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5.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7.xml" ContentType="application/vnd.openxmlformats-officedocument.drawing+xml"/>
  <Override PartName="/xl/ctrlProps/ctrlProp53.xml" ContentType="application/vnd.ms-excel.controlproperties+xml"/>
  <Override PartName="/xl/ctrlProps/ctrlProp5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9029"/>
  <workbookPr codeName="DieseArbeitsmappe" hidePivotFieldList="1" defaultThemeVersion="124226"/>
  <mc:AlternateContent xmlns:mc="http://schemas.openxmlformats.org/markup-compatibility/2006">
    <mc:Choice Requires="x15">
      <x15ac:absPath xmlns:x15ac="http://schemas.microsoft.com/office/spreadsheetml/2010/11/ac" url="C:\Users\asnate.skrebele\Dropbox\2018_INVENTARIZACIJA\IIR_2018\Iesniegts_15032018\"/>
    </mc:Choice>
  </mc:AlternateContent>
  <bookViews>
    <workbookView xWindow="0" yWindow="0" windowWidth="28800" windowHeight="12495" tabRatio="874" firstSheet="11" activeTab="27"/>
  </bookViews>
  <sheets>
    <sheet name="Introduction" sheetId="24" r:id="rId1"/>
    <sheet name="1990" sheetId="72" r:id="rId2"/>
    <sheet name="1991" sheetId="73" r:id="rId3"/>
    <sheet name="1992" sheetId="74" r:id="rId4"/>
    <sheet name="1993" sheetId="75" r:id="rId5"/>
    <sheet name="1994" sheetId="76" r:id="rId6"/>
    <sheet name="1995" sheetId="77" r:id="rId7"/>
    <sheet name="1996" sheetId="78" r:id="rId8"/>
    <sheet name="1997" sheetId="79" r:id="rId9"/>
    <sheet name="1998" sheetId="80" r:id="rId10"/>
    <sheet name="1999" sheetId="81" r:id="rId11"/>
    <sheet name="2000" sheetId="82" r:id="rId12"/>
    <sheet name="2001" sheetId="83" r:id="rId13"/>
    <sheet name="2002" sheetId="84" r:id="rId14"/>
    <sheet name="2003" sheetId="85" r:id="rId15"/>
    <sheet name="2004" sheetId="86" r:id="rId16"/>
    <sheet name="2005" sheetId="87" r:id="rId17"/>
    <sheet name="2006" sheetId="88" r:id="rId18"/>
    <sheet name="2007" sheetId="89" r:id="rId19"/>
    <sheet name="2008" sheetId="91" r:id="rId20"/>
    <sheet name="2009" sheetId="92" r:id="rId21"/>
    <sheet name="2010" sheetId="93" r:id="rId22"/>
    <sheet name="2011" sheetId="94" r:id="rId23"/>
    <sheet name="2012" sheetId="95" r:id="rId24"/>
    <sheet name="2013" sheetId="96" r:id="rId25"/>
    <sheet name="2014" sheetId="97" r:id="rId26"/>
    <sheet name="2015" sheetId="99" r:id="rId27"/>
    <sheet name="2016" sheetId="100" r:id="rId28"/>
  </sheets>
  <definedNames>
    <definedName name="_xlnm._FilterDatabase" localSheetId="1" hidden="1">'1990'!$A$10:$AD$141</definedName>
    <definedName name="Activity_Data__From_1990" localSheetId="26">#REF!</definedName>
    <definedName name="Activity_Data__From_1990" localSheetId="27">#REF!</definedName>
    <definedName name="Activity_Data__From_1990">#REF!</definedName>
    <definedName name="Annex_III_TableIIIB_GNFR_Codes" localSheetId="26">#REF!</definedName>
    <definedName name="Annex_III_TableIIIB_GNFR_Codes" localSheetId="27">#REF!</definedName>
    <definedName name="Annex_III_TableIIIB_GNFR_Codes">#REF!</definedName>
    <definedName name="fg" localSheetId="26">#REF!</definedName>
    <definedName name="fg" localSheetId="27">#REF!</definedName>
    <definedName name="fg">#REF!</definedName>
    <definedName name="Heavy_Metals__from_1990" localSheetId="26">#REF!</definedName>
    <definedName name="Heavy_Metals__from_1990" localSheetId="27">#REF!</definedName>
    <definedName name="Heavy_Metals__from_1990">#REF!</definedName>
    <definedName name="Main_Pollutants_and_Particulate" localSheetId="26">#REF!</definedName>
    <definedName name="Main_Pollutants_and_Particulate" localSheetId="27">#REF!</definedName>
    <definedName name="Main_Pollutants_and_Particulate">#REF!</definedName>
    <definedName name="Persistent_Organic_Pollutants__POPs_From_1990" localSheetId="26">#REF!</definedName>
    <definedName name="Persistent_Organic_Pollutants__POPs_From_1990" localSheetId="27">#REF!</definedName>
    <definedName name="Persistent_Organic_Pollutants__POPs_From_1990">#REF!</definedName>
    <definedName name="xz" localSheetId="26">#REF!</definedName>
    <definedName name="xz" localSheetId="27">#REF!</definedName>
    <definedName name="xz">#REF!</definedName>
  </definedNames>
  <calcPr calcId="162913"/>
</workbook>
</file>

<file path=xl/calcChain.xml><?xml version="1.0" encoding="utf-8"?>
<calcChain xmlns="http://schemas.openxmlformats.org/spreadsheetml/2006/main">
  <c r="AJ141" i="74" l="1"/>
  <c r="AG141" i="85" l="1"/>
  <c r="AJ141" i="82"/>
  <c r="AG141" i="82"/>
  <c r="AJ141" i="79"/>
  <c r="E141" i="97" l="1"/>
  <c r="W141" i="80" l="1"/>
  <c r="A10" i="100" l="1"/>
  <c r="AK144" i="100"/>
  <c r="AJ141" i="100"/>
  <c r="AJ144" i="100" s="1"/>
  <c r="AI141" i="100"/>
  <c r="AI144" i="100" s="1"/>
  <c r="AH141" i="100"/>
  <c r="AH144" i="100" s="1"/>
  <c r="AG141" i="100"/>
  <c r="AG144" i="100" s="1"/>
  <c r="AF141" i="100"/>
  <c r="AF144" i="100" s="1"/>
  <c r="AD141" i="100"/>
  <c r="AD144" i="100" s="1"/>
  <c r="AC141" i="100"/>
  <c r="AC144" i="100" s="1"/>
  <c r="AB141" i="100"/>
  <c r="AB144" i="100" s="1"/>
  <c r="AA141" i="100"/>
  <c r="AA144" i="100" s="1"/>
  <c r="Z141" i="100"/>
  <c r="Z144" i="100" s="1"/>
  <c r="Y141" i="100"/>
  <c r="Y144" i="100" s="1"/>
  <c r="X141" i="100"/>
  <c r="X144" i="100" s="1"/>
  <c r="W141" i="100"/>
  <c r="W144" i="100" s="1"/>
  <c r="V141" i="100"/>
  <c r="V144" i="100" s="1"/>
  <c r="U141" i="100"/>
  <c r="U144" i="100" s="1"/>
  <c r="T141" i="100"/>
  <c r="T144" i="100" s="1"/>
  <c r="S141" i="100"/>
  <c r="S144" i="100" s="1"/>
  <c r="R141" i="100"/>
  <c r="R144" i="100" s="1"/>
  <c r="Q141" i="100"/>
  <c r="Q144" i="100" s="1"/>
  <c r="P141" i="100"/>
  <c r="P144" i="100" s="1"/>
  <c r="O141" i="100"/>
  <c r="O144" i="100" s="1"/>
  <c r="N141" i="100"/>
  <c r="N144" i="100" s="1"/>
  <c r="M141" i="100"/>
  <c r="M144" i="100" s="1"/>
  <c r="L141" i="100"/>
  <c r="L144" i="100" s="1"/>
  <c r="K141" i="100"/>
  <c r="K144" i="100" s="1"/>
  <c r="J141" i="100"/>
  <c r="J144" i="100" s="1"/>
  <c r="I141" i="100"/>
  <c r="I144" i="100" s="1"/>
  <c r="H141" i="100"/>
  <c r="H144" i="100" s="1"/>
  <c r="G141" i="100"/>
  <c r="G144" i="100" s="1"/>
  <c r="F141" i="100"/>
  <c r="F144" i="100" s="1"/>
  <c r="E141" i="100"/>
  <c r="E144" i="100" s="1"/>
  <c r="Y141" i="86" l="1"/>
  <c r="Y144" i="86" s="1"/>
  <c r="AF141" i="86"/>
  <c r="AF144" i="86" s="1"/>
  <c r="AK144" i="99"/>
  <c r="AK144" i="97"/>
  <c r="AK144" i="96"/>
  <c r="AK144" i="95"/>
  <c r="AK144" i="94"/>
  <c r="AK144" i="93"/>
  <c r="AK144" i="92"/>
  <c r="AK144" i="91"/>
  <c r="AK144" i="89"/>
  <c r="AK144" i="88"/>
  <c r="AK144" i="87"/>
  <c r="AK162" i="87"/>
  <c r="AK144" i="86"/>
  <c r="AK144" i="85"/>
  <c r="AK144" i="84"/>
  <c r="AK144" i="83"/>
  <c r="AK144" i="82"/>
  <c r="AK144" i="81"/>
  <c r="I141" i="81"/>
  <c r="I144" i="81" s="1"/>
  <c r="J141" i="81"/>
  <c r="K141" i="81"/>
  <c r="K144" i="81" s="1"/>
  <c r="L141" i="81"/>
  <c r="M141" i="81"/>
  <c r="M144" i="81" s="1"/>
  <c r="AK144" i="80"/>
  <c r="I141" i="80"/>
  <c r="J141" i="80"/>
  <c r="K141" i="80"/>
  <c r="L141" i="80"/>
  <c r="M141" i="80"/>
  <c r="M144" i="80" s="1"/>
  <c r="AK144" i="79"/>
  <c r="I141" i="79"/>
  <c r="J141" i="79"/>
  <c r="J144" i="79" s="1"/>
  <c r="K141" i="79"/>
  <c r="L141" i="79"/>
  <c r="L144" i="79" s="1"/>
  <c r="M141" i="79"/>
  <c r="M144" i="79" s="1"/>
  <c r="AK144" i="78"/>
  <c r="I141" i="78"/>
  <c r="I144" i="78" s="1"/>
  <c r="J141" i="78"/>
  <c r="K141" i="78"/>
  <c r="K144" i="78" s="1"/>
  <c r="L141" i="78"/>
  <c r="M141" i="78"/>
  <c r="M144" i="78" s="1"/>
  <c r="N141" i="78"/>
  <c r="AK144" i="77"/>
  <c r="I141" i="77"/>
  <c r="I144" i="77" s="1"/>
  <c r="J141" i="77"/>
  <c r="J144" i="77" s="1"/>
  <c r="K141" i="77"/>
  <c r="L141" i="77"/>
  <c r="M141" i="77"/>
  <c r="M144" i="77" s="1"/>
  <c r="AK144" i="76"/>
  <c r="L141" i="76"/>
  <c r="L144" i="76" s="1"/>
  <c r="M141" i="76"/>
  <c r="I141" i="76"/>
  <c r="I144" i="76" s="1"/>
  <c r="J141" i="76"/>
  <c r="K141" i="76"/>
  <c r="K144" i="76" s="1"/>
  <c r="AK144" i="75"/>
  <c r="AK144" i="74"/>
  <c r="AK144" i="73"/>
  <c r="AK144" i="72"/>
  <c r="I141" i="75"/>
  <c r="J141" i="75"/>
  <c r="J144" i="75" s="1"/>
  <c r="K141" i="75"/>
  <c r="L141" i="75"/>
  <c r="L144" i="75" s="1"/>
  <c r="M141" i="75"/>
  <c r="I141" i="74"/>
  <c r="I144" i="74" s="1"/>
  <c r="J141" i="74"/>
  <c r="K141" i="74"/>
  <c r="K144" i="74" s="1"/>
  <c r="L141" i="74"/>
  <c r="M141" i="74"/>
  <c r="M144" i="74" s="1"/>
  <c r="N141" i="74"/>
  <c r="O141" i="74"/>
  <c r="O144" i="74" s="1"/>
  <c r="P141" i="74"/>
  <c r="I141" i="73"/>
  <c r="J141" i="73"/>
  <c r="J144" i="73" s="1"/>
  <c r="K141" i="73"/>
  <c r="L141" i="73"/>
  <c r="L144" i="73" s="1"/>
  <c r="M141" i="73"/>
  <c r="N141" i="73"/>
  <c r="N144" i="73" s="1"/>
  <c r="O141" i="73"/>
  <c r="O144" i="73" s="1"/>
  <c r="I141" i="72"/>
  <c r="J141" i="72"/>
  <c r="K141" i="72"/>
  <c r="K144" i="72" s="1"/>
  <c r="L141" i="72"/>
  <c r="L144" i="72" s="1"/>
  <c r="F141" i="99"/>
  <c r="F144" i="99" s="1"/>
  <c r="G141" i="99"/>
  <c r="G144" i="99" s="1"/>
  <c r="H141" i="99"/>
  <c r="H144" i="99" s="1"/>
  <c r="I141" i="99"/>
  <c r="I144" i="99" s="1"/>
  <c r="J141" i="99"/>
  <c r="K141" i="99"/>
  <c r="L141" i="99"/>
  <c r="M141" i="99"/>
  <c r="M144" i="99" s="1"/>
  <c r="N141" i="99"/>
  <c r="N144" i="99" s="1"/>
  <c r="O141" i="99"/>
  <c r="P141" i="99"/>
  <c r="P144" i="99" s="1"/>
  <c r="Q141" i="99"/>
  <c r="Q144" i="99" s="1"/>
  <c r="R141" i="99"/>
  <c r="R144" i="99" s="1"/>
  <c r="S141" i="99"/>
  <c r="S144" i="99" s="1"/>
  <c r="T141" i="99"/>
  <c r="T144" i="99" s="1"/>
  <c r="U141" i="99"/>
  <c r="U144" i="99" s="1"/>
  <c r="V141" i="99"/>
  <c r="V144" i="99" s="1"/>
  <c r="W141" i="99"/>
  <c r="W144" i="99" s="1"/>
  <c r="X141" i="99"/>
  <c r="X144" i="99" s="1"/>
  <c r="Y141" i="99"/>
  <c r="Z141" i="99"/>
  <c r="AA141" i="99"/>
  <c r="AB141" i="99"/>
  <c r="AB144" i="99" s="1"/>
  <c r="AC141" i="99"/>
  <c r="AD141" i="99"/>
  <c r="AD144" i="99" s="1"/>
  <c r="AF141" i="99"/>
  <c r="AF144" i="99" s="1"/>
  <c r="AG141" i="99"/>
  <c r="AG144" i="99" s="1"/>
  <c r="AH141" i="99"/>
  <c r="AH144" i="99" s="1"/>
  <c r="AI141" i="99"/>
  <c r="AI144" i="99" s="1"/>
  <c r="AJ141" i="99"/>
  <c r="AJ144" i="99" s="1"/>
  <c r="E141" i="99"/>
  <c r="AB141" i="97"/>
  <c r="AB141" i="96"/>
  <c r="AB144" i="96" s="1"/>
  <c r="AB141" i="95"/>
  <c r="AB144" i="95" s="1"/>
  <c r="AB36" i="81"/>
  <c r="AB34" i="81"/>
  <c r="AB36" i="80"/>
  <c r="AB34" i="80"/>
  <c r="AB36" i="79"/>
  <c r="AB34" i="79"/>
  <c r="AB36" i="78"/>
  <c r="AB34" i="78"/>
  <c r="AB141" i="78" s="1"/>
  <c r="AB144" i="78" s="1"/>
  <c r="AB36" i="77"/>
  <c r="AB34" i="77"/>
  <c r="AB36" i="76"/>
  <c r="AB34" i="76"/>
  <c r="AB36" i="75"/>
  <c r="AB34" i="75"/>
  <c r="AB36" i="74"/>
  <c r="AB34" i="74"/>
  <c r="AB141" i="74" s="1"/>
  <c r="AB144" i="74" s="1"/>
  <c r="AB36" i="73"/>
  <c r="AB34" i="73"/>
  <c r="AB36" i="72"/>
  <c r="AB34" i="72"/>
  <c r="AG141" i="93"/>
  <c r="AG144" i="93" s="1"/>
  <c r="A10" i="99"/>
  <c r="W141" i="73"/>
  <c r="I141" i="97"/>
  <c r="I144" i="97" s="1"/>
  <c r="J141" i="97"/>
  <c r="K141" i="97"/>
  <c r="K144" i="97" s="1"/>
  <c r="F141" i="97"/>
  <c r="G141" i="97"/>
  <c r="G144" i="97" s="1"/>
  <c r="H141" i="97"/>
  <c r="H144" i="97" s="1"/>
  <c r="L141" i="97"/>
  <c r="L144" i="97" s="1"/>
  <c r="M141" i="97"/>
  <c r="N141" i="97"/>
  <c r="N144" i="97" s="1"/>
  <c r="O141" i="97"/>
  <c r="O144" i="97" s="1"/>
  <c r="P141" i="97"/>
  <c r="P144" i="97" s="1"/>
  <c r="Q141" i="97"/>
  <c r="Q144" i="97" s="1"/>
  <c r="R141" i="97"/>
  <c r="R144" i="97" s="1"/>
  <c r="S141" i="97"/>
  <c r="S144" i="97" s="1"/>
  <c r="T141" i="97"/>
  <c r="T144" i="97" s="1"/>
  <c r="U141" i="97"/>
  <c r="U144" i="97" s="1"/>
  <c r="V141" i="97"/>
  <c r="V144" i="97" s="1"/>
  <c r="W141" i="97"/>
  <c r="X141" i="97"/>
  <c r="X144" i="97" s="1"/>
  <c r="Y141" i="97"/>
  <c r="Y144" i="97" s="1"/>
  <c r="Z141" i="97"/>
  <c r="Z144" i="97" s="1"/>
  <c r="AA141" i="97"/>
  <c r="AA144" i="97" s="1"/>
  <c r="AC141" i="97"/>
  <c r="AC144" i="97" s="1"/>
  <c r="AD141" i="97"/>
  <c r="AD144" i="97" s="1"/>
  <c r="E144" i="97"/>
  <c r="AJ141" i="97"/>
  <c r="AJ144" i="97" s="1"/>
  <c r="AI141" i="97"/>
  <c r="AI144" i="97" s="1"/>
  <c r="AH141" i="97"/>
  <c r="AH144" i="97" s="1"/>
  <c r="AG141" i="97"/>
  <c r="AG144" i="97" s="1"/>
  <c r="AF141" i="97"/>
  <c r="AF144" i="97" s="1"/>
  <c r="AJ141" i="96"/>
  <c r="AJ144" i="96" s="1"/>
  <c r="AI141" i="96"/>
  <c r="AI144" i="96" s="1"/>
  <c r="AH141" i="96"/>
  <c r="AH144" i="96" s="1"/>
  <c r="AG141" i="96"/>
  <c r="AG144" i="96" s="1"/>
  <c r="AF141" i="96"/>
  <c r="AF144" i="96" s="1"/>
  <c r="AD141" i="96"/>
  <c r="AC141" i="96"/>
  <c r="AC144" i="96" s="1"/>
  <c r="AA141" i="96"/>
  <c r="Z141" i="96"/>
  <c r="Z144" i="96" s="1"/>
  <c r="Y141" i="96"/>
  <c r="X141" i="96"/>
  <c r="X144" i="96" s="1"/>
  <c r="W141" i="96"/>
  <c r="V141" i="96"/>
  <c r="V144" i="96" s="1"/>
  <c r="U141" i="96"/>
  <c r="U144" i="96" s="1"/>
  <c r="T141" i="96"/>
  <c r="T144" i="96" s="1"/>
  <c r="S141" i="96"/>
  <c r="S144" i="96" s="1"/>
  <c r="R141" i="96"/>
  <c r="R144" i="96" s="1"/>
  <c r="Q141" i="96"/>
  <c r="Q144" i="96" s="1"/>
  <c r="P141" i="96"/>
  <c r="O141" i="96"/>
  <c r="N141" i="96"/>
  <c r="N144" i="96" s="1"/>
  <c r="M141" i="96"/>
  <c r="M144" i="96" s="1"/>
  <c r="L141" i="96"/>
  <c r="K141" i="96"/>
  <c r="J141" i="96"/>
  <c r="I141" i="96"/>
  <c r="H141" i="96"/>
  <c r="H144" i="96" s="1"/>
  <c r="G141" i="96"/>
  <c r="F141" i="96"/>
  <c r="F144" i="96" s="1"/>
  <c r="E141" i="96"/>
  <c r="AJ141" i="95"/>
  <c r="AJ144" i="95" s="1"/>
  <c r="AI141" i="95"/>
  <c r="AI144" i="95" s="1"/>
  <c r="AH141" i="95"/>
  <c r="AH144" i="95" s="1"/>
  <c r="AG141" i="95"/>
  <c r="AG144" i="95" s="1"/>
  <c r="AF141" i="95"/>
  <c r="AF144" i="95" s="1"/>
  <c r="AD141" i="95"/>
  <c r="AC141" i="95"/>
  <c r="AC144" i="95" s="1"/>
  <c r="AA141" i="95"/>
  <c r="Z141" i="95"/>
  <c r="Z144" i="95" s="1"/>
  <c r="Y141" i="95"/>
  <c r="X141" i="95"/>
  <c r="X144" i="95" s="1"/>
  <c r="W141" i="95"/>
  <c r="V141" i="95"/>
  <c r="V144" i="95" s="1"/>
  <c r="U141" i="95"/>
  <c r="U144" i="95" s="1"/>
  <c r="T141" i="95"/>
  <c r="T144" i="95" s="1"/>
  <c r="S141" i="95"/>
  <c r="S144" i="95" s="1"/>
  <c r="R141" i="95"/>
  <c r="R144" i="95" s="1"/>
  <c r="Q141" i="95"/>
  <c r="Q144" i="95" s="1"/>
  <c r="P141" i="95"/>
  <c r="O141" i="95"/>
  <c r="N141" i="95"/>
  <c r="M141" i="95"/>
  <c r="L141" i="95"/>
  <c r="L144" i="95" s="1"/>
  <c r="K141" i="95"/>
  <c r="J141" i="95"/>
  <c r="I141" i="95"/>
  <c r="H141" i="95"/>
  <c r="H144" i="95" s="1"/>
  <c r="G141" i="95"/>
  <c r="F141" i="95"/>
  <c r="F144" i="95" s="1"/>
  <c r="E141" i="95"/>
  <c r="AJ141" i="94"/>
  <c r="AJ144" i="94" s="1"/>
  <c r="AI141" i="94"/>
  <c r="AI144" i="94" s="1"/>
  <c r="AH141" i="94"/>
  <c r="AH144" i="94" s="1"/>
  <c r="AG141" i="94"/>
  <c r="AG144" i="94" s="1"/>
  <c r="AF141" i="94"/>
  <c r="AF144" i="94" s="1"/>
  <c r="AD141" i="94"/>
  <c r="AC141" i="94"/>
  <c r="AC144" i="94" s="1"/>
  <c r="AA141" i="94"/>
  <c r="Z141" i="94"/>
  <c r="Y141" i="94"/>
  <c r="X141" i="94"/>
  <c r="X144" i="94" s="1"/>
  <c r="W141" i="94"/>
  <c r="V141" i="94"/>
  <c r="V144" i="94" s="1"/>
  <c r="U141" i="94"/>
  <c r="U144" i="94" s="1"/>
  <c r="T141" i="94"/>
  <c r="T144" i="94" s="1"/>
  <c r="S141" i="94"/>
  <c r="S144" i="94" s="1"/>
  <c r="R141" i="94"/>
  <c r="R144" i="94" s="1"/>
  <c r="Q141" i="94"/>
  <c r="Q144" i="94" s="1"/>
  <c r="P141" i="94"/>
  <c r="P144" i="94" s="1"/>
  <c r="O141" i="94"/>
  <c r="N141" i="94"/>
  <c r="M141" i="94"/>
  <c r="L141" i="94"/>
  <c r="K141" i="94"/>
  <c r="J141" i="94"/>
  <c r="J144" i="94" s="1"/>
  <c r="I141" i="94"/>
  <c r="H141" i="94"/>
  <c r="H144" i="94" s="1"/>
  <c r="G141" i="94"/>
  <c r="F141" i="94"/>
  <c r="F144" i="94" s="1"/>
  <c r="E141" i="94"/>
  <c r="AB36" i="94"/>
  <c r="AB34" i="94"/>
  <c r="AJ141" i="93"/>
  <c r="AJ144" i="93" s="1"/>
  <c r="AI141" i="93"/>
  <c r="AI144" i="93" s="1"/>
  <c r="AH141" i="93"/>
  <c r="AH144" i="93" s="1"/>
  <c r="AF141" i="93"/>
  <c r="AF144" i="93" s="1"/>
  <c r="AD141" i="93"/>
  <c r="AC141" i="93"/>
  <c r="AC144" i="93" s="1"/>
  <c r="AA141" i="93"/>
  <c r="Z141" i="93"/>
  <c r="Y141" i="93"/>
  <c r="X141" i="93"/>
  <c r="W141" i="93"/>
  <c r="W144" i="93" s="1"/>
  <c r="V141" i="93"/>
  <c r="V144" i="93" s="1"/>
  <c r="U141" i="93"/>
  <c r="U144" i="93" s="1"/>
  <c r="T141" i="93"/>
  <c r="T144" i="93" s="1"/>
  <c r="S141" i="93"/>
  <c r="S144" i="93" s="1"/>
  <c r="R141" i="93"/>
  <c r="R144" i="93" s="1"/>
  <c r="Q141" i="93"/>
  <c r="Q144" i="93" s="1"/>
  <c r="P141" i="93"/>
  <c r="O141" i="93"/>
  <c r="O144" i="93" s="1"/>
  <c r="N141" i="93"/>
  <c r="M141" i="93"/>
  <c r="M144" i="93" s="1"/>
  <c r="L141" i="93"/>
  <c r="K141" i="93"/>
  <c r="K144" i="93" s="1"/>
  <c r="J141" i="93"/>
  <c r="I141" i="93"/>
  <c r="I144" i="93" s="1"/>
  <c r="H141" i="93"/>
  <c r="G141" i="93"/>
  <c r="G144" i="93" s="1"/>
  <c r="F141" i="93"/>
  <c r="F144" i="93" s="1"/>
  <c r="E141" i="93"/>
  <c r="E144" i="93" s="1"/>
  <c r="AB36" i="93"/>
  <c r="AB34" i="93"/>
  <c r="AJ141" i="92"/>
  <c r="AJ144" i="92" s="1"/>
  <c r="AI141" i="92"/>
  <c r="AI144" i="92" s="1"/>
  <c r="AH141" i="92"/>
  <c r="AH144" i="92" s="1"/>
  <c r="AG141" i="92"/>
  <c r="AG144" i="92" s="1"/>
  <c r="AF141" i="92"/>
  <c r="AF144" i="92" s="1"/>
  <c r="AD141" i="92"/>
  <c r="AD144" i="92" s="1"/>
  <c r="AC141" i="92"/>
  <c r="AC144" i="92" s="1"/>
  <c r="AA141" i="92"/>
  <c r="Z141" i="92"/>
  <c r="Z144" i="92" s="1"/>
  <c r="Y141" i="92"/>
  <c r="X141" i="92"/>
  <c r="X144" i="92" s="1"/>
  <c r="W141" i="92"/>
  <c r="W144" i="92" s="1"/>
  <c r="V141" i="92"/>
  <c r="V144" i="92" s="1"/>
  <c r="U141" i="92"/>
  <c r="U144" i="92" s="1"/>
  <c r="T141" i="92"/>
  <c r="T144" i="92" s="1"/>
  <c r="S141" i="92"/>
  <c r="S144" i="92" s="1"/>
  <c r="R141" i="92"/>
  <c r="R144" i="92" s="1"/>
  <c r="Q141" i="92"/>
  <c r="Q144" i="92" s="1"/>
  <c r="P141" i="92"/>
  <c r="P144" i="92" s="1"/>
  <c r="O141" i="92"/>
  <c r="O144" i="92" s="1"/>
  <c r="N141" i="92"/>
  <c r="M141" i="92"/>
  <c r="L141" i="92"/>
  <c r="L144" i="92" s="1"/>
  <c r="K141" i="92"/>
  <c r="J141" i="92"/>
  <c r="J144" i="92" s="1"/>
  <c r="I141" i="92"/>
  <c r="I144" i="92" s="1"/>
  <c r="H141" i="92"/>
  <c r="H144" i="92" s="1"/>
  <c r="G141" i="92"/>
  <c r="G144" i="92" s="1"/>
  <c r="F141" i="92"/>
  <c r="F144" i="92" s="1"/>
  <c r="E141" i="92"/>
  <c r="E144" i="92" s="1"/>
  <c r="AB36" i="92"/>
  <c r="AB34" i="92"/>
  <c r="AB141" i="92" s="1"/>
  <c r="AB144" i="92" s="1"/>
  <c r="AJ141" i="91"/>
  <c r="AJ144" i="91" s="1"/>
  <c r="AI141" i="91"/>
  <c r="AI144" i="91" s="1"/>
  <c r="AH141" i="91"/>
  <c r="AH144" i="91" s="1"/>
  <c r="AG141" i="91"/>
  <c r="AG144" i="91" s="1"/>
  <c r="AF141" i="91"/>
  <c r="AF144" i="91" s="1"/>
  <c r="AD141" i="91"/>
  <c r="AD144" i="91" s="1"/>
  <c r="AC141" i="91"/>
  <c r="AC144" i="91" s="1"/>
  <c r="AA141" i="91"/>
  <c r="Z141" i="91"/>
  <c r="Z144" i="91" s="1"/>
  <c r="Y141" i="91"/>
  <c r="X141" i="91"/>
  <c r="X144" i="91" s="1"/>
  <c r="W141" i="91"/>
  <c r="W144" i="91" s="1"/>
  <c r="V141" i="91"/>
  <c r="V144" i="91" s="1"/>
  <c r="U141" i="91"/>
  <c r="U144" i="91" s="1"/>
  <c r="T141" i="91"/>
  <c r="T144" i="91" s="1"/>
  <c r="S141" i="91"/>
  <c r="S144" i="91" s="1"/>
  <c r="R141" i="91"/>
  <c r="R144" i="91" s="1"/>
  <c r="Q141" i="91"/>
  <c r="Q144" i="91" s="1"/>
  <c r="P141" i="91"/>
  <c r="O141" i="91"/>
  <c r="N141" i="91"/>
  <c r="N144" i="91" s="1"/>
  <c r="M141" i="91"/>
  <c r="L141" i="91"/>
  <c r="L144" i="91" s="1"/>
  <c r="K141" i="91"/>
  <c r="J141" i="91"/>
  <c r="J144" i="91" s="1"/>
  <c r="I141" i="91"/>
  <c r="H141" i="91"/>
  <c r="G141" i="91"/>
  <c r="F141" i="91"/>
  <c r="F144" i="91" s="1"/>
  <c r="E141" i="91"/>
  <c r="AB36" i="91"/>
  <c r="AB34" i="91"/>
  <c r="AJ141" i="89"/>
  <c r="AJ144" i="89" s="1"/>
  <c r="AI141" i="89"/>
  <c r="AI144" i="89" s="1"/>
  <c r="AH141" i="89"/>
  <c r="AH144" i="89" s="1"/>
  <c r="AG141" i="89"/>
  <c r="AG144" i="89" s="1"/>
  <c r="AF141" i="89"/>
  <c r="AF144" i="89" s="1"/>
  <c r="AD141" i="89"/>
  <c r="AD144" i="89" s="1"/>
  <c r="AC141" i="89"/>
  <c r="AC144" i="89" s="1"/>
  <c r="AA141" i="89"/>
  <c r="AA144" i="89" s="1"/>
  <c r="Z141" i="89"/>
  <c r="Y141" i="89"/>
  <c r="X141" i="89"/>
  <c r="W141" i="89"/>
  <c r="W144" i="89" s="1"/>
  <c r="V141" i="89"/>
  <c r="V144" i="89" s="1"/>
  <c r="U141" i="89"/>
  <c r="U144" i="89" s="1"/>
  <c r="T141" i="89"/>
  <c r="T144" i="89" s="1"/>
  <c r="S141" i="89"/>
  <c r="S144" i="89" s="1"/>
  <c r="R141" i="89"/>
  <c r="R144" i="89" s="1"/>
  <c r="Q141" i="89"/>
  <c r="Q144" i="89" s="1"/>
  <c r="P141" i="89"/>
  <c r="O141" i="89"/>
  <c r="O144" i="89" s="1"/>
  <c r="N141" i="89"/>
  <c r="M141" i="89"/>
  <c r="L141" i="89"/>
  <c r="K141" i="89"/>
  <c r="K144" i="89" s="1"/>
  <c r="J141" i="89"/>
  <c r="I141" i="89"/>
  <c r="I144" i="89" s="1"/>
  <c r="H141" i="89"/>
  <c r="H144" i="89" s="1"/>
  <c r="G141" i="89"/>
  <c r="G144" i="89" s="1"/>
  <c r="F141" i="89"/>
  <c r="F144" i="89" s="1"/>
  <c r="E141" i="89"/>
  <c r="AB36" i="89"/>
  <c r="AB34" i="89"/>
  <c r="AJ141" i="88"/>
  <c r="AJ144" i="88" s="1"/>
  <c r="AI141" i="88"/>
  <c r="AI144" i="88" s="1"/>
  <c r="AH141" i="88"/>
  <c r="AH144" i="88" s="1"/>
  <c r="AG141" i="88"/>
  <c r="AG144" i="88" s="1"/>
  <c r="AF141" i="88"/>
  <c r="AF144" i="88" s="1"/>
  <c r="AD141" i="88"/>
  <c r="AD144" i="88" s="1"/>
  <c r="AC141" i="88"/>
  <c r="AC144" i="88" s="1"/>
  <c r="AA141" i="88"/>
  <c r="AA144" i="88" s="1"/>
  <c r="Z141" i="88"/>
  <c r="Z144" i="88" s="1"/>
  <c r="Y141" i="88"/>
  <c r="Y144" i="88" s="1"/>
  <c r="X141" i="88"/>
  <c r="X144" i="88" s="1"/>
  <c r="W141" i="88"/>
  <c r="W144" i="88" s="1"/>
  <c r="V141" i="88"/>
  <c r="V144" i="88" s="1"/>
  <c r="U141" i="88"/>
  <c r="U144" i="88" s="1"/>
  <c r="T141" i="88"/>
  <c r="T144" i="88" s="1"/>
  <c r="S141" i="88"/>
  <c r="S144" i="88" s="1"/>
  <c r="R141" i="88"/>
  <c r="R144" i="88" s="1"/>
  <c r="Q141" i="88"/>
  <c r="Q144" i="88" s="1"/>
  <c r="P141" i="88"/>
  <c r="P144" i="88" s="1"/>
  <c r="O141" i="88"/>
  <c r="O144" i="88" s="1"/>
  <c r="N141" i="88"/>
  <c r="N144" i="88" s="1"/>
  <c r="M141" i="88"/>
  <c r="M144" i="88" s="1"/>
  <c r="L141" i="88"/>
  <c r="L144" i="88" s="1"/>
  <c r="K141" i="88"/>
  <c r="J141" i="88"/>
  <c r="I141" i="88"/>
  <c r="H141" i="88"/>
  <c r="H144" i="88" s="1"/>
  <c r="G141" i="88"/>
  <c r="F141" i="88"/>
  <c r="F144" i="88" s="1"/>
  <c r="E141" i="88"/>
  <c r="AB36" i="88"/>
  <c r="AB34" i="88"/>
  <c r="AJ141" i="87"/>
  <c r="AJ144" i="87" s="1"/>
  <c r="AI141" i="87"/>
  <c r="AI144" i="87" s="1"/>
  <c r="AH141" i="87"/>
  <c r="AH144" i="87" s="1"/>
  <c r="AG141" i="87"/>
  <c r="AG144" i="87" s="1"/>
  <c r="AF141" i="87"/>
  <c r="AF144" i="87" s="1"/>
  <c r="AD141" i="87"/>
  <c r="AD144" i="87" s="1"/>
  <c r="AC141" i="87"/>
  <c r="AC144" i="87" s="1"/>
  <c r="AA141" i="87"/>
  <c r="AA144" i="87" s="1"/>
  <c r="Z141" i="87"/>
  <c r="Y141" i="87"/>
  <c r="Y144" i="87" s="1"/>
  <c r="X141" i="87"/>
  <c r="W141" i="87"/>
  <c r="V141" i="87"/>
  <c r="V144" i="87" s="1"/>
  <c r="U141" i="87"/>
  <c r="U144" i="87" s="1"/>
  <c r="T141" i="87"/>
  <c r="T144" i="87" s="1"/>
  <c r="S141" i="87"/>
  <c r="S144" i="87" s="1"/>
  <c r="R141" i="87"/>
  <c r="R144" i="87" s="1"/>
  <c r="Q141" i="87"/>
  <c r="Q144" i="87" s="1"/>
  <c r="P141" i="87"/>
  <c r="O141" i="87"/>
  <c r="O144" i="87" s="1"/>
  <c r="N141" i="87"/>
  <c r="M141" i="87"/>
  <c r="M144" i="87" s="1"/>
  <c r="L141" i="87"/>
  <c r="K141" i="87"/>
  <c r="K144" i="87" s="1"/>
  <c r="J141" i="87"/>
  <c r="I141" i="87"/>
  <c r="I144" i="87" s="1"/>
  <c r="H141" i="87"/>
  <c r="H144" i="87" s="1"/>
  <c r="G141" i="87"/>
  <c r="G144" i="87" s="1"/>
  <c r="F141" i="87"/>
  <c r="E141" i="87"/>
  <c r="E144" i="87" s="1"/>
  <c r="AB36" i="87"/>
  <c r="AB34" i="87"/>
  <c r="AJ141" i="86"/>
  <c r="AJ144" i="86" s="1"/>
  <c r="AI141" i="86"/>
  <c r="AI144" i="86" s="1"/>
  <c r="AH141" i="86"/>
  <c r="AH144" i="86" s="1"/>
  <c r="AG141" i="86"/>
  <c r="AG144" i="86" s="1"/>
  <c r="AD141" i="86"/>
  <c r="AD144" i="86" s="1"/>
  <c r="AC141" i="86"/>
  <c r="AC144" i="86" s="1"/>
  <c r="AA141" i="86"/>
  <c r="AA144" i="86" s="1"/>
  <c r="Z141" i="86"/>
  <c r="Z144" i="86" s="1"/>
  <c r="X141" i="86"/>
  <c r="X144" i="86" s="1"/>
  <c r="W141" i="86"/>
  <c r="W144" i="86" s="1"/>
  <c r="V141" i="86"/>
  <c r="V144" i="86" s="1"/>
  <c r="U141" i="86"/>
  <c r="U144" i="86" s="1"/>
  <c r="T141" i="86"/>
  <c r="T144" i="86" s="1"/>
  <c r="S141" i="86"/>
  <c r="S144" i="86" s="1"/>
  <c r="R141" i="86"/>
  <c r="R144" i="86" s="1"/>
  <c r="Q141" i="86"/>
  <c r="Q144" i="86" s="1"/>
  <c r="P141" i="86"/>
  <c r="P144" i="86" s="1"/>
  <c r="O141" i="86"/>
  <c r="O144" i="86" s="1"/>
  <c r="N141" i="86"/>
  <c r="N144" i="86" s="1"/>
  <c r="M141" i="86"/>
  <c r="M144" i="86" s="1"/>
  <c r="L141" i="86"/>
  <c r="L144" i="86" s="1"/>
  <c r="K141" i="86"/>
  <c r="K144" i="86" s="1"/>
  <c r="J141" i="86"/>
  <c r="I141" i="86"/>
  <c r="I144" i="86" s="1"/>
  <c r="H141" i="86"/>
  <c r="G141" i="86"/>
  <c r="G144" i="86" s="1"/>
  <c r="F141" i="86"/>
  <c r="E141" i="86"/>
  <c r="E144" i="86" s="1"/>
  <c r="AB36" i="86"/>
  <c r="AB34" i="86"/>
  <c r="AB141" i="86" s="1"/>
  <c r="AJ141" i="85"/>
  <c r="AJ144" i="85" s="1"/>
  <c r="AI141" i="85"/>
  <c r="AI144" i="85" s="1"/>
  <c r="AH141" i="85"/>
  <c r="AH144" i="85" s="1"/>
  <c r="AG144" i="85"/>
  <c r="AF141" i="85"/>
  <c r="AF144" i="85" s="1"/>
  <c r="AD141" i="85"/>
  <c r="AC141" i="85"/>
  <c r="AC144" i="85" s="1"/>
  <c r="AA141" i="85"/>
  <c r="Z141" i="85"/>
  <c r="Z144" i="85" s="1"/>
  <c r="Y141" i="85"/>
  <c r="X141" i="85"/>
  <c r="W141" i="85"/>
  <c r="V141" i="85"/>
  <c r="V144" i="85" s="1"/>
  <c r="U141" i="85"/>
  <c r="U144" i="85" s="1"/>
  <c r="T141" i="85"/>
  <c r="T144" i="85" s="1"/>
  <c r="S141" i="85"/>
  <c r="S144" i="85" s="1"/>
  <c r="R141" i="85"/>
  <c r="R144" i="85" s="1"/>
  <c r="Q141" i="85"/>
  <c r="Q144" i="85" s="1"/>
  <c r="P141" i="85"/>
  <c r="O141" i="85"/>
  <c r="O144" i="85" s="1"/>
  <c r="N141" i="85"/>
  <c r="N144" i="85" s="1"/>
  <c r="M141" i="85"/>
  <c r="L141" i="85"/>
  <c r="L144" i="85" s="1"/>
  <c r="K141" i="85"/>
  <c r="J141" i="85"/>
  <c r="J144" i="85" s="1"/>
  <c r="I141" i="85"/>
  <c r="I144" i="85" s="1"/>
  <c r="H141" i="85"/>
  <c r="H144" i="85" s="1"/>
  <c r="G141" i="85"/>
  <c r="G144" i="85" s="1"/>
  <c r="F141" i="85"/>
  <c r="F144" i="85" s="1"/>
  <c r="E141" i="85"/>
  <c r="AB36" i="85"/>
  <c r="AB34" i="85"/>
  <c r="AB141" i="85"/>
  <c r="AJ141" i="84"/>
  <c r="AJ144" i="84" s="1"/>
  <c r="AI141" i="84"/>
  <c r="AI144" i="84" s="1"/>
  <c r="AH141" i="84"/>
  <c r="AH144" i="84" s="1"/>
  <c r="AG141" i="84"/>
  <c r="AG144" i="84" s="1"/>
  <c r="AF141" i="84"/>
  <c r="AF144" i="84" s="1"/>
  <c r="AD141" i="84"/>
  <c r="AD144" i="84" s="1"/>
  <c r="AC141" i="84"/>
  <c r="AC144" i="84" s="1"/>
  <c r="AA141" i="84"/>
  <c r="AA144" i="84" s="1"/>
  <c r="Z141" i="84"/>
  <c r="Z144" i="84" s="1"/>
  <c r="Y141" i="84"/>
  <c r="Y144" i="84" s="1"/>
  <c r="X141" i="84"/>
  <c r="X144" i="84" s="1"/>
  <c r="W141" i="84"/>
  <c r="W144" i="84" s="1"/>
  <c r="V141" i="84"/>
  <c r="V144" i="84" s="1"/>
  <c r="U141" i="84"/>
  <c r="U144" i="84" s="1"/>
  <c r="T141" i="84"/>
  <c r="T144" i="84" s="1"/>
  <c r="S141" i="84"/>
  <c r="S144" i="84" s="1"/>
  <c r="R141" i="84"/>
  <c r="R144" i="84" s="1"/>
  <c r="Q141" i="84"/>
  <c r="Q144" i="84" s="1"/>
  <c r="P141" i="84"/>
  <c r="P144" i="84" s="1"/>
  <c r="O141" i="84"/>
  <c r="O144" i="84" s="1"/>
  <c r="N141" i="84"/>
  <c r="N144" i="84" s="1"/>
  <c r="M141" i="84"/>
  <c r="M144" i="84" s="1"/>
  <c r="L141" i="84"/>
  <c r="L144" i="84" s="1"/>
  <c r="K141" i="84"/>
  <c r="K144" i="84" s="1"/>
  <c r="J141" i="84"/>
  <c r="I141" i="84"/>
  <c r="I144" i="84" s="1"/>
  <c r="H141" i="84"/>
  <c r="G141" i="84"/>
  <c r="G144" i="84" s="1"/>
  <c r="F141" i="84"/>
  <c r="E141" i="84"/>
  <c r="AB36" i="84"/>
  <c r="AB34" i="84"/>
  <c r="AJ141" i="83"/>
  <c r="AJ144" i="83" s="1"/>
  <c r="AI141" i="83"/>
  <c r="AI144" i="83" s="1"/>
  <c r="AH141" i="83"/>
  <c r="AH144" i="83" s="1"/>
  <c r="AG141" i="83"/>
  <c r="AG144" i="83" s="1"/>
  <c r="AF141" i="83"/>
  <c r="AF144" i="83" s="1"/>
  <c r="AD141" i="83"/>
  <c r="AC141" i="83"/>
  <c r="AC144" i="83" s="1"/>
  <c r="AA141" i="83"/>
  <c r="Z141" i="83"/>
  <c r="Z144" i="83" s="1"/>
  <c r="Y141" i="83"/>
  <c r="X141" i="83"/>
  <c r="X144" i="83" s="1"/>
  <c r="W141" i="83"/>
  <c r="V141" i="83"/>
  <c r="V144" i="83" s="1"/>
  <c r="U141" i="83"/>
  <c r="U144" i="83" s="1"/>
  <c r="T141" i="83"/>
  <c r="T144" i="83" s="1"/>
  <c r="S141" i="83"/>
  <c r="S144" i="83" s="1"/>
  <c r="R141" i="83"/>
  <c r="R144" i="83" s="1"/>
  <c r="Q141" i="83"/>
  <c r="Q144" i="83" s="1"/>
  <c r="P141" i="83"/>
  <c r="P144" i="83" s="1"/>
  <c r="O141" i="83"/>
  <c r="N141" i="83"/>
  <c r="N144" i="83" s="1"/>
  <c r="M141" i="83"/>
  <c r="L141" i="83"/>
  <c r="K141" i="83"/>
  <c r="J141" i="83"/>
  <c r="J144" i="83" s="1"/>
  <c r="I141" i="83"/>
  <c r="I144" i="83" s="1"/>
  <c r="H141" i="83"/>
  <c r="H144" i="83" s="1"/>
  <c r="G141" i="83"/>
  <c r="F141" i="83"/>
  <c r="F144" i="83" s="1"/>
  <c r="E141" i="83"/>
  <c r="E144" i="83" s="1"/>
  <c r="AB36" i="83"/>
  <c r="AB34" i="83"/>
  <c r="AJ144" i="82"/>
  <c r="AI141" i="82"/>
  <c r="AI144" i="82" s="1"/>
  <c r="AH141" i="82"/>
  <c r="AH144" i="82" s="1"/>
  <c r="AG144" i="82"/>
  <c r="AF141" i="82"/>
  <c r="AF144" i="82" s="1"/>
  <c r="AD141" i="82"/>
  <c r="AD144" i="82" s="1"/>
  <c r="AC141" i="82"/>
  <c r="AA141" i="82"/>
  <c r="AA144" i="82" s="1"/>
  <c r="Z141" i="82"/>
  <c r="Y141" i="82"/>
  <c r="Y144" i="82" s="1"/>
  <c r="X141" i="82"/>
  <c r="W141" i="82"/>
  <c r="W144" i="82" s="1"/>
  <c r="V141" i="82"/>
  <c r="V144" i="82" s="1"/>
  <c r="U141" i="82"/>
  <c r="U144" i="82" s="1"/>
  <c r="T141" i="82"/>
  <c r="T144" i="82" s="1"/>
  <c r="S141" i="82"/>
  <c r="S144" i="82" s="1"/>
  <c r="R141" i="82"/>
  <c r="R144" i="82" s="1"/>
  <c r="Q141" i="82"/>
  <c r="Q144" i="82" s="1"/>
  <c r="P141" i="82"/>
  <c r="O141" i="82"/>
  <c r="O144" i="82" s="1"/>
  <c r="N141" i="82"/>
  <c r="M141" i="82"/>
  <c r="M144" i="82" s="1"/>
  <c r="L141" i="82"/>
  <c r="K141" i="82"/>
  <c r="K144" i="82" s="1"/>
  <c r="J141" i="82"/>
  <c r="I141" i="82"/>
  <c r="I144" i="82" s="1"/>
  <c r="H141" i="82"/>
  <c r="H144" i="82" s="1"/>
  <c r="G141" i="82"/>
  <c r="G144" i="82" s="1"/>
  <c r="F141" i="82"/>
  <c r="E141" i="82"/>
  <c r="AB36" i="82"/>
  <c r="AB34" i="82"/>
  <c r="AJ141" i="81"/>
  <c r="AJ144" i="81" s="1"/>
  <c r="AI141" i="81"/>
  <c r="AI144" i="81" s="1"/>
  <c r="AH141" i="81"/>
  <c r="AH144" i="81" s="1"/>
  <c r="AG141" i="81"/>
  <c r="AG144" i="81" s="1"/>
  <c r="AF141" i="81"/>
  <c r="AF144" i="81" s="1"/>
  <c r="AD141" i="81"/>
  <c r="AD144" i="81" s="1"/>
  <c r="AC141" i="81"/>
  <c r="AA141" i="81"/>
  <c r="Z141" i="81"/>
  <c r="Y141" i="81"/>
  <c r="Y144" i="81" s="1"/>
  <c r="X141" i="81"/>
  <c r="W141" i="81"/>
  <c r="W144" i="81" s="1"/>
  <c r="V141" i="81"/>
  <c r="V144" i="81" s="1"/>
  <c r="U141" i="81"/>
  <c r="U144" i="81" s="1"/>
  <c r="T141" i="81"/>
  <c r="T144" i="81" s="1"/>
  <c r="S141" i="81"/>
  <c r="S144" i="81" s="1"/>
  <c r="R141" i="81"/>
  <c r="R144" i="81" s="1"/>
  <c r="Q141" i="81"/>
  <c r="Q144" i="81" s="1"/>
  <c r="P141" i="81"/>
  <c r="O141" i="81"/>
  <c r="O144" i="81" s="1"/>
  <c r="N141" i="81"/>
  <c r="H141" i="81"/>
  <c r="H144" i="81" s="1"/>
  <c r="G141" i="81"/>
  <c r="F141" i="81"/>
  <c r="E141" i="81"/>
  <c r="AJ141" i="80"/>
  <c r="AJ144" i="80" s="1"/>
  <c r="AI141" i="80"/>
  <c r="AI144" i="80" s="1"/>
  <c r="AH141" i="80"/>
  <c r="AH144" i="80" s="1"/>
  <c r="AG141" i="80"/>
  <c r="AG144" i="80" s="1"/>
  <c r="AF141" i="80"/>
  <c r="AF144" i="80" s="1"/>
  <c r="AD141" i="80"/>
  <c r="AC141" i="80"/>
  <c r="AA141" i="80"/>
  <c r="Z141" i="80"/>
  <c r="Z144" i="80" s="1"/>
  <c r="Y141" i="80"/>
  <c r="X141" i="80"/>
  <c r="X144" i="80" s="1"/>
  <c r="V141" i="80"/>
  <c r="V144" i="80" s="1"/>
  <c r="U141" i="80"/>
  <c r="U144" i="80" s="1"/>
  <c r="T141" i="80"/>
  <c r="T144" i="80" s="1"/>
  <c r="S141" i="80"/>
  <c r="S144" i="80" s="1"/>
  <c r="R141" i="80"/>
  <c r="R144" i="80" s="1"/>
  <c r="Q141" i="80"/>
  <c r="Q144" i="80" s="1"/>
  <c r="P141" i="80"/>
  <c r="P144" i="80" s="1"/>
  <c r="O141" i="80"/>
  <c r="N141" i="80"/>
  <c r="N144" i="80" s="1"/>
  <c r="H141" i="80"/>
  <c r="G141" i="80"/>
  <c r="F141" i="80"/>
  <c r="E141" i="80"/>
  <c r="E144" i="80" s="1"/>
  <c r="AJ144" i="79"/>
  <c r="AI141" i="79"/>
  <c r="AI144" i="79" s="1"/>
  <c r="AH141" i="79"/>
  <c r="AH144" i="79" s="1"/>
  <c r="AG141" i="79"/>
  <c r="AG144" i="79" s="1"/>
  <c r="AF141" i="79"/>
  <c r="AF144" i="79" s="1"/>
  <c r="AD141" i="79"/>
  <c r="AD144" i="79" s="1"/>
  <c r="AC141" i="79"/>
  <c r="AA141" i="79"/>
  <c r="AA144" i="79" s="1"/>
  <c r="Z141" i="79"/>
  <c r="Y141" i="79"/>
  <c r="Y144" i="79" s="1"/>
  <c r="X141" i="79"/>
  <c r="W141" i="79"/>
  <c r="W144" i="79" s="1"/>
  <c r="V141" i="79"/>
  <c r="V144" i="79" s="1"/>
  <c r="U141" i="79"/>
  <c r="U144" i="79" s="1"/>
  <c r="T141" i="79"/>
  <c r="T144" i="79" s="1"/>
  <c r="S141" i="79"/>
  <c r="S144" i="79" s="1"/>
  <c r="R141" i="79"/>
  <c r="R144" i="79" s="1"/>
  <c r="Q141" i="79"/>
  <c r="Q144" i="79" s="1"/>
  <c r="P141" i="79"/>
  <c r="O141" i="79"/>
  <c r="O144" i="79" s="1"/>
  <c r="N141" i="79"/>
  <c r="H141" i="79"/>
  <c r="H144" i="79" s="1"/>
  <c r="G141" i="79"/>
  <c r="G144" i="79" s="1"/>
  <c r="F141" i="79"/>
  <c r="F144" i="79" s="1"/>
  <c r="E141" i="79"/>
  <c r="E144" i="79" s="1"/>
  <c r="AJ141" i="78"/>
  <c r="AJ144" i="78" s="1"/>
  <c r="AI141" i="78"/>
  <c r="AI144" i="78" s="1"/>
  <c r="AH141" i="78"/>
  <c r="AH144" i="78" s="1"/>
  <c r="AG141" i="78"/>
  <c r="AG144" i="78" s="1"/>
  <c r="AF141" i="78"/>
  <c r="AF144" i="78" s="1"/>
  <c r="AD141" i="78"/>
  <c r="AD144" i="78" s="1"/>
  <c r="AC141" i="78"/>
  <c r="AC144" i="78" s="1"/>
  <c r="AA141" i="78"/>
  <c r="AA144" i="78" s="1"/>
  <c r="Z141" i="78"/>
  <c r="Z144" i="78" s="1"/>
  <c r="Y141" i="78"/>
  <c r="Y144" i="78" s="1"/>
  <c r="X141" i="78"/>
  <c r="X144" i="78" s="1"/>
  <c r="W141" i="78"/>
  <c r="W144" i="78" s="1"/>
  <c r="V141" i="78"/>
  <c r="V144" i="78" s="1"/>
  <c r="U141" i="78"/>
  <c r="U144" i="78" s="1"/>
  <c r="T141" i="78"/>
  <c r="T144" i="78" s="1"/>
  <c r="S141" i="78"/>
  <c r="S144" i="78" s="1"/>
  <c r="R141" i="78"/>
  <c r="R144" i="78" s="1"/>
  <c r="Q141" i="78"/>
  <c r="Q144" i="78" s="1"/>
  <c r="P141" i="78"/>
  <c r="P144" i="78" s="1"/>
  <c r="O141" i="78"/>
  <c r="O144" i="78" s="1"/>
  <c r="H141" i="78"/>
  <c r="H144" i="78" s="1"/>
  <c r="G141" i="78"/>
  <c r="G144" i="78" s="1"/>
  <c r="F141" i="78"/>
  <c r="F144" i="78" s="1"/>
  <c r="E141" i="78"/>
  <c r="E144" i="78" s="1"/>
  <c r="AJ141" i="77"/>
  <c r="AJ144" i="77" s="1"/>
  <c r="AI141" i="77"/>
  <c r="AI144" i="77" s="1"/>
  <c r="AH141" i="77"/>
  <c r="AH144" i="77" s="1"/>
  <c r="AG141" i="77"/>
  <c r="AG144" i="77" s="1"/>
  <c r="AF141" i="77"/>
  <c r="AF144" i="77" s="1"/>
  <c r="AD141" i="77"/>
  <c r="AD144" i="77" s="1"/>
  <c r="AC141" i="77"/>
  <c r="AC144" i="77" s="1"/>
  <c r="AA141" i="77"/>
  <c r="AA144" i="77" s="1"/>
  <c r="Z141" i="77"/>
  <c r="Z144" i="77" s="1"/>
  <c r="Y141" i="77"/>
  <c r="Y144" i="77" s="1"/>
  <c r="X141" i="77"/>
  <c r="X144" i="77" s="1"/>
  <c r="W141" i="77"/>
  <c r="W144" i="77" s="1"/>
  <c r="V141" i="77"/>
  <c r="V144" i="77" s="1"/>
  <c r="U141" i="77"/>
  <c r="U144" i="77" s="1"/>
  <c r="T141" i="77"/>
  <c r="T144" i="77" s="1"/>
  <c r="S141" i="77"/>
  <c r="S144" i="77" s="1"/>
  <c r="R141" i="77"/>
  <c r="R144" i="77" s="1"/>
  <c r="Q141" i="77"/>
  <c r="Q144" i="77" s="1"/>
  <c r="P141" i="77"/>
  <c r="P144" i="77" s="1"/>
  <c r="O141" i="77"/>
  <c r="O144" i="77" s="1"/>
  <c r="N141" i="77"/>
  <c r="N144" i="77" s="1"/>
  <c r="H141" i="77"/>
  <c r="H144" i="77" s="1"/>
  <c r="G141" i="77"/>
  <c r="G144" i="77" s="1"/>
  <c r="F141" i="77"/>
  <c r="F144" i="77" s="1"/>
  <c r="E141" i="77"/>
  <c r="E144" i="77" s="1"/>
  <c r="AJ141" i="76"/>
  <c r="AJ144" i="76" s="1"/>
  <c r="AI141" i="76"/>
  <c r="AI144" i="76" s="1"/>
  <c r="AH141" i="76"/>
  <c r="AH144" i="76" s="1"/>
  <c r="AG141" i="76"/>
  <c r="AG144" i="76" s="1"/>
  <c r="AF141" i="76"/>
  <c r="AF144" i="76" s="1"/>
  <c r="AD141" i="76"/>
  <c r="AD144" i="76" s="1"/>
  <c r="AC141" i="76"/>
  <c r="AC144" i="76" s="1"/>
  <c r="AA141" i="76"/>
  <c r="AA144" i="76" s="1"/>
  <c r="Z141" i="76"/>
  <c r="Z144" i="76" s="1"/>
  <c r="Y141" i="76"/>
  <c r="Y144" i="76" s="1"/>
  <c r="X141" i="76"/>
  <c r="X144" i="76" s="1"/>
  <c r="W141" i="76"/>
  <c r="V141" i="76"/>
  <c r="V144" i="76" s="1"/>
  <c r="U141" i="76"/>
  <c r="U144" i="76" s="1"/>
  <c r="T141" i="76"/>
  <c r="T144" i="76" s="1"/>
  <c r="S141" i="76"/>
  <c r="S144" i="76" s="1"/>
  <c r="R141" i="76"/>
  <c r="R144" i="76" s="1"/>
  <c r="Q141" i="76"/>
  <c r="Q144" i="76" s="1"/>
  <c r="P141" i="76"/>
  <c r="P144" i="76" s="1"/>
  <c r="O141" i="76"/>
  <c r="N141" i="76"/>
  <c r="H141" i="76"/>
  <c r="G141" i="76"/>
  <c r="G144" i="76" s="1"/>
  <c r="F141" i="76"/>
  <c r="E141" i="76"/>
  <c r="E144" i="76" s="1"/>
  <c r="AJ141" i="75"/>
  <c r="AJ144" i="75" s="1"/>
  <c r="AI141" i="75"/>
  <c r="AI144" i="75" s="1"/>
  <c r="AH141" i="75"/>
  <c r="AH144" i="75" s="1"/>
  <c r="AG141" i="75"/>
  <c r="AG144" i="75" s="1"/>
  <c r="AF141" i="75"/>
  <c r="AF144" i="75" s="1"/>
  <c r="AD141" i="75"/>
  <c r="AC141" i="75"/>
  <c r="AC144" i="75" s="1"/>
  <c r="AA141" i="75"/>
  <c r="Z141" i="75"/>
  <c r="Z144" i="75" s="1"/>
  <c r="Y141" i="75"/>
  <c r="X141" i="75"/>
  <c r="W141" i="75"/>
  <c r="V141" i="75"/>
  <c r="V144" i="75" s="1"/>
  <c r="U141" i="75"/>
  <c r="U144" i="75" s="1"/>
  <c r="T141" i="75"/>
  <c r="T144" i="75" s="1"/>
  <c r="S141" i="75"/>
  <c r="S144" i="75" s="1"/>
  <c r="R141" i="75"/>
  <c r="R144" i="75" s="1"/>
  <c r="Q141" i="75"/>
  <c r="Q144" i="75" s="1"/>
  <c r="P141" i="75"/>
  <c r="O141" i="75"/>
  <c r="N141" i="75"/>
  <c r="N144" i="75" s="1"/>
  <c r="H141" i="75"/>
  <c r="G141" i="75"/>
  <c r="G144" i="75" s="1"/>
  <c r="F141" i="75"/>
  <c r="E141" i="75"/>
  <c r="E144" i="75" s="1"/>
  <c r="AJ144" i="74"/>
  <c r="AI141" i="74"/>
  <c r="AI144" i="74" s="1"/>
  <c r="AH141" i="74"/>
  <c r="AH144" i="74" s="1"/>
  <c r="AG141" i="74"/>
  <c r="AG144" i="74" s="1"/>
  <c r="AF141" i="74"/>
  <c r="AF144" i="74" s="1"/>
  <c r="AD141" i="74"/>
  <c r="AC141" i="74"/>
  <c r="AC144" i="74" s="1"/>
  <c r="AA141" i="74"/>
  <c r="AA144" i="74" s="1"/>
  <c r="Z141" i="74"/>
  <c r="Y141" i="74"/>
  <c r="X141" i="74"/>
  <c r="X144" i="74" s="1"/>
  <c r="W141" i="74"/>
  <c r="V141" i="74"/>
  <c r="V144" i="74" s="1"/>
  <c r="U141" i="74"/>
  <c r="U144" i="74" s="1"/>
  <c r="T141" i="74"/>
  <c r="T144" i="74" s="1"/>
  <c r="S141" i="74"/>
  <c r="S144" i="74" s="1"/>
  <c r="R141" i="74"/>
  <c r="R144" i="74" s="1"/>
  <c r="Q141" i="74"/>
  <c r="Q144" i="74" s="1"/>
  <c r="H141" i="74"/>
  <c r="H144" i="74" s="1"/>
  <c r="G141" i="74"/>
  <c r="F141" i="74"/>
  <c r="F144" i="74" s="1"/>
  <c r="E141" i="74"/>
  <c r="AJ141" i="73"/>
  <c r="AJ144" i="73" s="1"/>
  <c r="AI141" i="73"/>
  <c r="AI144" i="73" s="1"/>
  <c r="AH141" i="73"/>
  <c r="AH144" i="73" s="1"/>
  <c r="AG141" i="73"/>
  <c r="AG144" i="73" s="1"/>
  <c r="AF141" i="73"/>
  <c r="AF144" i="73" s="1"/>
  <c r="AD141" i="73"/>
  <c r="AD144" i="73" s="1"/>
  <c r="AC141" i="73"/>
  <c r="AA141" i="73"/>
  <c r="AA144" i="73" s="1"/>
  <c r="Z141" i="73"/>
  <c r="Y141" i="73"/>
  <c r="X141" i="73"/>
  <c r="V141" i="73"/>
  <c r="V144" i="73" s="1"/>
  <c r="U141" i="73"/>
  <c r="U144" i="73" s="1"/>
  <c r="T141" i="73"/>
  <c r="T144" i="73" s="1"/>
  <c r="S141" i="73"/>
  <c r="S144" i="73" s="1"/>
  <c r="R141" i="73"/>
  <c r="R144" i="73" s="1"/>
  <c r="Q141" i="73"/>
  <c r="Q144" i="73" s="1"/>
  <c r="P141" i="73"/>
  <c r="P144" i="73" s="1"/>
  <c r="H141" i="73"/>
  <c r="G141" i="73"/>
  <c r="G144" i="73" s="1"/>
  <c r="F141" i="73"/>
  <c r="E141" i="73"/>
  <c r="E144" i="73" s="1"/>
  <c r="AJ141" i="72"/>
  <c r="AJ144" i="72" s="1"/>
  <c r="AI141" i="72"/>
  <c r="AI144" i="72" s="1"/>
  <c r="AH141" i="72"/>
  <c r="AH144" i="72" s="1"/>
  <c r="AG141" i="72"/>
  <c r="AG144" i="72" s="1"/>
  <c r="AF141" i="72"/>
  <c r="AF144" i="72" s="1"/>
  <c r="AD141" i="72"/>
  <c r="AD144" i="72" s="1"/>
  <c r="AC141" i="72"/>
  <c r="AA141" i="72"/>
  <c r="AA144" i="72" s="1"/>
  <c r="Z141" i="72"/>
  <c r="Y141" i="72"/>
  <c r="Y144" i="72" s="1"/>
  <c r="X141" i="72"/>
  <c r="W141" i="72"/>
  <c r="W144" i="72" s="1"/>
  <c r="V141" i="72"/>
  <c r="V144" i="72" s="1"/>
  <c r="U141" i="72"/>
  <c r="U144" i="72" s="1"/>
  <c r="T141" i="72"/>
  <c r="T144" i="72" s="1"/>
  <c r="S141" i="72"/>
  <c r="S144" i="72" s="1"/>
  <c r="R141" i="72"/>
  <c r="R144" i="72" s="1"/>
  <c r="Q141" i="72"/>
  <c r="Q144" i="72" s="1"/>
  <c r="P141" i="72"/>
  <c r="O141" i="72"/>
  <c r="O144" i="72" s="1"/>
  <c r="N141" i="72"/>
  <c r="M141" i="72"/>
  <c r="M144" i="72" s="1"/>
  <c r="H141" i="72"/>
  <c r="G141" i="72"/>
  <c r="G144" i="72" s="1"/>
  <c r="F141" i="72"/>
  <c r="E141" i="72"/>
  <c r="E144" i="72" s="1"/>
  <c r="A10" i="97"/>
  <c r="A10" i="96"/>
  <c r="A10" i="95"/>
  <c r="A10" i="94"/>
  <c r="A10" i="93"/>
  <c r="A10" i="92"/>
  <c r="A10" i="91"/>
  <c r="A10" i="89"/>
  <c r="A10" i="88"/>
  <c r="A10" i="87"/>
  <c r="A10" i="86"/>
  <c r="A10" i="85"/>
  <c r="A10" i="84"/>
  <c r="A10" i="83"/>
  <c r="A10" i="82"/>
  <c r="A10" i="81"/>
  <c r="A10" i="80"/>
  <c r="A10" i="79"/>
  <c r="A10" i="78"/>
  <c r="A10" i="77"/>
  <c r="A10" i="76"/>
  <c r="A10" i="75"/>
  <c r="A10" i="74"/>
  <c r="A10" i="73"/>
  <c r="A10" i="72"/>
  <c r="AB141" i="94" l="1"/>
  <c r="AB144" i="94" s="1"/>
  <c r="AB141" i="81"/>
  <c r="AB144" i="81" s="1"/>
  <c r="AB141" i="84"/>
  <c r="AB144" i="84" s="1"/>
  <c r="AB141" i="91"/>
  <c r="AB144" i="91" s="1"/>
  <c r="AB141" i="75"/>
  <c r="AB144" i="75" s="1"/>
  <c r="AB141" i="76"/>
  <c r="AB144" i="76" s="1"/>
  <c r="AB141" i="77"/>
  <c r="AB144" i="77" s="1"/>
  <c r="AB141" i="79"/>
  <c r="AB144" i="79" s="1"/>
  <c r="AB141" i="80"/>
  <c r="AB144" i="80" s="1"/>
  <c r="AB141" i="83"/>
  <c r="AB144" i="83" s="1"/>
  <c r="H144" i="91"/>
  <c r="P144" i="95"/>
  <c r="J144" i="95"/>
  <c r="AD144" i="96"/>
  <c r="F144" i="97"/>
  <c r="J144" i="78"/>
  <c r="M144" i="92"/>
  <c r="H144" i="93"/>
  <c r="P144" i="93"/>
  <c r="X144" i="93"/>
  <c r="L144" i="96"/>
  <c r="AA144" i="96"/>
  <c r="L144" i="78"/>
  <c r="E144" i="89"/>
  <c r="Y144" i="92"/>
  <c r="L144" i="93"/>
  <c r="W144" i="96"/>
  <c r="W144" i="97"/>
  <c r="J144" i="97"/>
  <c r="J144" i="88"/>
  <c r="J144" i="93"/>
  <c r="Y144" i="73"/>
  <c r="Z144" i="74"/>
  <c r="P144" i="75"/>
  <c r="X144" i="75"/>
  <c r="N144" i="76"/>
  <c r="G144" i="80"/>
  <c r="AC144" i="80"/>
  <c r="F144" i="81"/>
  <c r="AA144" i="81"/>
  <c r="AB141" i="82"/>
  <c r="AB144" i="82" s="1"/>
  <c r="F144" i="82"/>
  <c r="J144" i="82"/>
  <c r="L144" i="82"/>
  <c r="N144" i="82"/>
  <c r="P144" i="82"/>
  <c r="X144" i="82"/>
  <c r="Z144" i="82"/>
  <c r="AC144" i="82"/>
  <c r="L144" i="83"/>
  <c r="E144" i="84"/>
  <c r="P144" i="85"/>
  <c r="X144" i="85"/>
  <c r="W144" i="87"/>
  <c r="AB141" i="88"/>
  <c r="AB144" i="88" s="1"/>
  <c r="AB141" i="89"/>
  <c r="AB144" i="89" s="1"/>
  <c r="M144" i="89"/>
  <c r="Y144" i="89"/>
  <c r="P144" i="91"/>
  <c r="Y144" i="91"/>
  <c r="AA144" i="91"/>
  <c r="K144" i="92"/>
  <c r="N144" i="92"/>
  <c r="AA144" i="92"/>
  <c r="N144" i="93"/>
  <c r="N144" i="94"/>
  <c r="Z144" i="94"/>
  <c r="J144" i="96"/>
  <c r="Y144" i="96"/>
  <c r="M144" i="97"/>
  <c r="W144" i="73"/>
  <c r="E144" i="99"/>
  <c r="N144" i="78"/>
  <c r="I144" i="79"/>
  <c r="Z144" i="99"/>
  <c r="P144" i="74"/>
  <c r="N144" i="74"/>
  <c r="L144" i="74"/>
  <c r="J144" i="74"/>
  <c r="M144" i="75"/>
  <c r="K144" i="75"/>
  <c r="I144" i="75"/>
  <c r="J144" i="76"/>
  <c r="M144" i="76"/>
  <c r="K144" i="79"/>
  <c r="AC144" i="99"/>
  <c r="AA144" i="99"/>
  <c r="Y144" i="99"/>
  <c r="O144" i="99"/>
  <c r="M144" i="73"/>
  <c r="K144" i="73"/>
  <c r="I144" i="73"/>
  <c r="L144" i="81"/>
  <c r="J144" i="81"/>
  <c r="AB141" i="87"/>
  <c r="AB144" i="87" s="1"/>
  <c r="AB141" i="93"/>
  <c r="AB144" i="93" s="1"/>
  <c r="K144" i="99"/>
  <c r="J144" i="99"/>
  <c r="L144" i="99"/>
  <c r="G144" i="81"/>
  <c r="AC144" i="79"/>
  <c r="F144" i="80"/>
  <c r="AA144" i="80"/>
  <c r="E144" i="81"/>
  <c r="Z144" i="81"/>
  <c r="AD144" i="80"/>
  <c r="AC144" i="81"/>
  <c r="Z144" i="79"/>
  <c r="Y144" i="80"/>
  <c r="P144" i="81"/>
  <c r="X144" i="81"/>
  <c r="AB144" i="85"/>
  <c r="N144" i="79"/>
  <c r="H144" i="80"/>
  <c r="P144" i="79"/>
  <c r="X144" i="79"/>
  <c r="O144" i="80"/>
  <c r="W144" i="80"/>
  <c r="N144" i="81"/>
  <c r="O144" i="94"/>
  <c r="I144" i="80"/>
  <c r="G144" i="83"/>
  <c r="K144" i="83"/>
  <c r="M144" i="83"/>
  <c r="O144" i="83"/>
  <c r="W144" i="83"/>
  <c r="Y144" i="83"/>
  <c r="AA144" i="83"/>
  <c r="AD144" i="83"/>
  <c r="E144" i="85"/>
  <c r="K144" i="85"/>
  <c r="M144" i="85"/>
  <c r="W144" i="85"/>
  <c r="Y144" i="85"/>
  <c r="AA144" i="85"/>
  <c r="AD144" i="85"/>
  <c r="AB144" i="86"/>
  <c r="F144" i="87"/>
  <c r="J144" i="87"/>
  <c r="L144" i="87"/>
  <c r="N144" i="87"/>
  <c r="P144" i="87"/>
  <c r="X144" i="87"/>
  <c r="Z144" i="87"/>
  <c r="J144" i="89"/>
  <c r="L144" i="89"/>
  <c r="N144" i="89"/>
  <c r="P144" i="89"/>
  <c r="X144" i="89"/>
  <c r="Z144" i="89"/>
  <c r="Z144" i="93"/>
  <c r="I144" i="94"/>
  <c r="L144" i="94"/>
  <c r="Y144" i="94"/>
  <c r="K144" i="95"/>
  <c r="N144" i="95"/>
  <c r="AA144" i="95"/>
  <c r="E144" i="96"/>
  <c r="P144" i="96"/>
  <c r="AB141" i="72"/>
  <c r="AB144" i="97"/>
  <c r="I144" i="72"/>
  <c r="AD144" i="93"/>
  <c r="G144" i="94"/>
  <c r="I144" i="95"/>
  <c r="Y144" i="95"/>
  <c r="L144" i="77"/>
  <c r="AA144" i="93"/>
  <c r="E144" i="94"/>
  <c r="M144" i="94"/>
  <c r="AD144" i="94"/>
  <c r="G144" i="95"/>
  <c r="O144" i="95"/>
  <c r="W144" i="95"/>
  <c r="AB141" i="73"/>
  <c r="W144" i="94"/>
  <c r="F144" i="72"/>
  <c r="H144" i="72"/>
  <c r="N144" i="72"/>
  <c r="P144" i="72"/>
  <c r="X144" i="72"/>
  <c r="Z144" i="72"/>
  <c r="AC144" i="72"/>
  <c r="F144" i="73"/>
  <c r="H144" i="73"/>
  <c r="X144" i="73"/>
  <c r="Z144" i="73"/>
  <c r="AC144" i="73"/>
  <c r="E144" i="74"/>
  <c r="G144" i="74"/>
  <c r="W144" i="74"/>
  <c r="Y144" i="74"/>
  <c r="AD144" i="74"/>
  <c r="F144" i="75"/>
  <c r="H144" i="75"/>
  <c r="O144" i="75"/>
  <c r="W144" i="75"/>
  <c r="Y144" i="75"/>
  <c r="AA144" i="75"/>
  <c r="AD144" i="75"/>
  <c r="F144" i="76"/>
  <c r="H144" i="76"/>
  <c r="O144" i="76"/>
  <c r="W144" i="76"/>
  <c r="E144" i="82"/>
  <c r="F144" i="84"/>
  <c r="H144" i="84"/>
  <c r="J144" i="84"/>
  <c r="F144" i="86"/>
  <c r="H144" i="86"/>
  <c r="J144" i="86"/>
  <c r="E144" i="88"/>
  <c r="G144" i="88"/>
  <c r="I144" i="88"/>
  <c r="K144" i="88"/>
  <c r="E144" i="91"/>
  <c r="G144" i="91"/>
  <c r="I144" i="91"/>
  <c r="K144" i="91"/>
  <c r="M144" i="91"/>
  <c r="O144" i="91"/>
  <c r="Y144" i="93"/>
  <c r="K144" i="94"/>
  <c r="AA144" i="94"/>
  <c r="E144" i="95"/>
  <c r="M144" i="95"/>
  <c r="AD144" i="95"/>
  <c r="K144" i="80"/>
  <c r="J144" i="72"/>
  <c r="K144" i="77"/>
  <c r="L144" i="80"/>
  <c r="J144" i="80"/>
  <c r="G144" i="96"/>
  <c r="I144" i="96"/>
  <c r="K144" i="96"/>
  <c r="O144" i="96"/>
  <c r="AB144" i="73" l="1"/>
  <c r="AB144" i="72"/>
</calcChain>
</file>

<file path=xl/sharedStrings.xml><?xml version="1.0" encoding="utf-8"?>
<sst xmlns="http://schemas.openxmlformats.org/spreadsheetml/2006/main" count="110093" uniqueCount="460">
  <si>
    <t>Description</t>
  </si>
  <si>
    <t>(as v1.0 for the initial submission)</t>
  </si>
  <si>
    <t>Introduction:</t>
  </si>
  <si>
    <t>Table</t>
  </si>
  <si>
    <t>Note</t>
  </si>
  <si>
    <t>Summary of tables included in this spreadsheet:</t>
  </si>
  <si>
    <t>Reporting Template</t>
  </si>
  <si>
    <t>(b)</t>
  </si>
  <si>
    <t xml:space="preserve">benzo(b) fluoranthene </t>
  </si>
  <si>
    <t xml:space="preserve">benzo(k) fluoranthene </t>
  </si>
  <si>
    <t xml:space="preserve">benzo(a) pyrene </t>
  </si>
  <si>
    <t>Other activity (specified)</t>
  </si>
  <si>
    <t>A_PublicPower</t>
  </si>
  <si>
    <t>Liquid Fuels</t>
  </si>
  <si>
    <t>Solid Fuels</t>
  </si>
  <si>
    <t>Gaseous Fuels</t>
  </si>
  <si>
    <t>Biomass</t>
  </si>
  <si>
    <t>Other Fuels</t>
  </si>
  <si>
    <t>TJ NCV</t>
  </si>
  <si>
    <t>Other Activity Units</t>
  </si>
  <si>
    <t>COUNTRY:</t>
  </si>
  <si>
    <t>(as ISO2 code)</t>
  </si>
  <si>
    <t>DATE:</t>
  </si>
  <si>
    <t>(as DD.MM.YYYY)</t>
  </si>
  <si>
    <t>YEAR:</t>
  </si>
  <si>
    <t>NATIONAL TOTAL</t>
  </si>
  <si>
    <t>CO</t>
  </si>
  <si>
    <t>NMVOC</t>
  </si>
  <si>
    <t>Pb</t>
  </si>
  <si>
    <t>Cd</t>
  </si>
  <si>
    <t>Hg</t>
  </si>
  <si>
    <t>HCB</t>
  </si>
  <si>
    <t>As</t>
  </si>
  <si>
    <t>Cr</t>
  </si>
  <si>
    <t>Cu</t>
  </si>
  <si>
    <t>Ni</t>
  </si>
  <si>
    <t>Se</t>
  </si>
  <si>
    <t>Zn</t>
  </si>
  <si>
    <t>Total 1-4</t>
  </si>
  <si>
    <t>kg</t>
  </si>
  <si>
    <t>z_Memo</t>
  </si>
  <si>
    <t>NFR Aggregation for Gridding and LPS (GNFR)</t>
  </si>
  <si>
    <t>NFR Code</t>
  </si>
  <si>
    <t>Longname</t>
  </si>
  <si>
    <t>Version:</t>
  </si>
  <si>
    <t xml:space="preserve">International maritime navigation </t>
  </si>
  <si>
    <t>PAHs</t>
  </si>
  <si>
    <t>PCBs</t>
  </si>
  <si>
    <t xml:space="preserve"> Indeno (1,2,3-cd) pyrene</t>
  </si>
  <si>
    <r>
      <t xml:space="preserve">Particulate Matter
</t>
    </r>
    <r>
      <rPr>
        <sz val="10"/>
        <rFont val="Arial"/>
        <family val="2"/>
      </rPr>
      <t xml:space="preserve"> (from 2000)</t>
    </r>
  </si>
  <si>
    <r>
      <t xml:space="preserve">Priority Heavy Metals 
</t>
    </r>
    <r>
      <rPr>
        <sz val="10"/>
        <rFont val="Arial"/>
        <family val="2"/>
      </rPr>
      <t>(from 1990)</t>
    </r>
  </si>
  <si>
    <t xml:space="preserve"> </t>
  </si>
  <si>
    <t>ANNEX 1:  National sector emissions: Main pollutants, particulate matter, heavy metals and persistent organic pollutants</t>
  </si>
  <si>
    <r>
      <t xml:space="preserve">Main Pollutants 
</t>
    </r>
    <r>
      <rPr>
        <sz val="10"/>
        <rFont val="Arial"/>
        <family val="2"/>
      </rPr>
      <t>(from 1990)</t>
    </r>
  </si>
  <si>
    <r>
      <t xml:space="preserve">Other 
</t>
    </r>
    <r>
      <rPr>
        <sz val="10"/>
        <rFont val="Arial"/>
        <family val="2"/>
      </rPr>
      <t>(from 1990)</t>
    </r>
  </si>
  <si>
    <t>Petroleum refining</t>
  </si>
  <si>
    <t>Stationary combustion in manufacturing industries and construction: Iron and steel</t>
  </si>
  <si>
    <t>Stationary combustion in manufacturing industries and construction: Chemicals</t>
  </si>
  <si>
    <t>Stationary combustion in manufacturing industries and construction: Pulp, Paper and Print</t>
  </si>
  <si>
    <t>Stationary combustion in manufacturing industries and construction: Food processing, beverages and tobacco</t>
  </si>
  <si>
    <t>Road transport: Passenger cars</t>
  </si>
  <si>
    <t>Road transport: Mopeds &amp; motorcycles</t>
  </si>
  <si>
    <t>Road transport: Gasoline evaporation</t>
  </si>
  <si>
    <t>Road transport: Automobile tyre and brake wear</t>
  </si>
  <si>
    <t>Road transport: Automobile road abrasion</t>
  </si>
  <si>
    <t>Railways</t>
  </si>
  <si>
    <t>International inland waterways</t>
  </si>
  <si>
    <t>Residential: Household and gardening (mobile)</t>
  </si>
  <si>
    <t>Agriculture/Forestry/Fishing: Stationary</t>
  </si>
  <si>
    <t>Agriculture/Forestry/Fishing: Off-road vehicles and other machinery</t>
  </si>
  <si>
    <t>Other stationary (including military)</t>
  </si>
  <si>
    <t>Other, Mobile (including military, land based and recreational boats)</t>
  </si>
  <si>
    <t>Fugitive emission from solid fuels: Coal mining and handling</t>
  </si>
  <si>
    <t>Fugitive emission from solid fuels: Solid fuel transformation</t>
  </si>
  <si>
    <t>Other fugitive emissions from solid fuels</t>
  </si>
  <si>
    <t>Distribution of oil products</t>
  </si>
  <si>
    <t>Cement production</t>
  </si>
  <si>
    <t>Lime production</t>
  </si>
  <si>
    <t>Asphalt roofing</t>
  </si>
  <si>
    <t>Road paving with asphalt</t>
  </si>
  <si>
    <t>Quarrying and mining of minerals other than coal</t>
  </si>
  <si>
    <t>Construction and demolition</t>
  </si>
  <si>
    <t>Storage, handling and transport of mineral products</t>
  </si>
  <si>
    <t>Ammonia production</t>
  </si>
  <si>
    <t>Nitric acid production</t>
  </si>
  <si>
    <t>Adipic acid production</t>
  </si>
  <si>
    <t>Carbide production</t>
  </si>
  <si>
    <t>Iron and steel production</t>
  </si>
  <si>
    <t>Ferroalloys production</t>
  </si>
  <si>
    <t>Copper production</t>
  </si>
  <si>
    <t>Lead production</t>
  </si>
  <si>
    <t>Nickel production</t>
  </si>
  <si>
    <t>Zinc production</t>
  </si>
  <si>
    <t>Wood processing</t>
  </si>
  <si>
    <t>Production of POPs</t>
  </si>
  <si>
    <t>Degreasing</t>
  </si>
  <si>
    <t>Dry cleaning</t>
  </si>
  <si>
    <t>Chemical products</t>
  </si>
  <si>
    <t>Printing</t>
  </si>
  <si>
    <t>Domestic solvent use including fungicides</t>
  </si>
  <si>
    <t>Off-farm storage, handling and transport of bulk agricultural products</t>
  </si>
  <si>
    <t>Cremation</t>
  </si>
  <si>
    <t>Volcanoes</t>
  </si>
  <si>
    <t>Forest fires</t>
  </si>
  <si>
    <t>ADJUSTMENTS (Net total)</t>
  </si>
  <si>
    <t>(c)</t>
  </si>
  <si>
    <t>Industrial waste incineration</t>
  </si>
  <si>
    <t>Municipal waste incineration</t>
  </si>
  <si>
    <t>(d)</t>
  </si>
  <si>
    <t xml:space="preserve">Glass production </t>
  </si>
  <si>
    <t>5B1</t>
  </si>
  <si>
    <t>5B2</t>
  </si>
  <si>
    <t>Sewage sludge incineration</t>
  </si>
  <si>
    <t>5D1</t>
  </si>
  <si>
    <t>5D2</t>
  </si>
  <si>
    <t>Domestic wastewater handling</t>
  </si>
  <si>
    <t>Industrial wastewater handling</t>
  </si>
  <si>
    <t>Pulp and paper industry</t>
  </si>
  <si>
    <t xml:space="preserve">Food and beverages industry </t>
  </si>
  <si>
    <t>Multilateral operations</t>
  </si>
  <si>
    <t>Transport (fuel used)</t>
  </si>
  <si>
    <t>B_Industry</t>
  </si>
  <si>
    <t>C_OtherStationaryComb</t>
  </si>
  <si>
    <t>D_Fugitive</t>
  </si>
  <si>
    <t>E_Solvents</t>
  </si>
  <si>
    <t>K_AgriLivestock</t>
  </si>
  <si>
    <t>J_Waste</t>
  </si>
  <si>
    <t>M_Other</t>
  </si>
  <si>
    <t>I_Offroad</t>
  </si>
  <si>
    <t>H_Aviation</t>
  </si>
  <si>
    <t>F_RoadTransport</t>
  </si>
  <si>
    <t>G_Shipping</t>
  </si>
  <si>
    <t>O_AviCruise</t>
  </si>
  <si>
    <t>P_IntShipping</t>
  </si>
  <si>
    <t>N_Natural</t>
  </si>
  <si>
    <t>L_AgriOther</t>
  </si>
  <si>
    <t>kt</t>
  </si>
  <si>
    <t>t</t>
  </si>
  <si>
    <t>Agriculture/Forestry/Fishing: National fishing</t>
  </si>
  <si>
    <t>Fugitive emissions oil: Exploration, production, transport</t>
  </si>
  <si>
    <t>Fugitive emissions oil: Refining / storage</t>
  </si>
  <si>
    <t>Manufacture of solid fuels and other energy industries</t>
  </si>
  <si>
    <t>Animal manure applied to soils</t>
  </si>
  <si>
    <t>Sewage sludge  applied to soils</t>
  </si>
  <si>
    <t>Use of pesticides</t>
  </si>
  <si>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</si>
  <si>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</si>
  <si>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</si>
  <si>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</si>
  <si>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</si>
  <si>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r>
      <t xml:space="preserve">POPs </t>
    </r>
    <r>
      <rPr>
        <b/>
        <vertAlign val="superscript"/>
        <sz val="10"/>
        <rFont val="Arial"/>
        <family val="2"/>
      </rPr>
      <t>(1)</t>
    </r>
    <r>
      <rPr>
        <b/>
        <sz val="10"/>
        <rFont val="Arial"/>
        <family val="2"/>
      </rPr>
      <t xml:space="preserve">  
</t>
    </r>
    <r>
      <rPr>
        <sz val="10"/>
        <rFont val="Arial"/>
        <family val="2"/>
      </rPr>
      <t>(from 1990)</t>
    </r>
  </si>
  <si>
    <t xml:space="preserve">Pipeline transport </t>
  </si>
  <si>
    <t>Public electricity and heat production</t>
  </si>
  <si>
    <t>Road transport: Light duty vehicles</t>
  </si>
  <si>
    <t>Road transport: Heavy duty vehicles and buses</t>
  </si>
  <si>
    <t xml:space="preserve">Other fugitive emissions from energy production </t>
  </si>
  <si>
    <t>Farm-level agricultural operations including storage, handling and transport of agricultural products</t>
  </si>
  <si>
    <t>Clinical waste incineration</t>
  </si>
  <si>
    <t>Soda ash production</t>
  </si>
  <si>
    <t>1A1a</t>
  </si>
  <si>
    <t>1A1b</t>
  </si>
  <si>
    <t>1A1c</t>
  </si>
  <si>
    <t>1A2a</t>
  </si>
  <si>
    <t>1A2b</t>
  </si>
  <si>
    <t>1A2c</t>
  </si>
  <si>
    <t>1A2d</t>
  </si>
  <si>
    <t>1A2e</t>
  </si>
  <si>
    <t>1A2f</t>
  </si>
  <si>
    <t>1A3aii(i)</t>
  </si>
  <si>
    <t>1A3ai(i)</t>
  </si>
  <si>
    <t>1A3bi</t>
  </si>
  <si>
    <t>1A3bii</t>
  </si>
  <si>
    <t>1A3biii</t>
  </si>
  <si>
    <t>1A3biv</t>
  </si>
  <si>
    <t>1A3bv</t>
  </si>
  <si>
    <t>1A3bvi</t>
  </si>
  <si>
    <t>1A3bvii</t>
  </si>
  <si>
    <t>1A3c</t>
  </si>
  <si>
    <t>1A3di(ii)</t>
  </si>
  <si>
    <t>1A3dii</t>
  </si>
  <si>
    <t>1A3ei</t>
  </si>
  <si>
    <t>1A3eii</t>
  </si>
  <si>
    <t>1A4ai</t>
  </si>
  <si>
    <t>1A4aii</t>
  </si>
  <si>
    <t>1A4bi</t>
  </si>
  <si>
    <t>1A4bii</t>
  </si>
  <si>
    <t>1A4ci</t>
  </si>
  <si>
    <t>1A4cii</t>
  </si>
  <si>
    <t>1A4ciii</t>
  </si>
  <si>
    <t>1A5a</t>
  </si>
  <si>
    <t>1A5b</t>
  </si>
  <si>
    <t>1B1a</t>
  </si>
  <si>
    <t>1B1b</t>
  </si>
  <si>
    <t>1B1c</t>
  </si>
  <si>
    <t>1B2ai</t>
  </si>
  <si>
    <t>1B2b</t>
  </si>
  <si>
    <t>1B2c</t>
  </si>
  <si>
    <t>2A1</t>
  </si>
  <si>
    <t>2A2</t>
  </si>
  <si>
    <t>2A3</t>
  </si>
  <si>
    <t>2B1</t>
  </si>
  <si>
    <t>2B2</t>
  </si>
  <si>
    <t>2B3</t>
  </si>
  <si>
    <t>2B5</t>
  </si>
  <si>
    <t>2B6</t>
  </si>
  <si>
    <t>2B7</t>
  </si>
  <si>
    <t>2B10a</t>
  </si>
  <si>
    <t>2B10b</t>
  </si>
  <si>
    <t>2C1</t>
  </si>
  <si>
    <t>2C2</t>
  </si>
  <si>
    <t>2C3</t>
  </si>
  <si>
    <t>2C4</t>
  </si>
  <si>
    <t>2C5</t>
  </si>
  <si>
    <t>2C6</t>
  </si>
  <si>
    <t>2C7a</t>
  </si>
  <si>
    <t>2C7b</t>
  </si>
  <si>
    <t>2C7c</t>
  </si>
  <si>
    <t>2C7d</t>
  </si>
  <si>
    <t>2H1</t>
  </si>
  <si>
    <t>2H2</t>
  </si>
  <si>
    <t>2I</t>
  </si>
  <si>
    <t>2J</t>
  </si>
  <si>
    <t>2K</t>
  </si>
  <si>
    <t>2L</t>
  </si>
  <si>
    <t>2D3a</t>
  </si>
  <si>
    <t>2D3b</t>
  </si>
  <si>
    <t>2D3c</t>
  </si>
  <si>
    <t>2D3d</t>
  </si>
  <si>
    <t>2D3e</t>
  </si>
  <si>
    <t>2D3f</t>
  </si>
  <si>
    <t>2D3g</t>
  </si>
  <si>
    <t>2D3h</t>
  </si>
  <si>
    <t>2D3i</t>
  </si>
  <si>
    <t>3B1a</t>
  </si>
  <si>
    <t>3B1b</t>
  </si>
  <si>
    <t>3B4a</t>
  </si>
  <si>
    <t>3B2</t>
  </si>
  <si>
    <t>3B3</t>
  </si>
  <si>
    <t>3F</t>
  </si>
  <si>
    <t>3I</t>
  </si>
  <si>
    <t>5A</t>
  </si>
  <si>
    <t>5C1a</t>
  </si>
  <si>
    <t>5C2</t>
  </si>
  <si>
    <t>5E</t>
  </si>
  <si>
    <t>6A</t>
  </si>
  <si>
    <t>1A3aii(ii)</t>
  </si>
  <si>
    <t>1A3ai(ii)</t>
  </si>
  <si>
    <t>1A3di(i)</t>
  </si>
  <si>
    <t>1A5c</t>
  </si>
  <si>
    <t>6B</t>
  </si>
  <si>
    <t>11A</t>
  </si>
  <si>
    <t>11B</t>
  </si>
  <si>
    <t>11C</t>
  </si>
  <si>
    <t>3Da2a</t>
  </si>
  <si>
    <t>3Da2b</t>
  </si>
  <si>
    <t>3Da2c</t>
  </si>
  <si>
    <t>3B4f</t>
  </si>
  <si>
    <t>3De</t>
  </si>
  <si>
    <t>3Df</t>
  </si>
  <si>
    <t>3Da3</t>
  </si>
  <si>
    <t>3Dc</t>
  </si>
  <si>
    <t>3Db</t>
  </si>
  <si>
    <t>5D3</t>
  </si>
  <si>
    <t>Other wastewater handling</t>
  </si>
  <si>
    <t xml:space="preserve">2H3 </t>
  </si>
  <si>
    <t xml:space="preserve">2G </t>
  </si>
  <si>
    <t>Biological treatment of waste - Composting</t>
  </si>
  <si>
    <t>Biological treatment of waste - Anaerobic digestion at biogas facilities</t>
  </si>
  <si>
    <t>3Dd</t>
  </si>
  <si>
    <t>Venting and flaring (oil, gas, combined oil and gas)</t>
  </si>
  <si>
    <t>Type</t>
  </si>
  <si>
    <t>(as YYYY, year of emissions and activity data)</t>
  </si>
  <si>
    <r>
      <t xml:space="preserve">Additional Heavy Metals 
</t>
    </r>
    <r>
      <rPr>
        <sz val="10"/>
        <rFont val="Arial"/>
        <family val="2"/>
      </rPr>
      <t>(from 1990, voluntary reporting)</t>
    </r>
  </si>
  <si>
    <t>TSP</t>
  </si>
  <si>
    <t>g I-TEQ</t>
  </si>
  <si>
    <r>
      <t xml:space="preserve">Activity Data  
</t>
    </r>
    <r>
      <rPr>
        <sz val="10"/>
        <rFont val="Arial"/>
        <family val="2"/>
      </rPr>
      <t>(from 1990)</t>
    </r>
  </si>
  <si>
    <t>Stationary combustion in manufacturing industries and construction: Non-ferrous metals</t>
  </si>
  <si>
    <t>Titanium dioxide production</t>
  </si>
  <si>
    <t>Storage, handling and transport of chemical products (please specify in the IIR)</t>
  </si>
  <si>
    <t>Magnesium production</t>
  </si>
  <si>
    <t>Manure management - Sheep</t>
  </si>
  <si>
    <t xml:space="preserve">Manure management - Swine  </t>
  </si>
  <si>
    <t>Manure management - Buffalo</t>
  </si>
  <si>
    <t>Manure management - Goats</t>
  </si>
  <si>
    <t>Manure management - Horses</t>
  </si>
  <si>
    <t>Manure management - Mules and asses</t>
  </si>
  <si>
    <t>Manure management - Other animals (please specify in IIR)</t>
  </si>
  <si>
    <t xml:space="preserve">Manure management - Non-dairy cattle </t>
  </si>
  <si>
    <t xml:space="preserve">Manure management - Dairy cattle </t>
  </si>
  <si>
    <t>Other (please specify in the IIR)</t>
  </si>
  <si>
    <t>Other solvent use (please specify in the IIR)</t>
  </si>
  <si>
    <t>Other product use (please specify in the IIR)</t>
  </si>
  <si>
    <t>Agriculture other (please specify in the IIR)</t>
  </si>
  <si>
    <t>Biological treatment of waste - Solid waste disposal on land</t>
  </si>
  <si>
    <t>Other (included in national total for entire territory) (please specify in IIR)</t>
  </si>
  <si>
    <t>Open burning of waste</t>
  </si>
  <si>
    <t>Other waste incineration (please specify in the IIR)</t>
  </si>
  <si>
    <t>PCDD/ PCDF
(dioxins/ furans)</t>
  </si>
  <si>
    <t>Stationary combustion in manufacturing industries and construction: Non-metallic minerals</t>
  </si>
  <si>
    <t>Fugitive emissions from natural gas (exploration, production, processing, transmission, storage, distribution and other)</t>
  </si>
  <si>
    <t>Aluminium production</t>
  </si>
  <si>
    <t>Other waste (please specify in IIR)</t>
  </si>
  <si>
    <t>Other industrial processes (please specify in the IIR)</t>
  </si>
  <si>
    <t xml:space="preserve">Urine and dung deposited by grazing animals </t>
  </si>
  <si>
    <t>3Da1</t>
  </si>
  <si>
    <t>Inorganic N-fertilizers (includes also urea application)</t>
  </si>
  <si>
    <t xml:space="preserve">Indirect emissions from managed soils </t>
  </si>
  <si>
    <t>3Da4</t>
  </si>
  <si>
    <t>Crop residues applied to soils</t>
  </si>
  <si>
    <t>Field burning of agricultural residues</t>
  </si>
  <si>
    <t>Cultivated crops</t>
  </si>
  <si>
    <t>International aviation LTO (civil)</t>
  </si>
  <si>
    <t>International aviation cruise (civil)</t>
  </si>
  <si>
    <t>(a)</t>
  </si>
  <si>
    <t>Notes</t>
  </si>
  <si>
    <t xml:space="preserve">Residential: Stationary </t>
  </si>
  <si>
    <t>Other mineral products (please specify in the IIR)</t>
  </si>
  <si>
    <t>Other metal production (please specify in the IIR)</t>
  </si>
  <si>
    <t>Other production, consumption, storage, transportation or handling of bulk products (please specify in the IIR)</t>
  </si>
  <si>
    <t>Other not included in national total of the entire territory (please specify in the IIR)</t>
  </si>
  <si>
    <t>Other natural emissions (please specify in the IIR)</t>
  </si>
  <si>
    <t>Domestic aviation LTO (civil)</t>
  </si>
  <si>
    <t>Domestic aviation cruise (civil)</t>
  </si>
  <si>
    <t>Manure mangement -  Turkeys</t>
  </si>
  <si>
    <t>Manure management -  Other poultry</t>
  </si>
  <si>
    <t>1B2d</t>
  </si>
  <si>
    <t>1B2aiv</t>
  </si>
  <si>
    <t>1B2av</t>
  </si>
  <si>
    <t>2A6</t>
  </si>
  <si>
    <t xml:space="preserve">kt </t>
  </si>
  <si>
    <t xml:space="preserve">1A3 </t>
  </si>
  <si>
    <t>(c) Excludes waste incineration for energy (this is included in 1A1) and in industry (if used as fuel).</t>
  </si>
  <si>
    <t>(d) Includes accidental fires.</t>
  </si>
  <si>
    <t>(e)</t>
  </si>
  <si>
    <t>1A2gviii</t>
  </si>
  <si>
    <t xml:space="preserve">1A2gvii </t>
  </si>
  <si>
    <t>2A5a</t>
  </si>
  <si>
    <t>2A5b</t>
  </si>
  <si>
    <t>2A5c</t>
  </si>
  <si>
    <t xml:space="preserve"> Chemical industry: Other  (please specify in the IIR)</t>
  </si>
  <si>
    <t>Manure mangement -  Laying hens</t>
  </si>
  <si>
    <t>Manure mangement -  Broilers</t>
  </si>
  <si>
    <t>5C1bi</t>
  </si>
  <si>
    <t>5C1bii</t>
  </si>
  <si>
    <t>Hazardous waste incineration</t>
  </si>
  <si>
    <t>5C1biii</t>
  </si>
  <si>
    <t>5C1biv</t>
  </si>
  <si>
    <t>5C1bv</t>
  </si>
  <si>
    <t>5C1bvi</t>
  </si>
  <si>
    <t>National total for the entire territory (based on fuel sold)</t>
  </si>
  <si>
    <t>NFR sectors to be reported</t>
  </si>
  <si>
    <t>Mobile Combustion in manufacturing industries and construction: (please specify in the IIR)</t>
  </si>
  <si>
    <t>Stationary combustion in manufacturing industries and construction: Other (please specify in the IIR)</t>
  </si>
  <si>
    <t>National navigation (shipping)</t>
  </si>
  <si>
    <t>Commercial/institutional: Mobile</t>
  </si>
  <si>
    <t>Commercial/institutional: Stationary</t>
  </si>
  <si>
    <t xml:space="preserve">Coating applications </t>
  </si>
  <si>
    <t>(a) For example, fugitive emissions from the production of geothermal power could be reported here.</t>
  </si>
  <si>
    <r>
      <t>(b) Does not include emissions from application of fertiliser and manure (reported under 3D).  NH</t>
    </r>
    <r>
      <rPr>
        <vertAlign val="subscript"/>
        <sz val="9"/>
        <rFont val="Arial"/>
        <family val="2"/>
      </rPr>
      <t>3</t>
    </r>
    <r>
      <rPr>
        <sz val="9"/>
        <rFont val="Arial"/>
        <family val="2"/>
      </rPr>
      <t xml:space="preserve"> emissions from crops should be reported here.</t>
    </r>
  </si>
  <si>
    <t>'MEMO' ITEMS - NOT TO BE INCLUDED IN NATIONAL TOTALS</t>
  </si>
  <si>
    <t>NATIONAL TOTAL FOR COMPLIANCE</t>
  </si>
  <si>
    <t>3B4d</t>
  </si>
  <si>
    <t>3B4e</t>
  </si>
  <si>
    <t>3B4gi</t>
  </si>
  <si>
    <t>3B4gii</t>
  </si>
  <si>
    <t>3B4giii</t>
  </si>
  <si>
    <t>3B4giv</t>
  </si>
  <si>
    <t>3B4h</t>
  </si>
  <si>
    <t>Other organic fertilisers applied to soils 
(including compost)</t>
  </si>
  <si>
    <t>Consumption of POPs and heavy metals 
(e.g. electrical and scientific equipment)</t>
  </si>
  <si>
    <t>Storage, handling and transport of metal products 
(please specify in the IIR)</t>
  </si>
  <si>
    <t xml:space="preserve">(e) The 'National Total for Compliance' includes any aggregated combination of i) adjustments to national totals; ii) national totals based on transport fuel used; iii) territory declared upon ratification of the relevant Protocol of the Convention. 
Member States of the European Union may also use this line for reporting national totals for compliance purposes under the National Emission Ceilings Directive (NECD) if these differ from the main National Total. MS should consult the definitions of geographical coverage in the NECD to determine what should be included within the NECD National Total. </t>
  </si>
  <si>
    <t>Sum of adjustments (negative value) from Annex VII</t>
  </si>
  <si>
    <t xml:space="preserve">BC </t>
  </si>
  <si>
    <t>National total for compliance assessment 
(please specify all details in the IIR)</t>
  </si>
  <si>
    <t>National totals and NFR sector emissions for the main pollutants, PM, POPs, HMs and activity data</t>
  </si>
  <si>
    <t>This table provides the reporting structure required for National sector emissions of main pollutants, particulate matter, heavy metals, POPs and activity data. For each additional emission year a new sheet can be added by pressing the button "Add a new year".</t>
  </si>
  <si>
    <t>Annex I</t>
  </si>
  <si>
    <r>
      <rPr>
        <sz val="12"/>
        <rFont val="Arial"/>
        <family val="2"/>
      </rPr>
      <t>Annex I of the</t>
    </r>
    <r>
      <rPr>
        <b/>
        <sz val="12"/>
        <rFont val="Arial"/>
        <family val="2"/>
      </rPr>
      <t xml:space="preserve"> 2014 EMEP GUIDELINES FOR REPORTING EMISSIONS AND PROJECTIONS DATA UNDER THE CONVENTION ON LONG-RANGE TRANSBOUNDARY AIR POLLUTION</t>
    </r>
    <r>
      <rPr>
        <sz val="12"/>
        <rFont val="Arial"/>
        <family val="2"/>
      </rPr>
      <t xml:space="preserve">. This spreadsheet provides the template for reporting of emissions and activity data. </t>
    </r>
  </si>
  <si>
    <t>10^6 km</t>
  </si>
  <si>
    <t>Please specify</t>
  </si>
  <si>
    <t>Gas throughput [Mn3]</t>
  </si>
  <si>
    <t>Material quarried [Mt]</t>
  </si>
  <si>
    <t>floor space constructed/demolished [M3 ]</t>
  </si>
  <si>
    <t>Amount [Mt]</t>
  </si>
  <si>
    <t>Oil consumed [Mt]</t>
  </si>
  <si>
    <t>Coal produced [Mt]</t>
  </si>
  <si>
    <t>Coal used for transformation [Mt]</t>
  </si>
  <si>
    <t>Crude oil produced [Mt]</t>
  </si>
  <si>
    <t>Crude oil refined [Mt]</t>
  </si>
  <si>
    <t>Gas vented flared [TJ]</t>
  </si>
  <si>
    <t>Clinker produced [kt]</t>
  </si>
  <si>
    <t>Lime produced [kt]</t>
  </si>
  <si>
    <t>Glass produced [t]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</si>
  <si>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</si>
  <si>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</si>
  <si>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</si>
  <si>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</si>
  <si>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</si>
  <si>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</si>
  <si>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</si>
  <si>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</si>
  <si>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</si>
  <si>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Magnesium produced [kt]</t>
  </si>
  <si>
    <t>Lead produced [kt]</t>
  </si>
  <si>
    <t>Zinc produced [kt]</t>
  </si>
  <si>
    <t>Copper produced [kt]</t>
  </si>
  <si>
    <t>Nickel produced [kt]</t>
  </si>
  <si>
    <t>Amount (kt)</t>
  </si>
  <si>
    <t>Paint applied [kt]</t>
  </si>
  <si>
    <t>Solvents used [kt]</t>
  </si>
  <si>
    <t>NA</t>
  </si>
  <si>
    <t>Pulp production [kt]</t>
  </si>
  <si>
    <t>Bread, Wine, Beer, Spirits production [kt]</t>
  </si>
  <si>
    <t>Population size (1000 head)</t>
  </si>
  <si>
    <t>MSW incinerated [kt]</t>
  </si>
  <si>
    <t>Waste incinerated [kt]</t>
  </si>
  <si>
    <t>Incineration of corpses [Number]</t>
  </si>
  <si>
    <t>Total organic product [Gg DC/yr]</t>
  </si>
  <si>
    <t>TJ  NCV</t>
  </si>
  <si>
    <t>Area burned [k ha/yr]</t>
  </si>
  <si>
    <t>Annual deposition of MSW at the SWDS [kt]</t>
  </si>
  <si>
    <t>Use of inorganic fertilizers (kg N/yr)</t>
  </si>
  <si>
    <t>NFR 2014-2</t>
  </si>
  <si>
    <t>Corrigendum</t>
  </si>
  <si>
    <t>date</t>
  </si>
  <si>
    <t>table</t>
  </si>
  <si>
    <t>change</t>
  </si>
  <si>
    <t>note</t>
  </si>
  <si>
    <t>In the old version (NFR 2014-1) 2D3b was wrongly allocated to GNFR E_Solvents and 2D3d was wrongly allocated to GNFR B_Industry</t>
  </si>
  <si>
    <t>2D3b (Road paving with asphalt) is now allocated to GNFR B_Industry and 2D3d (Coating applications) is now allocated to GNFR E_Solvents</t>
  </si>
  <si>
    <t>NE</t>
  </si>
  <si>
    <t>NO</t>
  </si>
  <si>
    <t>IE</t>
  </si>
  <si>
    <t xml:space="preserve">IE </t>
  </si>
  <si>
    <t>Asphalt production (kt)</t>
  </si>
  <si>
    <t>Roofing material production (kt)</t>
  </si>
  <si>
    <t xml:space="preserve"> NO</t>
  </si>
  <si>
    <t>Residues left for incineration, 1000 tons</t>
  </si>
  <si>
    <t>Area of forest fires, 1000 ha</t>
  </si>
  <si>
    <t>Annual waste copmosted [kt]</t>
  </si>
  <si>
    <t>LV</t>
  </si>
  <si>
    <t>Ink consumption [kt]</t>
  </si>
  <si>
    <t>Cleaning products [kt]</t>
  </si>
  <si>
    <t>Use of fireworks; tobacco combustion [kT]</t>
  </si>
  <si>
    <t>Sown area, 1000 ha</t>
  </si>
  <si>
    <t>kg N</t>
  </si>
  <si>
    <t>Composted amount (kT)</t>
  </si>
  <si>
    <t>C</t>
  </si>
  <si>
    <t>Phosphate fertilisers produced [kt]</t>
  </si>
  <si>
    <t xml:space="preserve"> NA</t>
  </si>
  <si>
    <t>Textiles cleaned [kt]</t>
  </si>
  <si>
    <t xml:space="preserve">Chemical products [kt] </t>
  </si>
  <si>
    <t>floor space constructed/demolished [M2 ]</t>
  </si>
  <si>
    <t>Area, ha</t>
  </si>
  <si>
    <t>Number of fires</t>
  </si>
  <si>
    <t>Use of fireworks; tobacco combustion [kt]</t>
  </si>
  <si>
    <t>Composted amount (kt)</t>
  </si>
  <si>
    <t>15.03.2018</t>
  </si>
  <si>
    <t>v1.1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</si>
</sst>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Ls&quot;\ * #,##0.00_-;\-&quot;Ls&quot;\ * #,##0.00_-;_-&quot;Ls&quot;\ * &quot;-&quot;??_-;_-@_-"/>
    <numFmt numFmtId="165" formatCode="dd/mm/yyyy;@"/>
    <numFmt numFmtId="166" formatCode="#,##0.0000"/>
    <numFmt numFmtId="167" formatCode="0.00000"/>
    <numFmt numFmtId="168" formatCode="0.000000000"/>
    <numFmt numFmtId="169" formatCode="0.0000000000"/>
    <numFmt numFmtId="170" formatCode="0E+00"/>
  </numFmts>
  <fonts count="52">
    <font>
      <sz val="10"/>
      <name val="Arial"/>
    </font>
    <font>
      <sz val="10"/>
      <name val="Arial"/>
      <family val="2"/>
    </font>
    <font>
      <b/>
      <sz val="10"/>
      <name val="Arial"/>
      <family val="2"/>
    </font>
    <font>
      <sz val="12"/>
      <name val="Arial"/>
      <family val="2"/>
    </font>
    <font>
      <sz val="9"/>
      <name val="Arial"/>
      <family val="2"/>
    </font>
    <font>
      <b/>
      <sz val="14"/>
      <name val="Arial"/>
      <family val="2"/>
    </font>
    <font>
      <i/>
      <sz val="10"/>
      <name val="Arial"/>
      <family val="2"/>
    </font>
    <font>
      <sz val="8"/>
      <name val="Arial"/>
      <family val="2"/>
    </font>
    <font>
      <b/>
      <sz val="12"/>
      <name val="Arial"/>
      <family val="2"/>
    </font>
    <font>
      <b/>
      <sz val="9"/>
      <name val="Arial"/>
      <family val="2"/>
    </font>
    <font>
      <b/>
      <sz val="11"/>
      <name val="Arial"/>
      <family val="2"/>
    </font>
    <font>
      <b/>
      <vertAlign val="superscript"/>
      <sz val="10"/>
      <name val="Arial"/>
      <family val="2"/>
    </font>
    <font>
      <b/>
      <sz val="16"/>
      <name val="Arial"/>
      <family val="2"/>
    </font>
    <font>
      <b/>
      <i/>
      <sz val="9"/>
      <name val="Arial"/>
      <family val="2"/>
    </font>
    <font>
      <i/>
      <sz val="9"/>
      <name val="Arial"/>
      <family val="2"/>
    </font>
    <font>
      <b/>
      <i/>
      <sz val="14"/>
      <name val="Arial"/>
      <family val="2"/>
    </font>
    <font>
      <vertAlign val="subscript"/>
      <sz val="10"/>
      <name val="Arial"/>
      <family val="2"/>
    </font>
    <font>
      <vertAlign val="superscript"/>
      <sz val="8"/>
      <name val="Arial"/>
      <family val="2"/>
    </font>
    <font>
      <vertAlign val="subscript"/>
      <sz val="8"/>
      <name val="Arial"/>
      <family val="2"/>
    </font>
    <font>
      <sz val="9"/>
      <name val="Times New Roman"/>
      <family val="1"/>
    </font>
    <font>
      <vertAlign val="superscrip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vertAlign val="subscript"/>
      <sz val="9"/>
      <name val="Arial"/>
      <family val="2"/>
    </font>
    <font>
      <b/>
      <sz val="12"/>
      <color indexed="10"/>
      <name val="Arial"/>
      <family val="2"/>
    </font>
    <font>
      <sz val="9"/>
      <name val="Arial"/>
      <family val="2"/>
      <charset val="186"/>
    </font>
    <font>
      <i/>
      <sz val="9"/>
      <name val="Arial"/>
      <family val="2"/>
      <charset val="186"/>
    </font>
    <font>
      <sz val="10"/>
      <name val="Arial"/>
      <family val="2"/>
      <charset val="186"/>
    </font>
    <font>
      <sz val="9"/>
      <color indexed="8"/>
      <name val="Arial"/>
      <family val="2"/>
      <charset val="186"/>
    </font>
    <font>
      <sz val="10"/>
      <name val="Times New Roman"/>
      <family val="1"/>
      <charset val="186"/>
    </font>
    <font>
      <i/>
      <sz val="9"/>
      <color indexed="8"/>
      <name val="Arial"/>
      <family val="2"/>
      <charset val="186"/>
    </font>
    <font>
      <b/>
      <sz val="10"/>
      <name val="Arial"/>
      <family val="2"/>
      <charset val="186"/>
    </font>
    <font>
      <b/>
      <sz val="20"/>
      <name val="FreeSerif"/>
      <family val="1"/>
    </font>
    <font>
      <sz val="8"/>
      <name val="FreeSerif"/>
      <family val="1"/>
    </font>
    <font>
      <sz val="11"/>
      <name val="Arial"/>
      <family val="2"/>
    </font>
    <font>
      <sz val="11"/>
      <color theme="1"/>
      <name val="Calibri"/>
      <family val="2"/>
      <charset val="186"/>
      <scheme val="minor"/>
    </font>
    <font>
      <sz val="11"/>
      <color theme="1"/>
      <name val="Calibri"/>
      <family val="2"/>
      <scheme val="minor"/>
    </font>
    <font>
      <sz val="9"/>
      <color theme="1"/>
      <name val="Arial"/>
      <family val="2"/>
    </font>
    <font>
      <b/>
      <i/>
      <sz val="9"/>
      <color theme="1"/>
      <name val="Arial"/>
      <family val="2"/>
    </font>
    <font>
      <b/>
      <sz val="9"/>
      <color theme="1"/>
      <name val="Arial"/>
      <family val="2"/>
    </font>
    <font>
      <sz val="10"/>
      <color theme="1"/>
      <name val="Arial"/>
      <family val="2"/>
    </font>
    <font>
      <sz val="9"/>
      <color theme="1"/>
      <name val="Times New Roman"/>
      <family val="1"/>
    </font>
    <font>
      <i/>
      <sz val="9"/>
      <color theme="1"/>
      <name val="Arial"/>
      <family val="2"/>
    </font>
    <font>
      <sz val="9"/>
      <color theme="1"/>
      <name val="Arial"/>
      <family val="2"/>
      <charset val="186"/>
    </font>
    <font>
      <sz val="10"/>
      <color rgb="FFFF0000"/>
      <name val="Arial"/>
      <family val="2"/>
    </font>
    <font>
      <b/>
      <sz val="10"/>
      <color rgb="FF008000"/>
      <name val="Arial"/>
      <family val="2"/>
      <charset val="186"/>
    </font>
    <font>
      <sz val="11"/>
      <name val="Calibri"/>
      <family val="2"/>
      <charset val="186"/>
      <scheme val="minor"/>
    </font>
    <font>
      <sz val="9"/>
      <color indexed="8"/>
      <name val="Arial"/>
      <family val="2"/>
    </font>
  </fonts>
  <fills count="24">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darkTrellis"/>
    </fill>
    <fill>
      <patternFill patternType="solid">
        <fgColor indexed="22"/>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indexed="40"/>
        <bgColor indexed="64"/>
      </patternFill>
    </fill>
    <fill>
      <patternFill patternType="solid">
        <fgColor rgb="FF5AEC9C"/>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09BFFF"/>
        <bgColor indexed="64"/>
      </patternFill>
    </fill>
    <fill>
      <patternFill patternType="solid">
        <fgColor rgb="FF00FF00"/>
        <bgColor indexed="64"/>
      </patternFill>
    </fill>
    <fill>
      <patternFill patternType="solid">
        <fgColor rgb="FFCCFFFF"/>
        <bgColor indexed="64"/>
      </patternFill>
    </fill>
    <fill>
      <patternFill patternType="solid">
        <fgColor rgb="FFBFBFBF"/>
        <bgColor indexed="64"/>
      </patternFill>
    </fill>
    <fill>
      <patternFill patternType="solid">
        <fgColor rgb="FF92D05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bottom style="hair">
        <color indexed="8"/>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8"/>
      </top>
      <bottom style="medium">
        <color indexed="8"/>
      </bottom>
      <diagonal/>
    </border>
    <border>
      <left/>
      <right style="medium">
        <color indexed="64"/>
      </right>
      <top/>
      <bottom style="medium">
        <color indexed="8"/>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8"/>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bottom style="thin">
        <color indexed="64"/>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s>
  <cellStyleXfs count="125">
    <xf numFmtId="0" fontId="0" fillId="0" borderId="0"/>
    <xf numFmtId="0" fontId="1" fillId="0" borderId="0" applyNumberFormat="0" applyFont="0" applyFill="0" applyBorder="0" applyProtection="0">
      <alignment horizontal="left" vertical="center" indent="2"/>
    </xf>
    <xf numFmtId="0" fontId="1" fillId="0" borderId="0" applyNumberFormat="0" applyFont="0" applyFill="0" applyBorder="0" applyProtection="0">
      <alignment horizontal="left" vertical="center" indent="5"/>
    </xf>
    <xf numFmtId="0" fontId="1" fillId="0" borderId="0" applyNumberFormat="0" applyFont="0" applyFill="0" applyBorder="0" applyProtection="0">
      <alignment horizontal="left" vertical="center" indent="5"/>
    </xf>
    <xf numFmtId="0" fontId="21" fillId="2" borderId="0" applyBorder="0" applyAlignment="0"/>
    <xf numFmtId="0" fontId="19" fillId="2" borderId="0" applyBorder="0">
      <alignment horizontal="right" vertical="center"/>
    </xf>
    <xf numFmtId="0" fontId="19" fillId="3" borderId="0" applyBorder="0">
      <alignment horizontal="right" vertical="center"/>
    </xf>
    <xf numFmtId="0" fontId="19" fillId="3" borderId="0" applyBorder="0">
      <alignment horizontal="right" vertical="center"/>
    </xf>
    <xf numFmtId="0" fontId="22" fillId="3" borderId="1">
      <alignment horizontal="right" vertical="center"/>
    </xf>
    <xf numFmtId="0" fontId="24" fillId="3" borderId="1">
      <alignment horizontal="right" vertical="center"/>
    </xf>
    <xf numFmtId="0" fontId="22" fillId="4" borderId="1">
      <alignment horizontal="right" vertical="center"/>
    </xf>
    <xf numFmtId="0" fontId="22" fillId="4" borderId="1">
      <alignment horizontal="right" vertical="center"/>
    </xf>
    <xf numFmtId="0" fontId="22" fillId="4" borderId="2">
      <alignment horizontal="right" vertical="center"/>
    </xf>
    <xf numFmtId="0" fontId="22" fillId="4" borderId="3">
      <alignment horizontal="right" vertical="center"/>
    </xf>
    <xf numFmtId="0" fontId="22" fillId="4" borderId="4">
      <alignment horizontal="right" vertical="center"/>
    </xf>
    <xf numFmtId="0" fontId="22" fillId="0" borderId="0" applyNumberFormat="0">
      <alignment horizontal="right"/>
    </xf>
    <xf numFmtId="0" fontId="19" fillId="4" borderId="5">
      <alignment horizontal="left" vertical="center" wrapText="1" indent="2"/>
    </xf>
    <xf numFmtId="0" fontId="19" fillId="0" borderId="5">
      <alignment horizontal="left" vertical="center" wrapText="1" indent="2"/>
    </xf>
    <xf numFmtId="0" fontId="19" fillId="3" borderId="3">
      <alignment horizontal="left" vertical="center"/>
    </xf>
    <xf numFmtId="0" fontId="22" fillId="0" borderId="6">
      <alignment horizontal="left" vertical="top" wrapText="1"/>
    </xf>
    <xf numFmtId="0" fontId="1" fillId="0" borderId="7"/>
    <xf numFmtId="0" fontId="36" fillId="0" borderId="0" applyNumberFormat="0" applyBorder="0" applyProtection="0">
      <alignment horizontal="left" vertical="top"/>
    </xf>
    <xf numFmtId="0" fontId="23" fillId="0" borderId="0" applyNumberFormat="0" applyFill="0" applyBorder="0" applyAlignment="0" applyProtection="0"/>
    <xf numFmtId="0" fontId="19" fillId="0" borderId="0" applyBorder="0">
      <alignment horizontal="right" vertical="center"/>
    </xf>
    <xf numFmtId="0" fontId="19" fillId="0" borderId="1">
      <alignment horizontal="right" vertical="center"/>
    </xf>
    <xf numFmtId="1" fontId="25" fillId="3" borderId="0" applyBorder="0">
      <alignment horizontal="right" vertical="center"/>
    </xf>
    <xf numFmtId="0" fontId="1" fillId="5" borderId="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4" fontId="19" fillId="0" borderId="0" applyFill="0" applyBorder="0" applyProtection="0">
      <alignment horizontal="right" vertical="center"/>
    </xf>
    <xf numFmtId="4" fontId="19" fillId="0" borderId="1" applyFill="0" applyBorder="0" applyProtection="0">
      <alignment horizontal="right" vertical="center"/>
    </xf>
    <xf numFmtId="4" fontId="19" fillId="0" borderId="1" applyFill="0" applyBorder="0" applyProtection="0">
      <alignment horizontal="right" vertical="center"/>
    </xf>
    <xf numFmtId="0" fontId="21" fillId="0" borderId="0" applyNumberFormat="0" applyFill="0" applyBorder="0" applyProtection="0">
      <alignment horizontal="left" vertical="center"/>
    </xf>
    <xf numFmtId="0" fontId="19" fillId="0" borderId="1" applyNumberFormat="0" applyFill="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31" fillId="0" borderId="0"/>
    <xf numFmtId="166" fontId="19" fillId="7" borderId="1" applyNumberFormat="0" applyFont="0" applyBorder="0" applyAlignment="0" applyProtection="0">
      <alignment horizontal="right" vertical="center"/>
    </xf>
    <xf numFmtId="9" fontId="31" fillId="0" borderId="0" applyFont="0" applyFill="0" applyBorder="0" applyAlignment="0" applyProtection="0"/>
    <xf numFmtId="0" fontId="19" fillId="6" borderId="1"/>
    <xf numFmtId="0" fontId="1" fillId="0" borderId="0"/>
    <xf numFmtId="0" fontId="1" fillId="0" borderId="0"/>
    <xf numFmtId="0" fontId="1" fillId="0" borderId="0"/>
    <xf numFmtId="0" fontId="40" fillId="0" borderId="0"/>
    <xf numFmtId="1" fontId="37" fillId="0" borderId="8" applyFill="0" applyProtection="0">
      <alignment horizontal="left" wrapText="1"/>
    </xf>
    <xf numFmtId="0" fontId="26" fillId="0" borderId="0" applyNumberFormat="0" applyFill="0" applyBorder="0" applyAlignment="0" applyProtection="0"/>
    <xf numFmtId="0" fontId="19" fillId="0" borderId="0"/>
    <xf numFmtId="0" fontId="19" fillId="0" borderId="0"/>
    <xf numFmtId="164" fontId="31" fillId="0" borderId="0" applyFont="0" applyFill="0" applyBorder="0" applyAlignment="0" applyProtection="0"/>
  </cellStyleXfs>
  <cellXfs count="607">
    <xf numFmtId="0" fontId="0" fillId="0" borderId="0" xfId="0"/>
    <xf numFmtId="0" fontId="3" fillId="0" borderId="0" xfId="0" applyFont="1"/>
    <xf numFmtId="0" fontId="5" fillId="0" borderId="0" xfId="0" applyFont="1"/>
    <xf numFmtId="0" fontId="8" fillId="0" borderId="0" xfId="0" applyFont="1"/>
    <xf numFmtId="0" fontId="3" fillId="0" borderId="1" xfId="0" applyFont="1" applyBorder="1" applyAlignment="1">
      <alignment vertical="center"/>
    </xf>
    <xf numFmtId="0" fontId="3" fillId="0" borderId="1" xfId="0" applyFont="1" applyBorder="1" applyAlignment="1">
      <alignment vertical="center" wrapText="1"/>
    </xf>
    <xf numFmtId="165" fontId="0" fillId="0" borderId="0" xfId="0" applyNumberFormat="1" applyAlignment="1">
      <alignment horizontal="center"/>
    </xf>
    <xf numFmtId="0" fontId="0" fillId="0" borderId="0" xfId="0" applyAlignment="1">
      <alignment horizontal="center"/>
    </xf>
    <xf numFmtId="0" fontId="3" fillId="0" borderId="0" xfId="0" applyFont="1" applyAlignment="1">
      <alignment wrapText="1"/>
    </xf>
    <xf numFmtId="0" fontId="8" fillId="8" borderId="1" xfId="0" applyFont="1" applyFill="1" applyBorder="1"/>
    <xf numFmtId="0" fontId="1" fillId="0" borderId="0" xfId="116" applyFont="1" applyFill="1" applyProtection="1"/>
    <xf numFmtId="0" fontId="6" fillId="0" borderId="0" xfId="116" applyFont="1" applyProtection="1"/>
    <xf numFmtId="0" fontId="1" fillId="0" borderId="0" xfId="116" applyFont="1" applyProtection="1"/>
    <xf numFmtId="0" fontId="1" fillId="0" borderId="0" xfId="116" applyFont="1" applyAlignment="1" applyProtection="1">
      <alignment horizontal="left"/>
    </xf>
    <xf numFmtId="0" fontId="2" fillId="0" borderId="0" xfId="116" applyFont="1" applyFill="1" applyProtection="1"/>
    <xf numFmtId="0" fontId="6" fillId="0" borderId="0" xfId="116" applyFont="1" applyFill="1" applyBorder="1" applyAlignment="1" applyProtection="1">
      <alignment horizontal="center" vertical="center" wrapText="1"/>
    </xf>
    <xf numFmtId="0" fontId="1" fillId="0" borderId="0" xfId="116" applyFont="1" applyFill="1" applyBorder="1" applyAlignment="1" applyProtection="1">
      <alignment horizontal="center" vertical="center" wrapText="1"/>
    </xf>
    <xf numFmtId="0" fontId="2" fillId="9" borderId="0" xfId="116" applyFont="1" applyFill="1" applyProtection="1"/>
    <xf numFmtId="0" fontId="4" fillId="0" borderId="0" xfId="116" applyFont="1" applyFill="1" applyProtection="1"/>
    <xf numFmtId="0" fontId="2" fillId="0" borderId="0" xfId="116" applyFont="1" applyAlignment="1" applyProtection="1">
      <alignment wrapText="1"/>
    </xf>
    <xf numFmtId="0" fontId="2" fillId="0" borderId="0" xfId="116" applyFont="1" applyFill="1" applyAlignment="1" applyProtection="1">
      <alignment wrapText="1"/>
    </xf>
    <xf numFmtId="0" fontId="2" fillId="0" borderId="0" xfId="116" applyFont="1" applyFill="1" applyBorder="1" applyProtection="1"/>
    <xf numFmtId="0" fontId="2" fillId="0" borderId="9" xfId="116" applyFont="1" applyBorder="1" applyAlignment="1" applyProtection="1">
      <alignment horizontal="center" vertical="center" wrapText="1"/>
    </xf>
    <xf numFmtId="0" fontId="6" fillId="0" borderId="9" xfId="116" applyFont="1" applyBorder="1" applyProtection="1"/>
    <xf numFmtId="0" fontId="6" fillId="0" borderId="10" xfId="116" applyFont="1" applyBorder="1" applyProtection="1"/>
    <xf numFmtId="0" fontId="1" fillId="0" borderId="10" xfId="116" applyFont="1" applyBorder="1" applyProtection="1"/>
    <xf numFmtId="0" fontId="1" fillId="0" borderId="10" xfId="116" applyFont="1" applyFill="1" applyBorder="1" applyProtection="1"/>
    <xf numFmtId="0" fontId="6" fillId="0" borderId="0" xfId="116" applyFont="1" applyFill="1" applyProtection="1"/>
    <xf numFmtId="0" fontId="1" fillId="0" borderId="0" xfId="116" applyFont="1" applyFill="1" applyAlignment="1" applyProtection="1">
      <alignment wrapText="1"/>
    </xf>
    <xf numFmtId="0" fontId="1" fillId="0" borderId="7" xfId="116" applyFont="1" applyBorder="1" applyProtection="1"/>
    <xf numFmtId="0" fontId="1" fillId="0" borderId="7" xfId="116" applyFont="1" applyBorder="1" applyAlignment="1" applyProtection="1">
      <alignment horizontal="left"/>
    </xf>
    <xf numFmtId="49" fontId="1" fillId="15" borderId="0" xfId="116" applyNumberFormat="1" applyFont="1" applyFill="1" applyAlignment="1" applyProtection="1">
      <alignment horizontal="left"/>
      <protection locked="0"/>
    </xf>
    <xf numFmtId="0" fontId="1" fillId="0" borderId="0" xfId="0" applyFont="1"/>
    <xf numFmtId="49" fontId="1" fillId="0" borderId="0" xfId="116" applyNumberFormat="1" applyFont="1" applyProtection="1"/>
    <xf numFmtId="49" fontId="1" fillId="0" borderId="0" xfId="116" applyNumberFormat="1" applyFont="1" applyFill="1" applyAlignment="1" applyProtection="1">
      <alignment wrapText="1"/>
    </xf>
    <xf numFmtId="0" fontId="4" fillId="0" borderId="11" xfId="116" applyFont="1" applyFill="1" applyBorder="1" applyAlignment="1" applyProtection="1">
      <alignment horizontal="left"/>
    </xf>
    <xf numFmtId="0" fontId="12" fillId="0" borderId="0" xfId="116" applyFont="1" applyProtection="1"/>
    <xf numFmtId="0" fontId="1" fillId="0" borderId="0" xfId="116" applyFont="1" applyFill="1" applyAlignment="1" applyProtection="1">
      <alignment horizontal="left"/>
    </xf>
    <xf numFmtId="0" fontId="2" fillId="0" borderId="12" xfId="116" applyFont="1" applyFill="1" applyBorder="1" applyProtection="1"/>
    <xf numFmtId="0" fontId="1" fillId="0" borderId="11" xfId="116" applyFont="1" applyFill="1" applyBorder="1" applyProtection="1"/>
    <xf numFmtId="0" fontId="13" fillId="0" borderId="10" xfId="116" applyFont="1" applyFill="1" applyBorder="1" applyAlignment="1" applyProtection="1">
      <alignment horizontal="center"/>
    </xf>
    <xf numFmtId="0" fontId="14" fillId="0" borderId="10" xfId="116" applyFont="1" applyFill="1" applyBorder="1" applyAlignment="1" applyProtection="1">
      <alignment horizontal="center"/>
    </xf>
    <xf numFmtId="0" fontId="1" fillId="0" borderId="0" xfId="116" applyFont="1" applyFill="1" applyBorder="1" applyProtection="1"/>
    <xf numFmtId="0" fontId="1" fillId="0" borderId="13" xfId="116" applyFont="1" applyFill="1" applyBorder="1" applyAlignment="1" applyProtection="1">
      <alignment horizontal="center" vertical="center" wrapText="1"/>
    </xf>
    <xf numFmtId="0" fontId="14" fillId="0" borderId="0" xfId="116" applyFont="1" applyFill="1" applyBorder="1" applyAlignment="1" applyProtection="1">
      <alignment vertical="top" wrapText="1"/>
    </xf>
    <xf numFmtId="0" fontId="1" fillId="11" borderId="0" xfId="116" applyFont="1" applyFill="1" applyProtection="1"/>
    <xf numFmtId="0" fontId="1" fillId="9" borderId="0" xfId="116" applyFont="1" applyFill="1" applyProtection="1"/>
    <xf numFmtId="49" fontId="4" fillId="12" borderId="14" xfId="116" applyNumberFormat="1" applyFont="1" applyFill="1" applyBorder="1" applyAlignment="1" applyProtection="1">
      <alignment horizontal="left" vertical="center" wrapText="1"/>
      <protection locked="0"/>
    </xf>
    <xf numFmtId="49" fontId="4" fillId="13" borderId="14" xfId="116" applyNumberFormat="1" applyFont="1" applyFill="1" applyBorder="1" applyAlignment="1" applyProtection="1">
      <alignment horizontal="left" vertical="center" wrapText="1"/>
      <protection locked="0"/>
    </xf>
    <xf numFmtId="0" fontId="1" fillId="13" borderId="0" xfId="116" applyFont="1" applyFill="1" applyProtection="1"/>
    <xf numFmtId="0" fontId="4" fillId="0" borderId="0" xfId="116" applyFont="1" applyFill="1" applyBorder="1" applyAlignment="1" applyProtection="1">
      <alignment horizontal="center" vertical="center" wrapText="1"/>
    </xf>
    <xf numFmtId="0" fontId="4" fillId="0" borderId="0" xfId="116" applyFont="1" applyFill="1" applyBorder="1" applyAlignment="1" applyProtection="1">
      <alignment horizontal="left" vertical="center"/>
    </xf>
    <xf numFmtId="0" fontId="14" fillId="0" borderId="0" xfId="116" applyFont="1" applyFill="1" applyBorder="1" applyAlignment="1" applyProtection="1">
      <alignment horizontal="left" vertical="center" wrapText="1"/>
    </xf>
    <xf numFmtId="0" fontId="4" fillId="0" borderId="0" xfId="116" applyFont="1" applyProtection="1"/>
    <xf numFmtId="0" fontId="10" fillId="0" borderId="15" xfId="116" applyFont="1" applyFill="1" applyBorder="1" applyProtection="1"/>
    <xf numFmtId="49" fontId="4" fillId="9" borderId="14" xfId="116" applyNumberFormat="1" applyFont="1" applyFill="1" applyBorder="1" applyAlignment="1" applyProtection="1">
      <alignment horizontal="center" vertical="center" wrapText="1"/>
      <protection locked="0"/>
    </xf>
    <xf numFmtId="49" fontId="4" fillId="16" borderId="14" xfId="116" applyNumberFormat="1" applyFont="1" applyFill="1" applyBorder="1" applyAlignment="1" applyProtection="1">
      <alignment horizontal="center" vertical="center" wrapText="1"/>
      <protection locked="0"/>
    </xf>
    <xf numFmtId="49" fontId="4" fillId="12" borderId="14" xfId="116" applyNumberFormat="1" applyFont="1" applyFill="1" applyBorder="1" applyAlignment="1" applyProtection="1">
      <alignment horizontal="center" vertical="center" wrapText="1"/>
      <protection locked="0"/>
    </xf>
    <xf numFmtId="49" fontId="4" fillId="13" borderId="14" xfId="116" applyNumberFormat="1" applyFont="1" applyFill="1" applyBorder="1" applyAlignment="1" applyProtection="1">
      <alignment horizontal="center" vertical="center" wrapText="1"/>
      <protection locked="0"/>
    </xf>
    <xf numFmtId="49" fontId="4" fillId="0" borderId="15" xfId="116" applyNumberFormat="1" applyFont="1" applyFill="1" applyBorder="1" applyAlignment="1" applyProtection="1">
      <alignment horizontal="left" vertical="center" wrapText="1"/>
    </xf>
    <xf numFmtId="49" fontId="4" fillId="0" borderId="10" xfId="116" applyNumberFormat="1" applyFont="1" applyFill="1" applyBorder="1" applyAlignment="1" applyProtection="1">
      <alignment horizontal="left" vertical="center" wrapText="1"/>
    </xf>
    <xf numFmtId="49" fontId="4" fillId="0" borderId="10" xfId="116" applyNumberFormat="1" applyFont="1" applyFill="1" applyBorder="1" applyAlignment="1" applyProtection="1">
      <alignment horizontal="center" vertical="center" wrapText="1"/>
    </xf>
    <xf numFmtId="49" fontId="4" fillId="0" borderId="0" xfId="116" applyNumberFormat="1" applyFont="1" applyFill="1" applyBorder="1" applyAlignment="1" applyProtection="1">
      <alignment horizontal="center" vertical="center" wrapText="1"/>
    </xf>
    <xf numFmtId="49" fontId="4" fillId="0" borderId="9" xfId="116" applyNumberFormat="1" applyFont="1" applyFill="1" applyBorder="1" applyAlignment="1" applyProtection="1">
      <alignment horizontal="left" vertical="center" wrapText="1"/>
    </xf>
    <xf numFmtId="0" fontId="9" fillId="17" borderId="28" xfId="116" applyFont="1" applyFill="1" applyBorder="1" applyAlignment="1" applyProtection="1">
      <alignment horizontal="center" vertical="center" wrapText="1"/>
    </xf>
    <xf numFmtId="0" fontId="4" fillId="0" borderId="29" xfId="116" applyFont="1" applyFill="1" applyBorder="1" applyAlignment="1">
      <alignment vertical="center"/>
    </xf>
    <xf numFmtId="49" fontId="4" fillId="0" borderId="29" xfId="116" quotePrefix="1" applyNumberFormat="1" applyFont="1" applyFill="1" applyBorder="1" applyAlignment="1" applyProtection="1">
      <alignment horizontal="left" vertical="center" wrapText="1"/>
    </xf>
    <xf numFmtId="0" fontId="2" fillId="18" borderId="13" xfId="116" applyFont="1" applyFill="1" applyBorder="1" applyAlignment="1" applyProtection="1">
      <alignment wrapText="1"/>
    </xf>
    <xf numFmtId="0" fontId="1" fillId="18" borderId="17" xfId="116" applyFont="1" applyFill="1" applyBorder="1" applyAlignment="1" applyProtection="1">
      <alignment horizontal="center" textRotation="90"/>
    </xf>
    <xf numFmtId="0" fontId="1" fillId="18" borderId="17" xfId="116" applyFont="1" applyFill="1" applyBorder="1" applyProtection="1"/>
    <xf numFmtId="0" fontId="9" fillId="18" borderId="30" xfId="116" applyFont="1" applyFill="1" applyBorder="1" applyAlignment="1" applyProtection="1">
      <alignment horizontal="center" vertical="center" wrapText="1"/>
    </xf>
    <xf numFmtId="49" fontId="4" fillId="18" borderId="31" xfId="116" applyNumberFormat="1" applyFont="1" applyFill="1" applyBorder="1" applyAlignment="1" applyProtection="1">
      <alignment horizontal="center" vertical="center" wrapText="1"/>
    </xf>
    <xf numFmtId="49" fontId="4" fillId="18" borderId="13" xfId="116" applyNumberFormat="1" applyFont="1" applyFill="1" applyBorder="1" applyAlignment="1" applyProtection="1">
      <alignment horizontal="center" vertical="center" wrapText="1"/>
    </xf>
    <xf numFmtId="49" fontId="4" fillId="16" borderId="14" xfId="116" applyNumberFormat="1" applyFont="1" applyFill="1" applyBorder="1" applyAlignment="1" applyProtection="1">
      <alignment horizontal="left" vertical="center" wrapText="1"/>
      <protection locked="0"/>
    </xf>
    <xf numFmtId="0" fontId="4" fillId="0" borderId="0" xfId="116" applyFont="1" applyAlignment="1" applyProtection="1">
      <alignment horizontal="left" vertical="center"/>
    </xf>
    <xf numFmtId="0" fontId="4" fillId="0" borderId="0" xfId="116" applyFont="1" applyAlignment="1" applyProtection="1">
      <alignment horizontal="left"/>
    </xf>
    <xf numFmtId="0" fontId="4" fillId="0" borderId="0" xfId="116" applyFont="1" applyAlignment="1" applyProtection="1">
      <alignment horizontal="right"/>
    </xf>
    <xf numFmtId="0" fontId="4" fillId="0" borderId="0" xfId="116" applyFont="1" applyFill="1" applyBorder="1" applyAlignment="1" applyProtection="1">
      <alignment wrapText="1"/>
    </xf>
    <xf numFmtId="0" fontId="4" fillId="0" borderId="0" xfId="116" applyFont="1" applyFill="1" applyBorder="1" applyAlignment="1" applyProtection="1">
      <alignment horizontal="right"/>
    </xf>
    <xf numFmtId="0" fontId="4" fillId="0" borderId="0" xfId="116" applyFont="1" applyFill="1" applyBorder="1" applyAlignment="1" applyProtection="1">
      <alignment vertical="top" wrapText="1"/>
    </xf>
    <xf numFmtId="0" fontId="9" fillId="0" borderId="0" xfId="116" applyFont="1" applyAlignment="1" applyProtection="1">
      <alignment horizontal="right"/>
    </xf>
    <xf numFmtId="0" fontId="4" fillId="0" borderId="0" xfId="0" applyFont="1"/>
    <xf numFmtId="0" fontId="9" fillId="0" borderId="0" xfId="116" applyFont="1" applyFill="1" applyAlignment="1" applyProtection="1">
      <alignment horizontal="right"/>
    </xf>
    <xf numFmtId="0" fontId="9" fillId="0" borderId="0" xfId="116" applyFont="1" applyProtection="1"/>
    <xf numFmtId="0" fontId="13" fillId="0" borderId="0" xfId="116" applyFont="1" applyProtection="1"/>
    <xf numFmtId="0" fontId="9" fillId="0" borderId="0" xfId="116" applyFont="1" applyFill="1" applyProtection="1"/>
    <xf numFmtId="0" fontId="4" fillId="0" borderId="0" xfId="116" applyFont="1" applyAlignment="1" applyProtection="1">
      <alignment vertical="center" wrapText="1"/>
    </xf>
    <xf numFmtId="0" fontId="4" fillId="17" borderId="29" xfId="116" applyFont="1" applyFill="1" applyBorder="1" applyAlignment="1" applyProtection="1">
      <alignment horizontal="left" vertical="center"/>
    </xf>
    <xf numFmtId="0" fontId="4" fillId="0" borderId="29" xfId="116" applyFont="1" applyFill="1" applyBorder="1" applyAlignment="1">
      <alignment vertical="center" wrapText="1"/>
    </xf>
    <xf numFmtId="0" fontId="4" fillId="16" borderId="0" xfId="116" applyFont="1" applyFill="1" applyProtection="1"/>
    <xf numFmtId="0" fontId="20" fillId="0" borderId="0" xfId="123" applyFont="1" applyFill="1" applyAlignment="1">
      <alignment horizontal="left" vertical="center"/>
    </xf>
    <xf numFmtId="49" fontId="4" fillId="0" borderId="32" xfId="116" applyNumberFormat="1" applyFont="1" applyFill="1" applyBorder="1" applyAlignment="1" applyProtection="1">
      <alignment horizontal="left" vertical="center" wrapText="1"/>
    </xf>
    <xf numFmtId="49" fontId="41" fillId="0" borderId="32" xfId="116" applyNumberFormat="1" applyFont="1" applyFill="1" applyBorder="1" applyAlignment="1" applyProtection="1">
      <alignment horizontal="left" vertical="center" wrapText="1"/>
    </xf>
    <xf numFmtId="49" fontId="4" fillId="0" borderId="29" xfId="116" applyNumberFormat="1" applyFont="1" applyFill="1" applyBorder="1" applyAlignment="1" applyProtection="1">
      <alignment horizontal="center" vertical="center" wrapText="1"/>
      <protection locked="0"/>
    </xf>
    <xf numFmtId="49" fontId="41" fillId="17" borderId="32" xfId="116" applyNumberFormat="1" applyFont="1" applyFill="1" applyBorder="1" applyAlignment="1" applyProtection="1">
      <alignment horizontal="left" vertical="center" wrapText="1"/>
    </xf>
    <xf numFmtId="0" fontId="41" fillId="0" borderId="1" xfId="0" applyFont="1" applyBorder="1" applyAlignment="1">
      <alignment vertical="center" wrapText="1"/>
    </xf>
    <xf numFmtId="49" fontId="4" fillId="19" borderId="14" xfId="116" applyNumberFormat="1" applyFont="1" applyFill="1" applyBorder="1" applyAlignment="1" applyProtection="1">
      <alignment horizontal="center" vertical="center" wrapText="1"/>
      <protection locked="0"/>
    </xf>
    <xf numFmtId="0" fontId="9" fillId="17" borderId="29" xfId="116" applyFont="1" applyFill="1" applyBorder="1" applyAlignment="1" applyProtection="1">
      <alignment horizontal="center" vertical="center" wrapText="1"/>
    </xf>
    <xf numFmtId="49" fontId="4" fillId="0" borderId="29" xfId="116" applyNumberFormat="1" applyFont="1" applyFill="1" applyBorder="1" applyAlignment="1" applyProtection="1">
      <alignment horizontal="left" vertical="center" wrapText="1"/>
    </xf>
    <xf numFmtId="49" fontId="4" fillId="17" borderId="29" xfId="116" applyNumberFormat="1" applyFont="1" applyFill="1" applyBorder="1" applyAlignment="1" applyProtection="1">
      <alignment horizontal="left" vertical="center" wrapText="1"/>
    </xf>
    <xf numFmtId="49" fontId="4" fillId="17" borderId="29" xfId="116" applyNumberFormat="1" applyFont="1" applyFill="1" applyBorder="1" applyAlignment="1" applyProtection="1">
      <alignment vertical="center" wrapText="1"/>
    </xf>
    <xf numFmtId="0" fontId="41" fillId="0" borderId="0" xfId="116" applyFont="1" applyAlignment="1" applyProtection="1">
      <alignment wrapText="1"/>
    </xf>
    <xf numFmtId="0" fontId="41" fillId="0" borderId="0" xfId="116" applyFont="1" applyFill="1" applyAlignment="1" applyProtection="1">
      <alignment wrapText="1"/>
    </xf>
    <xf numFmtId="0" fontId="41" fillId="0" borderId="7" xfId="116" applyFont="1" applyBorder="1" applyAlignment="1" applyProtection="1">
      <alignment wrapText="1"/>
    </xf>
    <xf numFmtId="0" fontId="42" fillId="0" borderId="11" xfId="116" applyFont="1" applyFill="1" applyBorder="1" applyAlignment="1" applyProtection="1">
      <alignment horizontal="left" vertical="center" wrapText="1"/>
    </xf>
    <xf numFmtId="0" fontId="43" fillId="17" borderId="29" xfId="116" applyFont="1" applyFill="1" applyBorder="1" applyAlignment="1" applyProtection="1">
      <alignment horizontal="center" vertical="center" wrapText="1"/>
    </xf>
    <xf numFmtId="49" fontId="41" fillId="0" borderId="29" xfId="116" applyNumberFormat="1" applyFont="1" applyFill="1" applyBorder="1" applyAlignment="1" applyProtection="1">
      <alignment horizontal="left" vertical="center" wrapText="1"/>
    </xf>
    <xf numFmtId="49" fontId="41" fillId="17" borderId="29" xfId="116" applyNumberFormat="1" applyFont="1" applyFill="1" applyBorder="1" applyAlignment="1" applyProtection="1">
      <alignment horizontal="left" vertical="center" wrapText="1"/>
    </xf>
    <xf numFmtId="0" fontId="41" fillId="0" borderId="29" xfId="116" applyFont="1" applyFill="1" applyBorder="1" applyAlignment="1">
      <alignment vertical="center" wrapText="1"/>
    </xf>
    <xf numFmtId="49" fontId="41" fillId="0" borderId="10" xfId="116" applyNumberFormat="1" applyFont="1" applyFill="1" applyBorder="1" applyAlignment="1" applyProtection="1">
      <alignment horizontal="left" vertical="center" wrapText="1"/>
    </xf>
    <xf numFmtId="49" fontId="41" fillId="16" borderId="14" xfId="116" applyNumberFormat="1" applyFont="1" applyFill="1" applyBorder="1" applyAlignment="1" applyProtection="1">
      <alignment horizontal="left" vertical="center" wrapText="1"/>
      <protection locked="0"/>
    </xf>
    <xf numFmtId="49" fontId="41" fillId="0" borderId="10" xfId="116" applyNumberFormat="1" applyFont="1" applyFill="1" applyBorder="1" applyAlignment="1" applyProtection="1">
      <alignment horizontal="center" vertical="center" wrapText="1"/>
    </xf>
    <xf numFmtId="49" fontId="41" fillId="12" borderId="14" xfId="116" applyNumberFormat="1" applyFont="1" applyFill="1" applyBorder="1" applyAlignment="1" applyProtection="1">
      <alignment horizontal="left" vertical="center" wrapText="1"/>
      <protection locked="0"/>
    </xf>
    <xf numFmtId="49" fontId="41" fillId="13" borderId="14" xfId="116" applyNumberFormat="1" applyFont="1" applyFill="1" applyBorder="1" applyAlignment="1" applyProtection="1">
      <alignment horizontal="left" vertical="center" wrapText="1"/>
      <protection locked="0"/>
    </xf>
    <xf numFmtId="0" fontId="44" fillId="0" borderId="0" xfId="116" applyFont="1" applyFill="1" applyBorder="1" applyProtection="1"/>
    <xf numFmtId="0" fontId="44" fillId="0" borderId="0" xfId="116" applyFont="1" applyAlignment="1" applyProtection="1">
      <alignment horizontal="left"/>
    </xf>
    <xf numFmtId="0" fontId="41" fillId="0" borderId="0" xfId="0" applyFont="1"/>
    <xf numFmtId="0" fontId="44" fillId="0" borderId="0" xfId="0" applyFont="1"/>
    <xf numFmtId="0" fontId="45" fillId="10" borderId="10" xfId="116" applyFont="1" applyFill="1" applyBorder="1" applyAlignment="1">
      <alignment vertical="center" wrapText="1"/>
    </xf>
    <xf numFmtId="49" fontId="41" fillId="17" borderId="29" xfId="116" applyNumberFormat="1" applyFont="1" applyFill="1" applyBorder="1" applyAlignment="1" applyProtection="1">
      <alignment vertical="center" wrapText="1"/>
    </xf>
    <xf numFmtId="49" fontId="41" fillId="17" borderId="1" xfId="116" applyNumberFormat="1" applyFont="1" applyFill="1" applyBorder="1" applyAlignment="1" applyProtection="1">
      <alignment horizontal="left" vertical="center" wrapText="1"/>
    </xf>
    <xf numFmtId="49" fontId="9" fillId="9" borderId="14" xfId="116" applyNumberFormat="1" applyFont="1" applyFill="1" applyBorder="1" applyAlignment="1" applyProtection="1">
      <alignment horizontal="left" vertical="center" wrapText="1"/>
      <protection locked="0"/>
    </xf>
    <xf numFmtId="49" fontId="43" fillId="9" borderId="14" xfId="116" applyNumberFormat="1" applyFont="1" applyFill="1" applyBorder="1" applyAlignment="1" applyProtection="1">
      <alignment horizontal="left" vertical="center" wrapText="1"/>
      <protection locked="0"/>
    </xf>
    <xf numFmtId="49" fontId="9" fillId="19" borderId="14" xfId="116" applyNumberFormat="1" applyFont="1" applyFill="1" applyBorder="1" applyAlignment="1" applyProtection="1">
      <alignment horizontal="left" vertical="center" wrapText="1"/>
      <protection locked="0"/>
    </xf>
    <xf numFmtId="49" fontId="43" fillId="19" borderId="14" xfId="116" applyNumberFormat="1" applyFont="1" applyFill="1" applyBorder="1" applyAlignment="1" applyProtection="1">
      <alignment horizontal="left" vertical="center" wrapText="1"/>
      <protection locked="0"/>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5" xfId="0" applyBorder="1" applyAlignment="1">
      <alignment horizontal="center" vertical="center"/>
    </xf>
    <xf numFmtId="49" fontId="14" fillId="20" borderId="15" xfId="116" quotePrefix="1" applyNumberFormat="1" applyFont="1" applyFill="1" applyBorder="1" applyAlignment="1" applyProtection="1">
      <alignment horizontal="left" vertical="center"/>
    </xf>
    <xf numFmtId="49" fontId="14" fillId="20" borderId="10" xfId="116" applyNumberFormat="1" applyFont="1" applyFill="1" applyBorder="1" applyAlignment="1" applyProtection="1">
      <alignment horizontal="left" vertical="center"/>
    </xf>
    <xf numFmtId="49" fontId="14" fillId="20" borderId="9" xfId="116" applyNumberFormat="1" applyFont="1" applyFill="1" applyBorder="1" applyAlignment="1" applyProtection="1">
      <alignment horizontal="left" vertical="center"/>
    </xf>
    <xf numFmtId="0" fontId="1" fillId="15" borderId="0" xfId="116" applyNumberFormat="1" applyFont="1" applyFill="1" applyAlignment="1" applyProtection="1">
      <alignment horizontal="left"/>
      <protection locked="0"/>
    </xf>
    <xf numFmtId="0" fontId="1" fillId="0" borderId="0" xfId="116" applyFont="1" applyFill="1" applyProtection="1">
      <protection locked="0"/>
    </xf>
    <xf numFmtId="0" fontId="4" fillId="0" borderId="29" xfId="116" applyFont="1" applyFill="1" applyBorder="1" applyAlignment="1" applyProtection="1">
      <alignment horizontal="center" vertical="center"/>
      <protection locked="0"/>
    </xf>
    <xf numFmtId="49" fontId="4" fillId="17" borderId="29" xfId="116" applyNumberFormat="1" applyFont="1" applyFill="1" applyBorder="1" applyAlignment="1" applyProtection="1">
      <alignment horizontal="center" vertical="center" wrapText="1"/>
      <protection locked="0"/>
    </xf>
    <xf numFmtId="0" fontId="19" fillId="0" borderId="19" xfId="116" applyFont="1" applyFill="1" applyBorder="1" applyAlignment="1" applyProtection="1">
      <alignment horizontal="left" vertical="center"/>
      <protection locked="0"/>
    </xf>
    <xf numFmtId="0" fontId="4" fillId="17" borderId="29" xfId="116" applyFont="1" applyFill="1" applyBorder="1" applyAlignment="1" applyProtection="1">
      <alignment horizontal="center" vertical="center"/>
      <protection locked="0"/>
    </xf>
    <xf numFmtId="49" fontId="14" fillId="0" borderId="28" xfId="116" applyNumberFormat="1" applyFont="1" applyFill="1" applyBorder="1" applyAlignment="1" applyProtection="1">
      <alignment horizontal="left" vertical="center" wrapText="1"/>
      <protection locked="0"/>
    </xf>
    <xf numFmtId="49" fontId="14" fillId="9" borderId="14" xfId="116" applyNumberFormat="1" applyFont="1" applyFill="1" applyBorder="1" applyAlignment="1" applyProtection="1">
      <alignment horizontal="left" vertical="center" wrapText="1"/>
      <protection locked="0"/>
    </xf>
    <xf numFmtId="49" fontId="14" fillId="16" borderId="14" xfId="116" applyNumberFormat="1" applyFont="1" applyFill="1" applyBorder="1" applyAlignment="1" applyProtection="1">
      <alignment horizontal="left" vertical="center" wrapText="1"/>
      <protection locked="0"/>
    </xf>
    <xf numFmtId="49" fontId="14" fillId="19" borderId="14" xfId="116" applyNumberFormat="1" applyFont="1" applyFill="1" applyBorder="1" applyAlignment="1" applyProtection="1">
      <alignment horizontal="left" vertical="center" wrapText="1"/>
      <protection locked="0"/>
    </xf>
    <xf numFmtId="49" fontId="14" fillId="13" borderId="14" xfId="116" applyNumberFormat="1" applyFont="1" applyFill="1" applyBorder="1" applyAlignment="1" applyProtection="1">
      <alignment horizontal="left" vertical="center" wrapText="1"/>
      <protection locked="0"/>
    </xf>
    <xf numFmtId="49" fontId="14" fillId="13" borderId="14" xfId="116" applyNumberFormat="1" applyFont="1" applyFill="1" applyBorder="1" applyAlignment="1" applyProtection="1">
      <alignment horizontal="center" vertical="center" wrapText="1"/>
      <protection locked="0"/>
    </xf>
    <xf numFmtId="0" fontId="8" fillId="0" borderId="0" xfId="0" applyFont="1" applyAlignment="1">
      <alignment horizontal="center"/>
    </xf>
    <xf numFmtId="165" fontId="3" fillId="0" borderId="1" xfId="0" applyNumberFormat="1" applyFont="1" applyBorder="1" applyAlignment="1">
      <alignment horizontal="center" vertical="center"/>
    </xf>
    <xf numFmtId="0" fontId="3" fillId="0" borderId="1" xfId="0" applyFont="1" applyBorder="1" applyAlignment="1">
      <alignment horizontal="left" vertical="center"/>
    </xf>
    <xf numFmtId="2" fontId="29" fillId="0" borderId="14" xfId="116" applyNumberFormat="1" applyFont="1" applyFill="1" applyBorder="1" applyAlignment="1" applyProtection="1">
      <alignment horizontal="center" vertical="center" wrapText="1"/>
      <protection locked="0"/>
    </xf>
    <xf numFmtId="2" fontId="29" fillId="0" borderId="14" xfId="0" applyNumberFormat="1" applyFont="1" applyFill="1" applyBorder="1" applyAlignment="1">
      <alignment horizontal="center" vertical="center" wrapText="1"/>
    </xf>
    <xf numFmtId="2" fontId="30" fillId="0" borderId="14" xfId="0" applyNumberFormat="1" applyFont="1" applyFill="1" applyBorder="1" applyAlignment="1">
      <alignment horizontal="center" vertical="center" wrapText="1"/>
    </xf>
    <xf numFmtId="49" fontId="14" fillId="0" borderId="20" xfId="116" applyNumberFormat="1" applyFont="1" applyFill="1" applyBorder="1" applyAlignment="1" applyProtection="1">
      <alignment horizontal="left" vertical="center" wrapText="1"/>
      <protection locked="0"/>
    </xf>
    <xf numFmtId="2" fontId="29" fillId="0" borderId="14" xfId="0" applyNumberFormat="1" applyFont="1" applyFill="1" applyBorder="1" applyAlignment="1">
      <alignment horizontal="center" vertical="center"/>
    </xf>
    <xf numFmtId="2" fontId="29" fillId="0" borderId="14" xfId="116" applyNumberFormat="1" applyFont="1" applyFill="1" applyBorder="1" applyAlignment="1" applyProtection="1">
      <alignment horizontal="center" vertical="center"/>
      <protection locked="0"/>
    </xf>
    <xf numFmtId="2" fontId="29" fillId="0" borderId="14" xfId="97" applyNumberFormat="1" applyFont="1" applyFill="1" applyBorder="1" applyAlignment="1">
      <alignment horizontal="center" vertical="center" wrapText="1"/>
    </xf>
    <xf numFmtId="2" fontId="4" fillId="0" borderId="16" xfId="116" applyNumberFormat="1" applyFont="1" applyFill="1" applyBorder="1" applyAlignment="1" applyProtection="1">
      <alignment horizontal="center" vertical="center" wrapText="1"/>
      <protection locked="0"/>
    </xf>
    <xf numFmtId="2" fontId="29" fillId="0" borderId="14" xfId="0" applyNumberFormat="1" applyFont="1" applyBorder="1" applyAlignment="1">
      <alignment horizontal="center" vertical="center"/>
    </xf>
    <xf numFmtId="49" fontId="14" fillId="0" borderId="21" xfId="116" applyNumberFormat="1" applyFont="1" applyFill="1" applyBorder="1" applyAlignment="1" applyProtection="1">
      <alignment horizontal="left" vertical="center" wrapText="1"/>
      <protection locked="0"/>
    </xf>
    <xf numFmtId="2" fontId="29" fillId="11" borderId="14" xfId="116" applyNumberFormat="1" applyFont="1" applyFill="1" applyBorder="1" applyAlignment="1" applyProtection="1">
      <alignment horizontal="center" vertical="center" wrapText="1"/>
      <protection locked="0"/>
    </xf>
    <xf numFmtId="49" fontId="14" fillId="9" borderId="9" xfId="116" applyNumberFormat="1" applyFont="1" applyFill="1" applyBorder="1" applyAlignment="1" applyProtection="1">
      <alignment horizontal="left" vertical="center" wrapText="1"/>
      <protection locked="0"/>
    </xf>
    <xf numFmtId="2" fontId="32" fillId="0" borderId="14" xfId="0" applyNumberFormat="1" applyFont="1" applyFill="1" applyBorder="1" applyAlignment="1">
      <alignment horizontal="center" vertical="center"/>
    </xf>
    <xf numFmtId="2" fontId="29" fillId="0" borderId="14" xfId="100" applyNumberFormat="1" applyFont="1" applyBorder="1" applyAlignment="1">
      <alignment horizontal="center" vertical="center"/>
    </xf>
    <xf numFmtId="2" fontId="29" fillId="0" borderId="14" xfId="0" applyNumberFormat="1" applyFont="1" applyBorder="1" applyAlignment="1">
      <alignment horizontal="center"/>
    </xf>
    <xf numFmtId="49" fontId="4" fillId="9" borderId="18" xfId="116" applyNumberFormat="1" applyFont="1" applyFill="1" applyBorder="1" applyAlignment="1" applyProtection="1">
      <alignment horizontal="center" vertical="center" wrapText="1"/>
      <protection locked="0"/>
    </xf>
    <xf numFmtId="2" fontId="29" fillId="0" borderId="14" xfId="103" applyNumberFormat="1" applyFont="1" applyBorder="1" applyAlignment="1">
      <alignment horizontal="center" vertical="center"/>
    </xf>
    <xf numFmtId="2" fontId="29" fillId="0" borderId="14" xfId="49" applyNumberFormat="1" applyFont="1" applyBorder="1" applyAlignment="1">
      <alignment horizontal="center" vertical="center"/>
    </xf>
    <xf numFmtId="2" fontId="29" fillId="0" borderId="14" xfId="104" applyNumberFormat="1" applyFont="1" applyBorder="1" applyAlignment="1">
      <alignment horizontal="center" vertical="center"/>
    </xf>
    <xf numFmtId="2" fontId="29" fillId="0" borderId="14" xfId="50" applyNumberFormat="1" applyFont="1" applyBorder="1" applyAlignment="1">
      <alignment horizontal="center" vertical="center"/>
    </xf>
    <xf numFmtId="49" fontId="29" fillId="0" borderId="14" xfId="116"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lignment horizontal="center" vertical="center"/>
    </xf>
    <xf numFmtId="2" fontId="29" fillId="0" borderId="14" xfId="27" applyNumberFormat="1" applyFont="1" applyBorder="1" applyAlignment="1">
      <alignment horizontal="center" vertical="center"/>
    </xf>
    <xf numFmtId="0" fontId="29" fillId="0" borderId="14" xfId="27" applyFont="1" applyBorder="1" applyAlignment="1">
      <alignment horizontal="center" vertical="center"/>
    </xf>
    <xf numFmtId="2" fontId="29" fillId="0" borderId="14" xfId="51" applyNumberFormat="1" applyFont="1" applyBorder="1" applyAlignment="1">
      <alignment horizontal="center" vertical="center"/>
    </xf>
    <xf numFmtId="2" fontId="32" fillId="0" borderId="14" xfId="0" applyNumberFormat="1" applyFont="1" applyFill="1" applyBorder="1" applyAlignment="1">
      <alignment horizontal="center" vertical="center" wrapText="1"/>
    </xf>
    <xf numFmtId="2" fontId="29" fillId="0" borderId="14" xfId="0" applyNumberFormat="1" applyFont="1" applyBorder="1" applyAlignment="1">
      <alignment horizontal="center" vertical="center" wrapText="1"/>
    </xf>
    <xf numFmtId="2" fontId="29" fillId="0" borderId="14" xfId="28" applyNumberFormat="1" applyFont="1" applyBorder="1" applyAlignment="1">
      <alignment horizontal="center" vertical="center" wrapText="1"/>
    </xf>
    <xf numFmtId="2" fontId="29" fillId="0" borderId="14" xfId="52" applyNumberFormat="1" applyFont="1" applyBorder="1" applyAlignment="1">
      <alignment horizontal="center" vertical="center" wrapText="1"/>
    </xf>
    <xf numFmtId="2" fontId="29" fillId="0" borderId="14" xfId="29" applyNumberFormat="1" applyFont="1" applyBorder="1" applyAlignment="1">
      <alignment horizontal="center" vertical="center"/>
    </xf>
    <xf numFmtId="2" fontId="29" fillId="0" borderId="14" xfId="53" applyNumberFormat="1" applyFont="1" applyBorder="1" applyAlignment="1">
      <alignment horizontal="center" vertical="center"/>
    </xf>
    <xf numFmtId="2" fontId="29" fillId="0" borderId="14" xfId="30" applyNumberFormat="1" applyFont="1" applyBorder="1" applyAlignment="1">
      <alignment horizontal="center" vertical="center"/>
    </xf>
    <xf numFmtId="2" fontId="29" fillId="0" borderId="14" xfId="54" applyNumberFormat="1" applyFont="1" applyBorder="1" applyAlignment="1">
      <alignment horizontal="center" vertical="center"/>
    </xf>
    <xf numFmtId="2" fontId="29" fillId="0" borderId="14" xfId="31" applyNumberFormat="1" applyFont="1" applyBorder="1" applyAlignment="1">
      <alignment horizontal="center" vertical="center"/>
    </xf>
    <xf numFmtId="2" fontId="29" fillId="0" borderId="14" xfId="55" applyNumberFormat="1" applyFont="1" applyBorder="1" applyAlignment="1">
      <alignment horizontal="center" vertical="center"/>
    </xf>
    <xf numFmtId="2" fontId="29" fillId="0" borderId="14" xfId="32" applyNumberFormat="1" applyFont="1" applyBorder="1" applyAlignment="1">
      <alignment horizontal="center" vertical="center"/>
    </xf>
    <xf numFmtId="2" fontId="29" fillId="0" borderId="14" xfId="56" applyNumberFormat="1" applyFont="1" applyBorder="1" applyAlignment="1">
      <alignment horizontal="center" vertical="center"/>
    </xf>
    <xf numFmtId="2" fontId="34" fillId="0" borderId="14" xfId="0" applyNumberFormat="1" applyFont="1" applyFill="1" applyBorder="1" applyAlignment="1">
      <alignment horizontal="center" vertical="center" wrapText="1"/>
    </xf>
    <xf numFmtId="2" fontId="29" fillId="0" borderId="14" xfId="33" applyNumberFormat="1" applyFont="1" applyBorder="1" applyAlignment="1">
      <alignment horizontal="center" vertical="center"/>
    </xf>
    <xf numFmtId="2" fontId="29" fillId="0" borderId="14" xfId="116" applyNumberFormat="1" applyFont="1" applyFill="1" applyBorder="1" applyAlignment="1" applyProtection="1">
      <alignment horizontal="center" vertical="center"/>
    </xf>
    <xf numFmtId="2" fontId="29" fillId="0" borderId="14" xfId="57" applyNumberFormat="1" applyFont="1" applyBorder="1" applyAlignment="1">
      <alignment horizontal="center" vertical="center"/>
    </xf>
    <xf numFmtId="2" fontId="29" fillId="0" borderId="14" xfId="34" applyNumberFormat="1" applyFont="1" applyBorder="1" applyAlignment="1">
      <alignment horizontal="center" vertical="center"/>
    </xf>
    <xf numFmtId="2" fontId="29" fillId="0" borderId="14" xfId="58" applyNumberFormat="1" applyFont="1" applyBorder="1" applyAlignment="1">
      <alignment horizontal="center" vertical="center"/>
    </xf>
    <xf numFmtId="2" fontId="29" fillId="0" borderId="14" xfId="35" applyNumberFormat="1" applyFont="1" applyBorder="1" applyAlignment="1">
      <alignment horizontal="center" vertical="center"/>
    </xf>
    <xf numFmtId="2" fontId="29" fillId="0" borderId="14" xfId="59" applyNumberFormat="1" applyFont="1" applyBorder="1" applyAlignment="1">
      <alignment horizontal="center" vertical="center"/>
    </xf>
    <xf numFmtId="2" fontId="29" fillId="0" borderId="14" xfId="36" applyNumberFormat="1" applyFont="1" applyBorder="1" applyAlignment="1">
      <alignment horizontal="center" vertical="center"/>
    </xf>
    <xf numFmtId="2" fontId="29" fillId="0" borderId="14" xfId="60" applyNumberFormat="1" applyFont="1" applyBorder="1" applyAlignment="1">
      <alignment horizontal="center" vertical="center"/>
    </xf>
    <xf numFmtId="2" fontId="29" fillId="0" borderId="14" xfId="37" applyNumberFormat="1" applyFont="1" applyBorder="1" applyAlignment="1">
      <alignment horizontal="center" vertical="center"/>
    </xf>
    <xf numFmtId="49" fontId="6" fillId="0" borderId="20" xfId="116" applyNumberFormat="1" applyFont="1" applyFill="1" applyBorder="1" applyAlignment="1" applyProtection="1">
      <alignment horizontal="left" vertical="center" wrapText="1"/>
      <protection locked="0"/>
    </xf>
    <xf numFmtId="2" fontId="29" fillId="0" borderId="14" xfId="61" applyNumberFormat="1" applyFont="1" applyBorder="1" applyAlignment="1">
      <alignment horizontal="center" vertical="center"/>
    </xf>
    <xf numFmtId="2" fontId="29" fillId="0" borderId="14" xfId="38" applyNumberFormat="1" applyFont="1" applyBorder="1" applyAlignment="1">
      <alignment horizontal="center" vertical="center"/>
    </xf>
    <xf numFmtId="2" fontId="29" fillId="0" borderId="14" xfId="62" applyNumberFormat="1" applyFont="1" applyBorder="1" applyAlignment="1">
      <alignment horizontal="center" vertical="center"/>
    </xf>
    <xf numFmtId="2" fontId="29" fillId="0" borderId="14" xfId="39" applyNumberFormat="1" applyFont="1" applyBorder="1" applyAlignment="1">
      <alignment horizontal="center" vertical="center"/>
    </xf>
    <xf numFmtId="2" fontId="29" fillId="0" borderId="14" xfId="63" applyNumberFormat="1" applyFont="1" applyBorder="1" applyAlignment="1">
      <alignment horizontal="center" vertical="center"/>
    </xf>
    <xf numFmtId="2" fontId="29" fillId="0" borderId="14" xfId="40" applyNumberFormat="1" applyFont="1" applyBorder="1" applyAlignment="1">
      <alignment horizontal="center" vertical="center"/>
    </xf>
    <xf numFmtId="2" fontId="29" fillId="0" borderId="14" xfId="64" applyNumberFormat="1" applyFont="1" applyBorder="1" applyAlignment="1">
      <alignment horizontal="center" vertical="center"/>
    </xf>
    <xf numFmtId="2" fontId="29" fillId="0" borderId="14" xfId="41" applyNumberFormat="1" applyFont="1" applyBorder="1" applyAlignment="1">
      <alignment horizontal="center" vertical="center"/>
    </xf>
    <xf numFmtId="2" fontId="29" fillId="0" borderId="14" xfId="65" applyNumberFormat="1" applyFont="1" applyBorder="1" applyAlignment="1">
      <alignment horizontal="center" vertical="center"/>
    </xf>
    <xf numFmtId="2" fontId="29" fillId="0" borderId="14" xfId="42" applyNumberFormat="1" applyFont="1" applyBorder="1" applyAlignment="1">
      <alignment horizontal="center" vertical="center"/>
    </xf>
    <xf numFmtId="2" fontId="29" fillId="0" borderId="14" xfId="116" applyNumberFormat="1" applyFont="1" applyFill="1" applyBorder="1" applyAlignment="1" applyProtection="1">
      <alignment horizontal="center"/>
    </xf>
    <xf numFmtId="2" fontId="29" fillId="0" borderId="14" xfId="66" applyNumberFormat="1" applyFont="1" applyBorder="1" applyAlignment="1">
      <alignment horizontal="center" vertical="center"/>
    </xf>
    <xf numFmtId="2" fontId="29" fillId="0" borderId="14" xfId="43" applyNumberFormat="1" applyFont="1" applyBorder="1" applyAlignment="1">
      <alignment horizontal="center" vertical="center"/>
    </xf>
    <xf numFmtId="2" fontId="29" fillId="0" borderId="14" xfId="67" applyNumberFormat="1" applyFont="1" applyBorder="1" applyAlignment="1">
      <alignment horizontal="center" vertical="center"/>
    </xf>
    <xf numFmtId="2" fontId="29" fillId="0" borderId="14" xfId="68" applyNumberFormat="1" applyFont="1" applyBorder="1" applyAlignment="1">
      <alignment horizontal="center" vertical="center"/>
    </xf>
    <xf numFmtId="2" fontId="4" fillId="0" borderId="10" xfId="116" applyNumberFormat="1" applyFont="1" applyFill="1" applyBorder="1" applyAlignment="1" applyProtection="1">
      <alignment horizontal="center" vertical="center" wrapText="1"/>
    </xf>
    <xf numFmtId="2" fontId="14" fillId="10" borderId="10" xfId="116" applyNumberFormat="1" applyFont="1" applyFill="1" applyBorder="1" applyAlignment="1" applyProtection="1">
      <alignment horizontal="left" vertical="center"/>
    </xf>
    <xf numFmtId="2" fontId="4" fillId="0" borderId="29" xfId="116" applyNumberFormat="1" applyFont="1" applyFill="1" applyBorder="1" applyAlignment="1" applyProtection="1">
      <alignment horizontal="center" vertical="center" wrapText="1"/>
      <protection locked="0"/>
    </xf>
    <xf numFmtId="1" fontId="29" fillId="0" borderId="14" xfId="0" applyNumberFormat="1" applyFont="1" applyBorder="1" applyAlignment="1">
      <alignment horizontal="center" vertical="center"/>
    </xf>
    <xf numFmtId="1" fontId="29" fillId="0" borderId="14" xfId="0" applyNumberFormat="1" applyFont="1" applyBorder="1" applyAlignment="1">
      <alignment horizontal="center" vertical="center" wrapText="1"/>
    </xf>
    <xf numFmtId="1" fontId="29" fillId="0" borderId="14" xfId="116" applyNumberFormat="1" applyFont="1" applyFill="1" applyBorder="1" applyAlignment="1" applyProtection="1">
      <alignment horizontal="center" vertical="center" wrapText="1"/>
      <protection locked="0"/>
    </xf>
    <xf numFmtId="2" fontId="4" fillId="0" borderId="14" xfId="116" applyNumberFormat="1" applyFont="1" applyFill="1" applyBorder="1" applyAlignment="1" applyProtection="1">
      <alignment horizontal="center" vertical="center"/>
      <protection locked="0"/>
    </xf>
    <xf numFmtId="2" fontId="4" fillId="0" borderId="14" xfId="116" applyNumberFormat="1" applyFont="1" applyFill="1" applyBorder="1" applyAlignment="1" applyProtection="1">
      <alignment horizontal="center" vertical="center" wrapText="1"/>
      <protection locked="0"/>
    </xf>
    <xf numFmtId="2" fontId="4" fillId="0" borderId="14" xfId="0" applyNumberFormat="1" applyFont="1" applyBorder="1" applyAlignment="1">
      <alignment horizontal="center" vertical="center"/>
    </xf>
    <xf numFmtId="1" fontId="4" fillId="0" borderId="14" xfId="116" applyNumberFormat="1" applyFont="1" applyFill="1" applyBorder="1" applyAlignment="1" applyProtection="1">
      <alignment horizontal="center" vertical="center" wrapText="1"/>
      <protection locked="0"/>
    </xf>
    <xf numFmtId="2" fontId="4" fillId="0" borderId="14" xfId="99" applyNumberFormat="1" applyFont="1" applyBorder="1" applyAlignment="1">
      <alignment horizontal="center" vertical="center"/>
    </xf>
    <xf numFmtId="49" fontId="4" fillId="17" borderId="32" xfId="116" applyNumberFormat="1" applyFont="1" applyFill="1" applyBorder="1" applyAlignment="1" applyProtection="1">
      <alignment horizontal="left" vertical="center" wrapText="1"/>
    </xf>
    <xf numFmtId="0" fontId="4" fillId="0" borderId="0" xfId="116" applyFont="1" applyAlignment="1" applyProtection="1">
      <alignment wrapText="1"/>
    </xf>
    <xf numFmtId="0" fontId="4" fillId="0" borderId="0" xfId="116" applyFont="1" applyFill="1" applyAlignment="1" applyProtection="1">
      <alignment wrapText="1"/>
    </xf>
    <xf numFmtId="0" fontId="4" fillId="0" borderId="7" xfId="116" applyFont="1" applyBorder="1" applyAlignment="1" applyProtection="1">
      <alignment wrapText="1"/>
    </xf>
    <xf numFmtId="0" fontId="13" fillId="0" borderId="11" xfId="116" applyFont="1" applyFill="1" applyBorder="1" applyAlignment="1" applyProtection="1">
      <alignment horizontal="left" vertical="center" wrapText="1"/>
    </xf>
    <xf numFmtId="0" fontId="31" fillId="0" borderId="10" xfId="0" applyFont="1" applyBorder="1" applyAlignment="1">
      <alignment horizontal="center" vertical="center"/>
    </xf>
    <xf numFmtId="0" fontId="31" fillId="0" borderId="9" xfId="0" applyFont="1" applyBorder="1" applyAlignment="1">
      <alignment horizontal="center" vertical="center"/>
    </xf>
    <xf numFmtId="0" fontId="31" fillId="0" borderId="15" xfId="0" applyFont="1" applyBorder="1" applyAlignment="1">
      <alignment horizontal="center" vertical="center"/>
    </xf>
    <xf numFmtId="2" fontId="4" fillId="0" borderId="14" xfId="0" applyNumberFormat="1" applyFont="1" applyFill="1" applyBorder="1" applyAlignment="1">
      <alignment horizontal="center" vertical="center"/>
    </xf>
    <xf numFmtId="49" fontId="4" fillId="17" borderId="1" xfId="116" applyNumberFormat="1" applyFont="1" applyFill="1" applyBorder="1" applyAlignment="1" applyProtection="1">
      <alignment horizontal="left" vertical="center" wrapText="1"/>
    </xf>
    <xf numFmtId="0" fontId="19" fillId="10" borderId="10" xfId="116" applyFont="1" applyFill="1" applyBorder="1" applyAlignment="1">
      <alignment vertical="center" wrapText="1"/>
    </xf>
    <xf numFmtId="2" fontId="4" fillId="0" borderId="14" xfId="0" applyNumberFormat="1" applyFont="1" applyBorder="1" applyAlignment="1">
      <alignment horizontal="center"/>
    </xf>
    <xf numFmtId="0" fontId="35" fillId="0" borderId="0" xfId="116" applyFont="1" applyFill="1" applyProtection="1"/>
    <xf numFmtId="2" fontId="4" fillId="9" borderId="14" xfId="116" applyNumberFormat="1" applyFont="1" applyFill="1" applyBorder="1" applyAlignment="1" applyProtection="1">
      <alignment horizontal="center" vertical="center" wrapText="1"/>
      <protection locked="0"/>
    </xf>
    <xf numFmtId="2" fontId="4" fillId="19" borderId="14" xfId="116" applyNumberFormat="1" applyFont="1" applyFill="1" applyBorder="1" applyAlignment="1" applyProtection="1">
      <alignment horizontal="center" vertical="center" wrapText="1"/>
      <protection locked="0"/>
    </xf>
    <xf numFmtId="2" fontId="4" fillId="18" borderId="31" xfId="116" applyNumberFormat="1" applyFont="1" applyFill="1" applyBorder="1" applyAlignment="1" applyProtection="1">
      <alignment horizontal="center" vertical="center" wrapText="1"/>
    </xf>
    <xf numFmtId="2" fontId="4" fillId="0" borderId="0" xfId="116" applyNumberFormat="1" applyFont="1" applyFill="1" applyBorder="1" applyAlignment="1" applyProtection="1">
      <alignment horizontal="center" vertical="center" wrapText="1"/>
    </xf>
    <xf numFmtId="2" fontId="4" fillId="16" borderId="14" xfId="116" applyNumberFormat="1" applyFont="1" applyFill="1" applyBorder="1" applyAlignment="1" applyProtection="1">
      <alignment horizontal="center" vertical="center" wrapText="1"/>
      <protection locked="0"/>
    </xf>
    <xf numFmtId="2" fontId="4" fillId="18" borderId="13" xfId="116" applyNumberFormat="1" applyFont="1" applyFill="1" applyBorder="1" applyAlignment="1" applyProtection="1">
      <alignment horizontal="center" vertical="center" wrapText="1"/>
    </xf>
    <xf numFmtId="2" fontId="14" fillId="20" borderId="10" xfId="116" applyNumberFormat="1" applyFont="1" applyFill="1" applyBorder="1" applyAlignment="1" applyProtection="1">
      <alignment horizontal="left" vertical="center"/>
    </xf>
    <xf numFmtId="2" fontId="0" fillId="0" borderId="16" xfId="0" applyNumberFormat="1" applyFill="1" applyBorder="1" applyAlignment="1">
      <alignment horizontal="center" vertical="center"/>
    </xf>
    <xf numFmtId="168" fontId="1" fillId="0" borderId="0" xfId="116" applyNumberFormat="1" applyFont="1" applyProtection="1"/>
    <xf numFmtId="169" fontId="4" fillId="0" borderId="10" xfId="116" applyNumberFormat="1" applyFont="1" applyFill="1" applyBorder="1" applyAlignment="1" applyProtection="1">
      <alignment horizontal="center" vertical="center" wrapText="1"/>
    </xf>
    <xf numFmtId="2" fontId="30" fillId="0" borderId="29" xfId="116" applyNumberFormat="1" applyFont="1" applyFill="1" applyBorder="1" applyAlignment="1" applyProtection="1">
      <alignment horizontal="center" vertical="center" wrapText="1"/>
      <protection locked="0"/>
    </xf>
    <xf numFmtId="49" fontId="41" fillId="0" borderId="29" xfId="116" applyNumberFormat="1" applyFont="1" applyFill="1" applyBorder="1" applyAlignment="1" applyProtection="1">
      <alignment horizontal="center" vertical="center" wrapText="1"/>
      <protection locked="0"/>
    </xf>
    <xf numFmtId="2" fontId="41" fillId="0" borderId="14" xfId="0" applyNumberFormat="1" applyFont="1" applyFill="1" applyBorder="1" applyAlignment="1">
      <alignment horizontal="center" vertical="center" wrapText="1"/>
    </xf>
    <xf numFmtId="2" fontId="41" fillId="0" borderId="14" xfId="116" applyNumberFormat="1" applyFont="1" applyFill="1" applyBorder="1" applyAlignment="1" applyProtection="1">
      <alignment horizontal="center" vertical="center" wrapText="1"/>
      <protection locked="0"/>
    </xf>
    <xf numFmtId="2" fontId="41" fillId="0" borderId="14" xfId="106" applyNumberFormat="1" applyFont="1" applyFill="1" applyBorder="1" applyAlignment="1" applyProtection="1">
      <alignment horizontal="center" vertical="center"/>
      <protection locked="0"/>
    </xf>
    <xf numFmtId="49" fontId="46" fillId="0" borderId="20" xfId="116" applyNumberFormat="1" applyFont="1" applyFill="1" applyBorder="1" applyAlignment="1" applyProtection="1">
      <alignment horizontal="left" vertical="center" wrapText="1"/>
      <protection locked="0"/>
    </xf>
    <xf numFmtId="0" fontId="44" fillId="0" borderId="0" xfId="116" applyFont="1" applyFill="1" applyProtection="1"/>
    <xf numFmtId="2" fontId="41" fillId="0" borderId="14" xfId="113" applyNumberFormat="1" applyFont="1" applyFill="1" applyBorder="1" applyAlignment="1">
      <alignment horizontal="center" vertical="center"/>
    </xf>
    <xf numFmtId="2" fontId="41" fillId="0" borderId="14" xfId="97" applyNumberFormat="1" applyFont="1" applyFill="1" applyBorder="1" applyAlignment="1">
      <alignment horizontal="center" vertical="center" wrapText="1"/>
    </xf>
    <xf numFmtId="0" fontId="41" fillId="0" borderId="29" xfId="116" applyFont="1" applyFill="1" applyBorder="1" applyAlignment="1" applyProtection="1">
      <alignment horizontal="center" vertical="center"/>
      <protection locked="0"/>
    </xf>
    <xf numFmtId="2" fontId="4" fillId="0" borderId="14" xfId="0" applyNumberFormat="1" applyFont="1" applyFill="1" applyBorder="1" applyAlignment="1">
      <alignment horizontal="center" vertical="center" wrapText="1"/>
    </xf>
    <xf numFmtId="2" fontId="4" fillId="0" borderId="14" xfId="106" applyNumberFormat="1" applyFont="1" applyFill="1" applyBorder="1" applyAlignment="1" applyProtection="1">
      <alignment horizontal="center" vertical="center"/>
      <protection locked="0"/>
    </xf>
    <xf numFmtId="2" fontId="4" fillId="0" borderId="14" xfId="113" applyNumberFormat="1" applyFont="1" applyFill="1" applyBorder="1" applyAlignment="1">
      <alignment horizontal="center" vertical="center"/>
    </xf>
    <xf numFmtId="2" fontId="4" fillId="0" borderId="14" xfId="97" applyNumberFormat="1" applyFont="1" applyFill="1" applyBorder="1" applyAlignment="1">
      <alignment horizontal="center" vertical="center" wrapText="1"/>
    </xf>
    <xf numFmtId="2" fontId="4" fillId="0" borderId="14" xfId="97" applyNumberFormat="1" applyFont="1" applyFill="1" applyBorder="1" applyAlignment="1">
      <alignment horizontal="center" vertical="center"/>
    </xf>
    <xf numFmtId="2" fontId="47" fillId="0" borderId="14" xfId="0" applyNumberFormat="1" applyFont="1" applyFill="1" applyBorder="1" applyAlignment="1">
      <alignment horizontal="center" vertical="center" wrapText="1"/>
    </xf>
    <xf numFmtId="2" fontId="47" fillId="0" borderId="14" xfId="116" applyNumberFormat="1" applyFont="1" applyFill="1" applyBorder="1" applyAlignment="1" applyProtection="1">
      <alignment horizontal="center" vertical="center" wrapText="1"/>
      <protection locked="0"/>
    </xf>
    <xf numFmtId="0" fontId="44" fillId="0" borderId="0" xfId="116" applyFont="1" applyFill="1" applyProtection="1">
      <protection locked="0"/>
    </xf>
    <xf numFmtId="2" fontId="47" fillId="0" borderId="14" xfId="97" applyNumberFormat="1" applyFont="1" applyFill="1" applyBorder="1" applyAlignment="1">
      <alignment horizontal="center" vertical="center" wrapText="1"/>
    </xf>
    <xf numFmtId="0" fontId="45" fillId="0" borderId="19" xfId="116" applyFont="1" applyFill="1" applyBorder="1" applyAlignment="1" applyProtection="1">
      <alignment horizontal="left" vertical="center"/>
      <protection locked="0"/>
    </xf>
    <xf numFmtId="0" fontId="41" fillId="0" borderId="0" xfId="116" applyFont="1" applyFill="1" applyProtection="1"/>
    <xf numFmtId="0" fontId="41" fillId="17" borderId="29" xfId="116" applyFont="1" applyFill="1" applyBorder="1" applyAlignment="1" applyProtection="1">
      <alignment horizontal="left" vertical="center"/>
    </xf>
    <xf numFmtId="0" fontId="41" fillId="17" borderId="29" xfId="116" applyFont="1" applyFill="1" applyBorder="1" applyAlignment="1" applyProtection="1">
      <alignment horizontal="center" vertical="center"/>
      <protection locked="0"/>
    </xf>
    <xf numFmtId="2" fontId="47" fillId="0" borderId="14" xfId="106" applyNumberFormat="1" applyFont="1" applyFill="1" applyBorder="1" applyAlignment="1" applyProtection="1">
      <alignment horizontal="center" vertical="center"/>
      <protection locked="0"/>
    </xf>
    <xf numFmtId="2" fontId="47" fillId="0" borderId="14" xfId="106" applyNumberFormat="1" applyFont="1" applyFill="1" applyBorder="1" applyAlignment="1" applyProtection="1">
      <alignment horizontal="center" vertical="center" wrapText="1"/>
      <protection locked="0"/>
    </xf>
    <xf numFmtId="2" fontId="41" fillId="0" borderId="14" xfId="106" applyNumberFormat="1" applyFont="1" applyFill="1" applyBorder="1" applyAlignment="1">
      <alignment horizontal="center" vertical="center"/>
    </xf>
    <xf numFmtId="49" fontId="46" fillId="0" borderId="28" xfId="116" applyNumberFormat="1" applyFont="1" applyFill="1" applyBorder="1" applyAlignment="1" applyProtection="1">
      <alignment horizontal="left" vertical="center" wrapText="1"/>
      <protection locked="0"/>
    </xf>
    <xf numFmtId="49" fontId="4" fillId="21" borderId="14" xfId="116" applyNumberFormat="1" applyFont="1" applyFill="1" applyBorder="1" applyAlignment="1" applyProtection="1">
      <alignment horizontal="center" vertical="center" wrapText="1"/>
      <protection locked="0"/>
    </xf>
    <xf numFmtId="49" fontId="30" fillId="21" borderId="14" xfId="116" applyNumberFormat="1" applyFont="1" applyFill="1" applyBorder="1" applyAlignment="1" applyProtection="1">
      <alignment horizontal="left" vertical="center" wrapText="1"/>
      <protection locked="0"/>
    </xf>
    <xf numFmtId="49" fontId="29" fillId="12" borderId="14" xfId="116" applyNumberFormat="1" applyFont="1" applyFill="1" applyBorder="1" applyAlignment="1" applyProtection="1">
      <alignment horizontal="center" vertical="center" wrapText="1"/>
      <protection locked="0"/>
    </xf>
    <xf numFmtId="49" fontId="29" fillId="18" borderId="17" xfId="116" applyNumberFormat="1" applyFont="1" applyFill="1" applyBorder="1" applyAlignment="1" applyProtection="1">
      <alignment horizontal="center" vertical="center" wrapText="1"/>
    </xf>
    <xf numFmtId="49" fontId="30" fillId="12" borderId="14" xfId="116" applyNumberFormat="1" applyFont="1" applyFill="1" applyBorder="1" applyAlignment="1" applyProtection="1">
      <alignment horizontal="left" vertical="center" wrapText="1"/>
      <protection locked="0"/>
    </xf>
    <xf numFmtId="49" fontId="30" fillId="12" borderId="14" xfId="116" applyNumberFormat="1" applyFont="1" applyFill="1" applyBorder="1" applyAlignment="1" applyProtection="1">
      <alignment horizontal="center" vertical="center" wrapText="1"/>
      <protection locked="0"/>
    </xf>
    <xf numFmtId="49" fontId="29" fillId="21" borderId="14" xfId="116" applyNumberFormat="1" applyFont="1" applyFill="1" applyBorder="1" applyAlignment="1" applyProtection="1">
      <alignment horizontal="center" vertical="center" wrapText="1"/>
      <protection locked="0"/>
    </xf>
    <xf numFmtId="49" fontId="47" fillId="12" borderId="14" xfId="116" applyNumberFormat="1" applyFont="1" applyFill="1" applyBorder="1" applyAlignment="1" applyProtection="1">
      <alignment horizontal="left" vertical="center" wrapText="1"/>
      <protection locked="0"/>
    </xf>
    <xf numFmtId="2" fontId="29" fillId="21" borderId="14" xfId="0" applyNumberFormat="1" applyFont="1" applyFill="1" applyBorder="1" applyAlignment="1">
      <alignment horizontal="center" vertical="center"/>
    </xf>
    <xf numFmtId="0" fontId="29" fillId="21" borderId="14" xfId="0" applyFont="1" applyFill="1" applyBorder="1" applyAlignment="1">
      <alignment horizontal="center" vertical="center"/>
    </xf>
    <xf numFmtId="0" fontId="29" fillId="21" borderId="15" xfId="0" applyFont="1" applyFill="1" applyBorder="1" applyAlignment="1">
      <alignment horizontal="center" vertical="center"/>
    </xf>
    <xf numFmtId="2" fontId="29" fillId="21" borderId="19" xfId="0" applyNumberFormat="1" applyFont="1" applyFill="1" applyBorder="1" applyAlignment="1">
      <alignment horizontal="center" vertical="center" wrapText="1"/>
    </xf>
    <xf numFmtId="0" fontId="29" fillId="21" borderId="19" xfId="0" applyFont="1" applyFill="1" applyBorder="1" applyAlignment="1">
      <alignment horizontal="center" vertical="center" wrapText="1"/>
    </xf>
    <xf numFmtId="0" fontId="30" fillId="13" borderId="14" xfId="94" applyFont="1" applyFill="1" applyBorder="1" applyAlignment="1">
      <alignment horizontal="center" vertical="center"/>
    </xf>
    <xf numFmtId="167" fontId="29" fillId="21" borderId="14" xfId="0" applyNumberFormat="1" applyFont="1" applyFill="1" applyBorder="1" applyAlignment="1">
      <alignment horizontal="center" vertical="center"/>
    </xf>
    <xf numFmtId="170" fontId="29" fillId="21" borderId="14" xfId="0" applyNumberFormat="1" applyFont="1" applyFill="1" applyBorder="1" applyAlignment="1">
      <alignment horizontal="center" vertical="center"/>
    </xf>
    <xf numFmtId="49" fontId="29" fillId="13" borderId="14" xfId="116" applyNumberFormat="1" applyFont="1" applyFill="1" applyBorder="1" applyAlignment="1" applyProtection="1">
      <alignment horizontal="center" vertical="center" wrapText="1"/>
      <protection locked="0"/>
    </xf>
    <xf numFmtId="2" fontId="29" fillId="13" borderId="14" xfId="116" applyNumberFormat="1" applyFont="1" applyFill="1" applyBorder="1" applyAlignment="1" applyProtection="1">
      <alignment horizontal="center" vertical="center" wrapText="1"/>
      <protection locked="0"/>
    </xf>
    <xf numFmtId="2" fontId="29" fillId="13" borderId="14" xfId="93" applyNumberFormat="1" applyFont="1" applyFill="1" applyBorder="1" applyAlignment="1">
      <alignment horizontal="center" vertical="center"/>
    </xf>
    <xf numFmtId="0" fontId="29" fillId="13" borderId="14" xfId="93" applyFont="1" applyFill="1" applyBorder="1" applyAlignment="1">
      <alignment horizontal="center" vertical="center"/>
    </xf>
    <xf numFmtId="0" fontId="29" fillId="18" borderId="17" xfId="116" applyFont="1" applyFill="1" applyBorder="1" applyAlignment="1" applyProtection="1">
      <alignment horizontal="center" textRotation="90"/>
    </xf>
    <xf numFmtId="0" fontId="29" fillId="13" borderId="14" xfId="94" applyFont="1" applyFill="1" applyBorder="1" applyAlignment="1">
      <alignment horizontal="center" vertical="center"/>
    </xf>
    <xf numFmtId="49" fontId="29" fillId="18" borderId="18" xfId="116" applyNumberFormat="1" applyFont="1" applyFill="1" applyBorder="1" applyAlignment="1" applyProtection="1">
      <alignment horizontal="center" vertical="center" wrapText="1"/>
    </xf>
    <xf numFmtId="2" fontId="29" fillId="21" borderId="9" xfId="0" applyNumberFormat="1" applyFont="1" applyFill="1" applyBorder="1" applyAlignment="1">
      <alignment horizontal="center" vertical="center"/>
    </xf>
    <xf numFmtId="49" fontId="30" fillId="13" borderId="14" xfId="116" applyNumberFormat="1" applyFont="1" applyFill="1" applyBorder="1" applyAlignment="1" applyProtection="1">
      <alignment horizontal="left" vertical="center" wrapText="1"/>
      <protection locked="0"/>
    </xf>
    <xf numFmtId="2" fontId="29" fillId="13" borderId="14" xfId="69" applyNumberFormat="1" applyFont="1" applyFill="1" applyBorder="1" applyAlignment="1">
      <alignment horizontal="center" vertical="center"/>
    </xf>
    <xf numFmtId="0" fontId="29" fillId="13" borderId="14" xfId="69" applyFont="1" applyFill="1" applyBorder="1" applyAlignment="1">
      <alignment horizontal="center" vertical="center"/>
    </xf>
    <xf numFmtId="49" fontId="30" fillId="13" borderId="14" xfId="116" applyNumberFormat="1" applyFont="1" applyFill="1" applyBorder="1" applyAlignment="1" applyProtection="1">
      <alignment horizontal="center" vertical="center" wrapText="1"/>
      <protection locked="0"/>
    </xf>
    <xf numFmtId="2" fontId="29" fillId="21" borderId="15" xfId="0" applyNumberFormat="1" applyFont="1" applyFill="1" applyBorder="1" applyAlignment="1">
      <alignment horizontal="center" vertical="center"/>
    </xf>
    <xf numFmtId="0" fontId="29" fillId="13" borderId="14" xfId="116" applyNumberFormat="1" applyFont="1" applyFill="1" applyBorder="1" applyAlignment="1" applyProtection="1">
      <alignment horizontal="center" vertical="center" wrapText="1"/>
      <protection locked="0"/>
    </xf>
    <xf numFmtId="2" fontId="29" fillId="13" borderId="14" xfId="70" applyNumberFormat="1" applyFont="1" applyFill="1" applyBorder="1" applyAlignment="1">
      <alignment horizontal="center" vertical="center"/>
    </xf>
    <xf numFmtId="0" fontId="29" fillId="13" borderId="14" xfId="70" applyFont="1" applyFill="1" applyBorder="1" applyAlignment="1">
      <alignment horizontal="center" vertical="center"/>
    </xf>
    <xf numFmtId="2" fontId="30" fillId="21" borderId="19" xfId="0" applyNumberFormat="1" applyFont="1" applyFill="1" applyBorder="1" applyAlignment="1">
      <alignment horizontal="center" vertical="center" wrapText="1"/>
    </xf>
    <xf numFmtId="2" fontId="29" fillId="13" borderId="14" xfId="71" applyNumberFormat="1" applyFont="1" applyFill="1" applyBorder="1" applyAlignment="1">
      <alignment horizontal="center" vertical="center"/>
    </xf>
    <xf numFmtId="0" fontId="29" fillId="13" borderId="14" xfId="71" applyFont="1" applyFill="1" applyBorder="1" applyAlignment="1">
      <alignment horizontal="center" vertical="center"/>
    </xf>
    <xf numFmtId="2" fontId="29" fillId="13" borderId="14" xfId="72" applyNumberFormat="1" applyFont="1" applyFill="1" applyBorder="1" applyAlignment="1">
      <alignment horizontal="center" vertical="center"/>
    </xf>
    <xf numFmtId="0" fontId="29" fillId="13" borderId="14" xfId="72" applyFont="1" applyFill="1" applyBorder="1" applyAlignment="1">
      <alignment horizontal="center" vertical="center"/>
    </xf>
    <xf numFmtId="2" fontId="29" fillId="13" borderId="14" xfId="73" applyNumberFormat="1" applyFont="1" applyFill="1" applyBorder="1" applyAlignment="1">
      <alignment horizontal="center" vertical="center"/>
    </xf>
    <xf numFmtId="0" fontId="29" fillId="13" borderId="14" xfId="73" applyFont="1" applyFill="1" applyBorder="1" applyAlignment="1">
      <alignment horizontal="center" vertical="center"/>
    </xf>
    <xf numFmtId="2" fontId="32" fillId="21" borderId="14" xfId="0" applyNumberFormat="1" applyFont="1" applyFill="1" applyBorder="1" applyAlignment="1">
      <alignment horizontal="center" vertical="center"/>
    </xf>
    <xf numFmtId="2" fontId="32" fillId="21" borderId="19" xfId="0" applyNumberFormat="1" applyFont="1" applyFill="1" applyBorder="1" applyAlignment="1">
      <alignment horizontal="center" vertical="center" wrapText="1"/>
    </xf>
    <xf numFmtId="2" fontId="29" fillId="13" borderId="14" xfId="75" applyNumberFormat="1" applyFont="1" applyFill="1" applyBorder="1" applyAlignment="1">
      <alignment horizontal="center" vertical="center"/>
    </xf>
    <xf numFmtId="0" fontId="29" fillId="13" borderId="14" xfId="75" applyFont="1" applyFill="1" applyBorder="1" applyAlignment="1">
      <alignment horizontal="center" vertical="center"/>
    </xf>
    <xf numFmtId="2" fontId="29" fillId="13" borderId="14" xfId="76" applyNumberFormat="1" applyFont="1" applyFill="1" applyBorder="1" applyAlignment="1">
      <alignment horizontal="center" vertical="center"/>
    </xf>
    <xf numFmtId="0" fontId="29" fillId="13" borderId="14" xfId="76" applyFont="1" applyFill="1" applyBorder="1" applyAlignment="1">
      <alignment horizontal="center" vertical="center"/>
    </xf>
    <xf numFmtId="2" fontId="29" fillId="21" borderId="14" xfId="0" applyNumberFormat="1" applyFont="1" applyFill="1" applyBorder="1" applyAlignment="1">
      <alignment horizontal="center" vertical="center" wrapText="1"/>
    </xf>
    <xf numFmtId="2" fontId="29" fillId="13" borderId="14" xfId="77" applyNumberFormat="1" applyFont="1" applyFill="1" applyBorder="1" applyAlignment="1">
      <alignment horizontal="center" vertical="center"/>
    </xf>
    <xf numFmtId="0" fontId="29" fillId="13" borderId="14" xfId="77" applyFont="1" applyFill="1" applyBorder="1" applyAlignment="1">
      <alignment horizontal="center" vertical="center"/>
    </xf>
    <xf numFmtId="2" fontId="29" fillId="13" borderId="14" xfId="78" applyNumberFormat="1" applyFont="1" applyFill="1" applyBorder="1" applyAlignment="1">
      <alignment horizontal="center" vertical="center"/>
    </xf>
    <xf numFmtId="0" fontId="29" fillId="13" borderId="14" xfId="78" applyFont="1" applyFill="1" applyBorder="1" applyAlignment="1">
      <alignment horizontal="center" vertical="center"/>
    </xf>
    <xf numFmtId="2" fontId="29" fillId="13" borderId="14" xfId="79" applyNumberFormat="1" applyFont="1" applyFill="1" applyBorder="1" applyAlignment="1">
      <alignment horizontal="center" vertical="center"/>
    </xf>
    <xf numFmtId="0" fontId="29" fillId="13" borderId="14" xfId="79" applyFont="1" applyFill="1" applyBorder="1" applyAlignment="1">
      <alignment horizontal="center" vertical="center"/>
    </xf>
    <xf numFmtId="2" fontId="29" fillId="21" borderId="14" xfId="116" applyNumberFormat="1" applyFont="1" applyFill="1" applyBorder="1" applyAlignment="1" applyProtection="1">
      <alignment horizontal="center" vertical="center" wrapText="1"/>
      <protection locked="0"/>
    </xf>
    <xf numFmtId="2" fontId="29" fillId="13" borderId="14" xfId="80" applyNumberFormat="1" applyFont="1" applyFill="1" applyBorder="1" applyAlignment="1">
      <alignment horizontal="center" vertical="center"/>
    </xf>
    <xf numFmtId="0" fontId="29" fillId="13" borderId="14" xfId="80" applyFont="1" applyFill="1" applyBorder="1" applyAlignment="1">
      <alignment horizontal="center" vertical="center"/>
    </xf>
    <xf numFmtId="2" fontId="29" fillId="21" borderId="0" xfId="0" applyNumberFormat="1" applyFont="1" applyFill="1" applyAlignment="1">
      <alignment horizontal="center" vertical="center"/>
    </xf>
    <xf numFmtId="2" fontId="29" fillId="13" borderId="14" xfId="81" applyNumberFormat="1" applyFont="1" applyFill="1" applyBorder="1" applyAlignment="1">
      <alignment horizontal="center" vertical="center"/>
    </xf>
    <xf numFmtId="0" fontId="29" fillId="13" borderId="14" xfId="81" applyFont="1" applyFill="1" applyBorder="1" applyAlignment="1">
      <alignment horizontal="center" vertical="center"/>
    </xf>
    <xf numFmtId="0" fontId="32" fillId="21" borderId="14" xfId="0" applyFont="1" applyFill="1" applyBorder="1" applyAlignment="1">
      <alignment horizontal="center" vertical="center"/>
    </xf>
    <xf numFmtId="0" fontId="30" fillId="21" borderId="19" xfId="0" applyFont="1" applyFill="1" applyBorder="1" applyAlignment="1">
      <alignment horizontal="center" vertical="center" wrapText="1"/>
    </xf>
    <xf numFmtId="2" fontId="32" fillId="21" borderId="0" xfId="0" applyNumberFormat="1" applyFont="1" applyFill="1" applyAlignment="1">
      <alignment horizontal="center" vertical="center"/>
    </xf>
    <xf numFmtId="0" fontId="32" fillId="21" borderId="19" xfId="0" applyFont="1" applyFill="1" applyBorder="1" applyAlignment="1">
      <alignment horizontal="center" vertical="center" wrapText="1"/>
    </xf>
    <xf numFmtId="0" fontId="30" fillId="21" borderId="19" xfId="0" applyFont="1" applyFill="1" applyBorder="1" applyAlignment="1">
      <alignment horizontal="left" vertical="center" wrapText="1"/>
    </xf>
    <xf numFmtId="2" fontId="32" fillId="21" borderId="18" xfId="0" applyNumberFormat="1" applyFont="1" applyFill="1" applyBorder="1" applyAlignment="1">
      <alignment horizontal="center" vertical="center"/>
    </xf>
    <xf numFmtId="2" fontId="32" fillId="21" borderId="9" xfId="0" applyNumberFormat="1" applyFont="1" applyFill="1" applyBorder="1" applyAlignment="1">
      <alignment horizontal="center" vertical="center"/>
    </xf>
    <xf numFmtId="2" fontId="29" fillId="13" borderId="14" xfId="82" applyNumberFormat="1" applyFont="1" applyFill="1" applyBorder="1" applyAlignment="1">
      <alignment horizontal="center" vertical="center"/>
    </xf>
    <xf numFmtId="0" fontId="29" fillId="13" borderId="14" xfId="82" applyFont="1" applyFill="1" applyBorder="1" applyAlignment="1">
      <alignment horizontal="center" vertical="center"/>
    </xf>
    <xf numFmtId="2" fontId="29" fillId="12" borderId="14" xfId="116" applyNumberFormat="1" applyFont="1" applyFill="1" applyBorder="1" applyAlignment="1" applyProtection="1">
      <alignment horizontal="center" vertical="center" wrapText="1"/>
      <protection locked="0"/>
    </xf>
    <xf numFmtId="2" fontId="29" fillId="13" borderId="14" xfId="83" applyNumberFormat="1" applyFont="1" applyFill="1" applyBorder="1" applyAlignment="1">
      <alignment horizontal="center" vertical="center"/>
    </xf>
    <xf numFmtId="0" fontId="29" fillId="13" borderId="14" xfId="83" applyFont="1" applyFill="1" applyBorder="1" applyAlignment="1">
      <alignment horizontal="center" vertical="center"/>
    </xf>
    <xf numFmtId="2" fontId="29" fillId="12" borderId="14" xfId="0" applyNumberFormat="1" applyFont="1" applyFill="1" applyBorder="1" applyAlignment="1">
      <alignment horizontal="center" vertical="center"/>
    </xf>
    <xf numFmtId="2" fontId="29" fillId="12" borderId="19" xfId="0" applyNumberFormat="1" applyFont="1" applyFill="1" applyBorder="1" applyAlignment="1">
      <alignment horizontal="center" vertical="center" wrapText="1"/>
    </xf>
    <xf numFmtId="2" fontId="30" fillId="12" borderId="19" xfId="0" applyNumberFormat="1" applyFont="1" applyFill="1" applyBorder="1" applyAlignment="1">
      <alignment horizontal="center" vertical="center" wrapText="1"/>
    </xf>
    <xf numFmtId="2" fontId="29" fillId="13" borderId="14" xfId="84" applyNumberFormat="1" applyFont="1" applyFill="1" applyBorder="1" applyAlignment="1">
      <alignment horizontal="center" vertical="center"/>
    </xf>
    <xf numFmtId="0" fontId="29" fillId="13" borderId="14" xfId="84" applyFont="1" applyFill="1" applyBorder="1" applyAlignment="1">
      <alignment horizontal="center" vertical="center"/>
    </xf>
    <xf numFmtId="2" fontId="29" fillId="12" borderId="0" xfId="112" applyNumberFormat="1" applyFont="1" applyFill="1" applyAlignment="1">
      <alignment horizontal="center" vertical="center"/>
    </xf>
    <xf numFmtId="2" fontId="29" fillId="12" borderId="14" xfId="112" applyNumberFormat="1" applyFont="1" applyFill="1" applyBorder="1" applyAlignment="1">
      <alignment horizontal="center" vertical="center"/>
    </xf>
    <xf numFmtId="2" fontId="29" fillId="12" borderId="18" xfId="0" applyNumberFormat="1" applyFont="1" applyFill="1" applyBorder="1" applyAlignment="1">
      <alignment horizontal="center" vertical="center"/>
    </xf>
    <xf numFmtId="2" fontId="29" fillId="13" borderId="14" xfId="85" applyNumberFormat="1" applyFont="1" applyFill="1" applyBorder="1" applyAlignment="1">
      <alignment horizontal="center" vertical="center"/>
    </xf>
    <xf numFmtId="0" fontId="29" fillId="13" borderId="14" xfId="85" applyFont="1" applyFill="1" applyBorder="1" applyAlignment="1">
      <alignment horizontal="center" vertical="center"/>
    </xf>
    <xf numFmtId="2" fontId="29" fillId="12" borderId="15" xfId="0" applyNumberFormat="1" applyFont="1" applyFill="1" applyBorder="1" applyAlignment="1">
      <alignment horizontal="center" vertical="center"/>
    </xf>
    <xf numFmtId="2" fontId="29" fillId="12" borderId="9" xfId="0" applyNumberFormat="1" applyFont="1" applyFill="1" applyBorder="1" applyAlignment="1">
      <alignment horizontal="center" vertical="center"/>
    </xf>
    <xf numFmtId="2" fontId="29" fillId="13" borderId="14" xfId="86" applyNumberFormat="1" applyFont="1" applyFill="1" applyBorder="1" applyAlignment="1">
      <alignment horizontal="center" vertical="center"/>
    </xf>
    <xf numFmtId="0" fontId="29" fillId="13" borderId="14" xfId="86" applyFont="1" applyFill="1" applyBorder="1" applyAlignment="1">
      <alignment horizontal="center" vertical="center"/>
    </xf>
    <xf numFmtId="0" fontId="30" fillId="13" borderId="14" xfId="86" applyFont="1" applyFill="1" applyBorder="1" applyAlignment="1">
      <alignment horizontal="center" vertical="center"/>
    </xf>
    <xf numFmtId="2" fontId="29" fillId="13" borderId="14" xfId="87" applyNumberFormat="1" applyFont="1" applyFill="1" applyBorder="1" applyAlignment="1">
      <alignment horizontal="center" vertical="center"/>
    </xf>
    <xf numFmtId="0" fontId="29" fillId="13" borderId="14" xfId="87" applyFont="1" applyFill="1" applyBorder="1" applyAlignment="1">
      <alignment horizontal="center" vertical="center"/>
    </xf>
    <xf numFmtId="2" fontId="29" fillId="13" borderId="14" xfId="88" applyNumberFormat="1" applyFont="1" applyFill="1" applyBorder="1" applyAlignment="1">
      <alignment horizontal="center" vertical="center"/>
    </xf>
    <xf numFmtId="0" fontId="29" fillId="13" borderId="14" xfId="88" applyFont="1" applyFill="1" applyBorder="1" applyAlignment="1">
      <alignment horizontal="center" vertical="center"/>
    </xf>
    <xf numFmtId="2" fontId="29" fillId="13" borderId="14" xfId="89" applyNumberFormat="1" applyFont="1" applyFill="1" applyBorder="1" applyAlignment="1">
      <alignment horizontal="center" vertical="center"/>
    </xf>
    <xf numFmtId="0" fontId="29" fillId="13" borderId="14" xfId="89" applyFont="1" applyFill="1" applyBorder="1" applyAlignment="1">
      <alignment horizontal="center" vertical="center"/>
    </xf>
    <xf numFmtId="2" fontId="29" fillId="13" borderId="14" xfId="90" applyNumberFormat="1" applyFont="1" applyFill="1" applyBorder="1" applyAlignment="1">
      <alignment horizontal="center" vertical="center"/>
    </xf>
    <xf numFmtId="0" fontId="29" fillId="13" borderId="14" xfId="90" applyFont="1" applyFill="1" applyBorder="1" applyAlignment="1">
      <alignment horizontal="center" vertical="center"/>
    </xf>
    <xf numFmtId="2" fontId="29" fillId="13" borderId="14" xfId="91" applyNumberFormat="1" applyFont="1" applyFill="1" applyBorder="1" applyAlignment="1">
      <alignment horizontal="center" vertical="center"/>
    </xf>
    <xf numFmtId="0" fontId="29" fillId="13" borderId="14" xfId="91" applyFont="1" applyFill="1" applyBorder="1" applyAlignment="1">
      <alignment horizontal="center" vertical="center"/>
    </xf>
    <xf numFmtId="2" fontId="29" fillId="13" borderId="14" xfId="92" applyNumberFormat="1" applyFont="1" applyFill="1" applyBorder="1" applyAlignment="1">
      <alignment horizontal="center" vertical="center"/>
    </xf>
    <xf numFmtId="0" fontId="29" fillId="13" borderId="14" xfId="92" applyFont="1" applyFill="1" applyBorder="1" applyAlignment="1">
      <alignment horizontal="center" vertical="center"/>
    </xf>
    <xf numFmtId="2" fontId="29" fillId="18" borderId="17" xfId="116" applyNumberFormat="1" applyFont="1" applyFill="1" applyBorder="1" applyAlignment="1" applyProtection="1">
      <alignment horizontal="center" vertical="center" wrapText="1"/>
    </xf>
    <xf numFmtId="2" fontId="29" fillId="18" borderId="18" xfId="116" applyNumberFormat="1" applyFont="1" applyFill="1" applyBorder="1" applyAlignment="1" applyProtection="1">
      <alignment horizontal="center" vertical="center" wrapText="1"/>
    </xf>
    <xf numFmtId="2" fontId="29" fillId="0" borderId="18" xfId="116" applyNumberFormat="1" applyFont="1" applyFill="1" applyBorder="1" applyAlignment="1" applyProtection="1">
      <alignment horizontal="center" vertical="center"/>
      <protection locked="0"/>
    </xf>
    <xf numFmtId="2" fontId="29" fillId="0" borderId="18" xfId="116" applyNumberFormat="1" applyFont="1" applyFill="1" applyBorder="1" applyAlignment="1" applyProtection="1">
      <alignment horizontal="center" vertical="center" wrapText="1"/>
      <protection locked="0"/>
    </xf>
    <xf numFmtId="2" fontId="30" fillId="0" borderId="18" xfId="0" applyNumberFormat="1" applyFont="1" applyFill="1" applyBorder="1" applyAlignment="1">
      <alignment horizontal="center" vertical="center" wrapText="1"/>
    </xf>
    <xf numFmtId="2" fontId="29" fillId="0" borderId="33" xfId="0" applyNumberFormat="1" applyFont="1" applyFill="1" applyBorder="1" applyAlignment="1">
      <alignment horizontal="center" vertical="center"/>
    </xf>
    <xf numFmtId="2" fontId="29" fillId="0" borderId="33" xfId="0" applyNumberFormat="1" applyFont="1" applyFill="1" applyBorder="1" applyAlignment="1">
      <alignment horizontal="center" vertical="center" wrapText="1"/>
    </xf>
    <xf numFmtId="2" fontId="29" fillId="0" borderId="33" xfId="116" applyNumberFormat="1" applyFont="1" applyFill="1" applyBorder="1" applyAlignment="1" applyProtection="1">
      <alignment horizontal="center" vertical="center" wrapText="1"/>
      <protection locked="0"/>
    </xf>
    <xf numFmtId="2" fontId="29" fillId="0" borderId="34" xfId="116" applyNumberFormat="1" applyFont="1" applyFill="1" applyBorder="1" applyAlignment="1" applyProtection="1">
      <alignment horizontal="center" vertical="center" wrapText="1"/>
      <protection locked="0"/>
    </xf>
    <xf numFmtId="2" fontId="29" fillId="0" borderId="22" xfId="116" applyNumberFormat="1" applyFont="1" applyFill="1" applyBorder="1" applyAlignment="1" applyProtection="1">
      <alignment horizontal="center" vertical="center" wrapText="1"/>
      <protection locked="0"/>
    </xf>
    <xf numFmtId="2" fontId="30" fillId="0" borderId="22" xfId="0" applyNumberFormat="1" applyFont="1" applyFill="1" applyBorder="1" applyAlignment="1">
      <alignment horizontal="center" vertical="center" wrapText="1"/>
    </xf>
    <xf numFmtId="49" fontId="14" fillId="0" borderId="23" xfId="116" applyNumberFormat="1" applyFont="1" applyFill="1" applyBorder="1" applyAlignment="1" applyProtection="1">
      <alignment horizontal="left" vertical="center" wrapText="1"/>
      <protection locked="0"/>
    </xf>
    <xf numFmtId="0" fontId="1" fillId="22" borderId="17" xfId="116" applyFont="1" applyFill="1" applyBorder="1" applyProtection="1"/>
    <xf numFmtId="0" fontId="29" fillId="0" borderId="14" xfId="116" applyNumberFormat="1" applyFont="1" applyFill="1" applyBorder="1" applyAlignment="1" applyProtection="1">
      <alignment horizontal="center" vertical="center" wrapText="1"/>
      <protection locked="0"/>
    </xf>
    <xf numFmtId="2" fontId="4" fillId="9" borderId="18" xfId="116" applyNumberFormat="1" applyFont="1" applyFill="1" applyBorder="1" applyAlignment="1" applyProtection="1">
      <alignment horizontal="center" vertical="center" wrapText="1"/>
    </xf>
    <xf numFmtId="2" fontId="4" fillId="14" borderId="14" xfId="116" applyNumberFormat="1" applyFont="1" applyFill="1" applyBorder="1" applyAlignment="1" applyProtection="1">
      <alignment horizontal="center" vertical="center" wrapText="1"/>
    </xf>
    <xf numFmtId="2" fontId="29" fillId="9" borderId="14" xfId="116" applyNumberFormat="1" applyFont="1" applyFill="1" applyBorder="1" applyAlignment="1" applyProtection="1">
      <alignment horizontal="center" vertical="center" wrapText="1"/>
    </xf>
    <xf numFmtId="49" fontId="4" fillId="16" borderId="14" xfId="116" applyNumberFormat="1" applyFont="1" applyFill="1" applyBorder="1" applyAlignment="1" applyProtection="1">
      <alignment horizontal="center" vertical="center" wrapText="1"/>
    </xf>
    <xf numFmtId="0" fontId="29" fillId="0" borderId="14" xfId="100" applyNumberFormat="1" applyFont="1" applyBorder="1" applyAlignment="1">
      <alignment horizontal="center" vertical="center"/>
    </xf>
    <xf numFmtId="0" fontId="29" fillId="0" borderId="14" xfId="31" applyNumberFormat="1" applyFont="1" applyBorder="1" applyAlignment="1">
      <alignment horizontal="center" vertical="center"/>
    </xf>
    <xf numFmtId="0" fontId="29" fillId="0" borderId="14" xfId="0" applyNumberFormat="1" applyFont="1" applyBorder="1" applyAlignment="1">
      <alignment horizontal="center" vertical="center"/>
    </xf>
    <xf numFmtId="49" fontId="29" fillId="0" borderId="29" xfId="116" applyNumberFormat="1" applyFont="1" applyFill="1" applyBorder="1" applyAlignment="1" applyProtection="1">
      <alignment horizontal="left" vertical="center" wrapText="1"/>
    </xf>
    <xf numFmtId="0" fontId="29" fillId="0" borderId="29" xfId="116" applyFont="1" applyFill="1" applyBorder="1" applyAlignment="1">
      <alignment vertical="center"/>
    </xf>
    <xf numFmtId="49" fontId="29" fillId="0" borderId="29" xfId="116" applyNumberFormat="1" applyFont="1" applyFill="1" applyBorder="1" applyAlignment="1" applyProtection="1">
      <alignment horizontal="center" vertical="center" wrapText="1"/>
      <protection locked="0"/>
    </xf>
    <xf numFmtId="2" fontId="29" fillId="0" borderId="14" xfId="44" applyNumberFormat="1" applyFont="1" applyBorder="1" applyAlignment="1">
      <alignment horizontal="center" vertical="center"/>
    </xf>
    <xf numFmtId="49" fontId="30" fillId="0" borderId="20" xfId="116" applyNumberFormat="1" applyFont="1" applyFill="1" applyBorder="1" applyAlignment="1" applyProtection="1">
      <alignment horizontal="left" vertical="center" wrapText="1"/>
      <protection locked="0"/>
    </xf>
    <xf numFmtId="49" fontId="4" fillId="9" borderId="14" xfId="116" applyNumberFormat="1" applyFont="1" applyFill="1" applyBorder="1" applyAlignment="1" applyProtection="1">
      <alignment horizontal="center" vertical="center" wrapText="1"/>
    </xf>
    <xf numFmtId="2" fontId="4" fillId="9" borderId="14" xfId="116" applyNumberFormat="1" applyFont="1" applyFill="1" applyBorder="1" applyAlignment="1" applyProtection="1">
      <alignment horizontal="center" vertical="center" wrapText="1"/>
    </xf>
    <xf numFmtId="2" fontId="4" fillId="19" borderId="14" xfId="116" applyNumberFormat="1" applyFont="1" applyFill="1" applyBorder="1" applyAlignment="1" applyProtection="1">
      <alignment horizontal="center" vertical="center" wrapText="1"/>
    </xf>
    <xf numFmtId="0" fontId="48" fillId="0" borderId="0" xfId="116" applyFont="1" applyFill="1" applyProtection="1"/>
    <xf numFmtId="0" fontId="0" fillId="0" borderId="10" xfId="0" applyBorder="1" applyAlignment="1">
      <alignment horizontal="center" vertical="center"/>
    </xf>
    <xf numFmtId="0" fontId="0" fillId="0" borderId="9" xfId="0" applyBorder="1" applyAlignment="1">
      <alignment horizontal="center" vertical="center"/>
    </xf>
    <xf numFmtId="0" fontId="2" fillId="0" borderId="9" xfId="116" applyFont="1" applyBorder="1" applyAlignment="1" applyProtection="1">
      <alignment horizontal="center" vertical="center" wrapText="1"/>
    </xf>
    <xf numFmtId="0" fontId="1" fillId="0" borderId="13" xfId="116" applyFont="1" applyFill="1" applyBorder="1" applyAlignment="1" applyProtection="1">
      <alignment horizontal="center" vertical="center" wrapText="1"/>
    </xf>
    <xf numFmtId="2" fontId="4" fillId="0" borderId="18" xfId="97" applyNumberFormat="1" applyFont="1" applyFill="1" applyBorder="1" applyAlignment="1">
      <alignment horizontal="center" vertical="center" wrapText="1"/>
    </xf>
    <xf numFmtId="49" fontId="4" fillId="0" borderId="32" xfId="116" applyNumberFormat="1" applyFont="1" applyFill="1" applyBorder="1" applyAlignment="1" applyProtection="1">
      <alignment horizontal="center" vertical="center" wrapText="1"/>
      <protection locked="0"/>
    </xf>
    <xf numFmtId="2" fontId="4" fillId="0" borderId="13" xfId="116" applyNumberFormat="1" applyFont="1" applyFill="1" applyBorder="1" applyAlignment="1" applyProtection="1">
      <alignment horizontal="center" vertical="center" wrapText="1"/>
      <protection locked="0"/>
    </xf>
    <xf numFmtId="49" fontId="14" fillId="0" borderId="36" xfId="116" applyNumberFormat="1" applyFont="1" applyFill="1" applyBorder="1" applyAlignment="1" applyProtection="1">
      <alignment horizontal="left" vertical="center" wrapText="1"/>
      <protection locked="0"/>
    </xf>
    <xf numFmtId="2" fontId="4" fillId="0" borderId="18" xfId="116" applyNumberFormat="1" applyFont="1" applyFill="1" applyBorder="1" applyAlignment="1" applyProtection="1">
      <alignment horizontal="center" vertical="center" wrapText="1"/>
      <protection locked="0"/>
    </xf>
    <xf numFmtId="2" fontId="41" fillId="0" borderId="18" xfId="97" applyNumberFormat="1" applyFont="1" applyFill="1" applyBorder="1" applyAlignment="1">
      <alignment horizontal="center" vertical="center" wrapText="1"/>
    </xf>
    <xf numFmtId="2" fontId="41" fillId="0" borderId="15" xfId="116" applyNumberFormat="1" applyFont="1" applyFill="1" applyBorder="1" applyAlignment="1" applyProtection="1">
      <alignment horizontal="center" vertical="center" wrapText="1"/>
      <protection locked="0"/>
    </xf>
    <xf numFmtId="2" fontId="41" fillId="0" borderId="15" xfId="97" applyNumberFormat="1" applyFont="1" applyFill="1" applyBorder="1" applyAlignment="1">
      <alignment horizontal="center" vertical="center" wrapText="1"/>
    </xf>
    <xf numFmtId="2" fontId="41" fillId="0" borderId="9" xfId="116" applyNumberFormat="1" applyFont="1" applyFill="1" applyBorder="1" applyAlignment="1" applyProtection="1">
      <alignment horizontal="center" vertical="center" wrapText="1"/>
      <protection locked="0"/>
    </xf>
    <xf numFmtId="2" fontId="41" fillId="0" borderId="9" xfId="97" applyNumberFormat="1" applyFont="1" applyFill="1" applyBorder="1" applyAlignment="1">
      <alignment horizontal="center" vertical="center" wrapText="1"/>
    </xf>
    <xf numFmtId="49" fontId="41" fillId="0" borderId="32" xfId="116" applyNumberFormat="1" applyFont="1" applyFill="1" applyBorder="1" applyAlignment="1" applyProtection="1">
      <alignment horizontal="center" vertical="center" wrapText="1"/>
      <protection locked="0"/>
    </xf>
    <xf numFmtId="49" fontId="46" fillId="0" borderId="36" xfId="116" applyNumberFormat="1" applyFont="1" applyFill="1" applyBorder="1" applyAlignment="1" applyProtection="1">
      <alignment horizontal="left" vertical="center" wrapText="1"/>
      <protection locked="0"/>
    </xf>
    <xf numFmtId="2" fontId="31" fillId="17" borderId="0" xfId="0" applyNumberFormat="1" applyFont="1" applyFill="1" applyAlignment="1">
      <alignment horizontal="center" vertical="center"/>
    </xf>
    <xf numFmtId="2" fontId="41" fillId="0" borderId="18" xfId="116" applyNumberFormat="1" applyFont="1" applyFill="1" applyBorder="1" applyAlignment="1" applyProtection="1">
      <alignment horizontal="center" vertical="center" wrapText="1"/>
      <protection locked="0"/>
    </xf>
    <xf numFmtId="2" fontId="31" fillId="17" borderId="14" xfId="0" applyNumberFormat="1" applyFont="1" applyFill="1" applyBorder="1" applyAlignment="1">
      <alignment horizontal="center" vertical="center"/>
    </xf>
    <xf numFmtId="2" fontId="29" fillId="17" borderId="14" xfId="116" applyNumberFormat="1" applyFont="1" applyFill="1" applyBorder="1" applyAlignment="1" applyProtection="1">
      <alignment horizontal="center" vertical="center" wrapText="1"/>
    </xf>
    <xf numFmtId="2" fontId="4" fillId="17" borderId="29" xfId="0" applyNumberFormat="1" applyFont="1" applyFill="1" applyBorder="1" applyAlignment="1">
      <alignment horizontal="center" vertical="center" wrapText="1"/>
    </xf>
    <xf numFmtId="2" fontId="31" fillId="17" borderId="29" xfId="0" applyNumberFormat="1" applyFont="1" applyFill="1" applyBorder="1" applyAlignment="1">
      <alignment horizontal="center" vertical="center"/>
    </xf>
    <xf numFmtId="2" fontId="50" fillId="17" borderId="29" xfId="0" applyNumberFormat="1" applyFont="1" applyFill="1" applyBorder="1" applyAlignment="1">
      <alignment horizontal="center" vertical="center"/>
    </xf>
    <xf numFmtId="2" fontId="41" fillId="17" borderId="14" xfId="116" applyNumberFormat="1" applyFont="1" applyFill="1" applyBorder="1" applyAlignment="1" applyProtection="1">
      <alignment horizontal="center" vertical="center" wrapText="1"/>
      <protection locked="0"/>
    </xf>
    <xf numFmtId="2" fontId="41" fillId="17" borderId="15" xfId="116" applyNumberFormat="1" applyFont="1" applyFill="1" applyBorder="1" applyAlignment="1" applyProtection="1">
      <alignment horizontal="center" vertical="center" wrapText="1"/>
      <protection locked="0"/>
    </xf>
    <xf numFmtId="2" fontId="41" fillId="17" borderId="9" xfId="116" applyNumberFormat="1" applyFont="1" applyFill="1" applyBorder="1" applyAlignment="1" applyProtection="1">
      <alignment horizontal="center" vertical="center" wrapText="1"/>
      <protection locked="0"/>
    </xf>
    <xf numFmtId="2" fontId="41" fillId="17" borderId="14" xfId="0" applyNumberFormat="1" applyFont="1" applyFill="1" applyBorder="1" applyAlignment="1">
      <alignment horizontal="center" vertical="center" wrapText="1"/>
    </xf>
    <xf numFmtId="2" fontId="41" fillId="0" borderId="13" xfId="116" applyNumberFormat="1" applyFont="1" applyFill="1" applyBorder="1" applyAlignment="1" applyProtection="1">
      <alignment horizontal="center" vertical="center" wrapText="1"/>
      <protection locked="0"/>
    </xf>
    <xf numFmtId="2" fontId="41" fillId="0" borderId="14" xfId="97" applyNumberFormat="1" applyFont="1" applyFill="1" applyBorder="1" applyAlignment="1">
      <alignment horizontal="center" vertical="center"/>
    </xf>
    <xf numFmtId="2" fontId="41" fillId="0" borderId="14" xfId="107" applyNumberFormat="1" applyFont="1" applyFill="1" applyBorder="1" applyAlignment="1" applyProtection="1">
      <alignment horizontal="center" vertical="center"/>
      <protection locked="0"/>
    </xf>
    <xf numFmtId="2" fontId="41" fillId="0" borderId="13" xfId="97" applyNumberFormat="1" applyFont="1" applyFill="1" applyBorder="1" applyAlignment="1">
      <alignment horizontal="center" vertical="center" wrapText="1"/>
    </xf>
    <xf numFmtId="2" fontId="41" fillId="0" borderId="13" xfId="107" applyNumberFormat="1" applyFont="1" applyFill="1" applyBorder="1" applyAlignment="1" applyProtection="1">
      <alignment horizontal="center" vertical="center"/>
      <protection locked="0"/>
    </xf>
    <xf numFmtId="2" fontId="41" fillId="0" borderId="13" xfId="0" applyNumberFormat="1" applyFont="1" applyFill="1" applyBorder="1" applyAlignment="1">
      <alignment horizontal="center" vertical="center" wrapText="1"/>
    </xf>
    <xf numFmtId="2" fontId="41" fillId="17" borderId="15" xfId="0" applyNumberFormat="1" applyFont="1" applyFill="1" applyBorder="1" applyAlignment="1">
      <alignment horizontal="center" vertical="center" wrapText="1"/>
    </xf>
    <xf numFmtId="49" fontId="41" fillId="18" borderId="17" xfId="116" applyNumberFormat="1" applyFont="1" applyFill="1" applyBorder="1" applyAlignment="1" applyProtection="1">
      <alignment horizontal="center" vertical="center" wrapText="1"/>
    </xf>
    <xf numFmtId="49" fontId="47" fillId="18" borderId="17" xfId="116" applyNumberFormat="1" applyFont="1" applyFill="1" applyBorder="1" applyAlignment="1" applyProtection="1">
      <alignment horizontal="center" vertical="center" wrapText="1"/>
    </xf>
    <xf numFmtId="2" fontId="41" fillId="18" borderId="17" xfId="116" applyNumberFormat="1" applyFont="1" applyFill="1" applyBorder="1" applyAlignment="1" applyProtection="1">
      <alignment horizontal="center" vertical="center" wrapText="1"/>
    </xf>
    <xf numFmtId="49" fontId="47" fillId="0" borderId="14" xfId="116" applyNumberFormat="1" applyFont="1" applyFill="1" applyBorder="1" applyAlignment="1" applyProtection="1">
      <alignment horizontal="center" vertical="center" wrapText="1"/>
      <protection locked="0"/>
    </xf>
    <xf numFmtId="0" fontId="41" fillId="0" borderId="32" xfId="116" applyFont="1" applyFill="1" applyBorder="1" applyAlignment="1" applyProtection="1">
      <alignment horizontal="center" vertical="center"/>
      <protection locked="0"/>
    </xf>
    <xf numFmtId="49" fontId="4" fillId="18" borderId="17" xfId="116" applyNumberFormat="1" applyFont="1" applyFill="1" applyBorder="1" applyAlignment="1" applyProtection="1">
      <alignment horizontal="center" vertical="center" wrapText="1"/>
    </xf>
    <xf numFmtId="2" fontId="1" fillId="17" borderId="0" xfId="0" applyNumberFormat="1" applyFont="1" applyFill="1" applyAlignment="1">
      <alignment horizontal="center" vertical="center"/>
    </xf>
    <xf numFmtId="2" fontId="1" fillId="17" borderId="14" xfId="0" applyNumberFormat="1" applyFont="1" applyFill="1" applyBorder="1" applyAlignment="1">
      <alignment horizontal="center" vertical="center"/>
    </xf>
    <xf numFmtId="0" fontId="31" fillId="17" borderId="14" xfId="0" applyFont="1" applyFill="1" applyBorder="1" applyAlignment="1">
      <alignment horizontal="center" vertical="center"/>
    </xf>
    <xf numFmtId="2" fontId="31" fillId="0" borderId="0" xfId="0" applyNumberFormat="1" applyFont="1" applyAlignment="1">
      <alignment horizontal="center" vertical="center"/>
    </xf>
    <xf numFmtId="2" fontId="31" fillId="17" borderId="13" xfId="0" applyNumberFormat="1" applyFont="1" applyFill="1" applyBorder="1" applyAlignment="1">
      <alignment horizontal="center" vertical="center"/>
    </xf>
    <xf numFmtId="2" fontId="41" fillId="17" borderId="14" xfId="0" applyNumberFormat="1" applyFont="1" applyFill="1" applyBorder="1" applyAlignment="1">
      <alignment horizontal="center" vertical="center"/>
    </xf>
    <xf numFmtId="2" fontId="47" fillId="18" borderId="17" xfId="116" applyNumberFormat="1" applyFont="1" applyFill="1" applyBorder="1" applyAlignment="1" applyProtection="1">
      <alignment horizontal="center" vertical="center" wrapText="1"/>
    </xf>
    <xf numFmtId="2" fontId="29" fillId="13" borderId="14" xfId="94" applyNumberFormat="1" applyFont="1" applyFill="1" applyBorder="1" applyAlignment="1">
      <alignment horizontal="center" vertical="center"/>
    </xf>
    <xf numFmtId="2" fontId="29" fillId="0" borderId="29" xfId="116" applyNumberFormat="1" applyFont="1" applyFill="1" applyBorder="1" applyAlignment="1" applyProtection="1">
      <alignment horizontal="center" vertical="center" wrapText="1"/>
      <protection locked="0"/>
    </xf>
    <xf numFmtId="2" fontId="14" fillId="0" borderId="14" xfId="0" applyNumberFormat="1" applyFont="1" applyFill="1" applyBorder="1" applyAlignment="1">
      <alignment horizontal="center" vertical="center" wrapText="1"/>
    </xf>
    <xf numFmtId="2" fontId="4" fillId="11" borderId="14" xfId="116" applyNumberFormat="1" applyFont="1" applyFill="1" applyBorder="1" applyAlignment="1" applyProtection="1">
      <alignment horizontal="center" vertical="center" wrapText="1"/>
      <protection locked="0"/>
    </xf>
    <xf numFmtId="2" fontId="4" fillId="0" borderId="14" xfId="45" applyNumberFormat="1" applyFont="1" applyBorder="1" applyAlignment="1">
      <alignment horizontal="center" vertical="center"/>
    </xf>
    <xf numFmtId="0" fontId="4" fillId="22" borderId="17" xfId="116" applyFont="1" applyFill="1" applyBorder="1" applyProtection="1"/>
    <xf numFmtId="0" fontId="41" fillId="22" borderId="17" xfId="116" applyFont="1" applyFill="1" applyBorder="1" applyProtection="1"/>
    <xf numFmtId="2" fontId="41" fillId="17" borderId="0" xfId="0" applyNumberFormat="1" applyFont="1" applyFill="1" applyAlignment="1">
      <alignment horizontal="center" vertical="center"/>
    </xf>
    <xf numFmtId="2" fontId="41" fillId="17" borderId="14" xfId="0" applyNumberFormat="1" applyFont="1" applyFill="1" applyBorder="1" applyAlignment="1">
      <alignment horizontal="center"/>
    </xf>
    <xf numFmtId="2" fontId="41" fillId="0" borderId="0" xfId="0" applyNumberFormat="1" applyFont="1" applyAlignment="1">
      <alignment horizontal="center" vertical="center"/>
    </xf>
    <xf numFmtId="2" fontId="41" fillId="22" borderId="17" xfId="116" applyNumberFormat="1" applyFont="1" applyFill="1" applyBorder="1" applyProtection="1"/>
    <xf numFmtId="2" fontId="51" fillId="0" borderId="14" xfId="0" applyNumberFormat="1" applyFont="1" applyFill="1" applyBorder="1" applyAlignment="1">
      <alignment horizontal="center" vertical="center"/>
    </xf>
    <xf numFmtId="2" fontId="4" fillId="0" borderId="14" xfId="100" applyNumberFormat="1" applyFont="1" applyBorder="1" applyAlignment="1">
      <alignment horizontal="center" vertical="center"/>
    </xf>
    <xf numFmtId="2" fontId="4" fillId="0" borderId="14" xfId="46" applyNumberFormat="1" applyFont="1" applyBorder="1" applyAlignment="1">
      <alignment horizontal="center" vertical="center"/>
    </xf>
    <xf numFmtId="0" fontId="41" fillId="17" borderId="14" xfId="0" applyFont="1" applyFill="1" applyBorder="1" applyAlignment="1">
      <alignment horizontal="center" vertical="center"/>
    </xf>
    <xf numFmtId="2" fontId="41" fillId="22" borderId="17" xfId="116" applyNumberFormat="1" applyFont="1" applyFill="1" applyBorder="1" applyAlignment="1" applyProtection="1">
      <alignment horizontal="center" vertical="center"/>
    </xf>
    <xf numFmtId="2" fontId="51" fillId="0" borderId="14" xfId="0" applyNumberFormat="1" applyFont="1" applyBorder="1" applyAlignment="1">
      <alignment horizontal="center" vertical="center"/>
    </xf>
    <xf numFmtId="2" fontId="4" fillId="0" borderId="14" xfId="101" applyNumberFormat="1" applyFont="1" applyBorder="1" applyAlignment="1">
      <alignment horizontal="center" vertical="center"/>
    </xf>
    <xf numFmtId="2" fontId="4" fillId="0" borderId="14" xfId="47" applyNumberFormat="1" applyFont="1" applyBorder="1" applyAlignment="1">
      <alignment horizontal="center" vertical="center"/>
    </xf>
    <xf numFmtId="2" fontId="4" fillId="0" borderId="14" xfId="102" applyNumberFormat="1" applyFont="1" applyBorder="1" applyAlignment="1">
      <alignment horizontal="center" vertical="center"/>
    </xf>
    <xf numFmtId="2" fontId="4" fillId="0" borderId="14" xfId="48" applyNumberFormat="1" applyFont="1" applyBorder="1" applyAlignment="1">
      <alignment horizontal="center" vertical="center"/>
    </xf>
    <xf numFmtId="2" fontId="47" fillId="0" borderId="14" xfId="113" applyNumberFormat="1" applyFont="1" applyFill="1" applyBorder="1" applyAlignment="1">
      <alignment horizontal="center" vertical="center"/>
    </xf>
    <xf numFmtId="2" fontId="47" fillId="17" borderId="14" xfId="116" applyNumberFormat="1" applyFont="1" applyFill="1" applyBorder="1" applyAlignment="1" applyProtection="1">
      <alignment horizontal="center" vertical="center" wrapText="1"/>
      <protection locked="0"/>
    </xf>
    <xf numFmtId="2" fontId="47" fillId="17" borderId="14" xfId="0" applyNumberFormat="1" applyFont="1" applyFill="1" applyBorder="1" applyAlignment="1">
      <alignment horizontal="center" vertical="center" wrapText="1"/>
    </xf>
    <xf numFmtId="2" fontId="47" fillId="0" borderId="14" xfId="97" applyNumberFormat="1" applyFont="1" applyFill="1" applyBorder="1" applyAlignment="1">
      <alignment horizontal="center" vertical="center"/>
    </xf>
    <xf numFmtId="0" fontId="47" fillId="22" borderId="17" xfId="116" applyFont="1" applyFill="1" applyBorder="1" applyProtection="1"/>
    <xf numFmtId="2" fontId="47" fillId="17" borderId="14" xfId="0" applyNumberFormat="1" applyFont="1" applyFill="1" applyBorder="1" applyAlignment="1">
      <alignment horizontal="center" vertical="center"/>
    </xf>
    <xf numFmtId="2" fontId="47" fillId="17" borderId="14" xfId="0" applyNumberFormat="1" applyFont="1" applyFill="1" applyBorder="1" applyAlignment="1">
      <alignment horizontal="center"/>
    </xf>
    <xf numFmtId="0" fontId="47" fillId="17" borderId="14" xfId="0" applyFont="1" applyFill="1" applyBorder="1" applyAlignment="1">
      <alignment horizontal="center" vertical="center"/>
    </xf>
    <xf numFmtId="2" fontId="47" fillId="0" borderId="0" xfId="0" applyNumberFormat="1" applyFont="1" applyAlignment="1">
      <alignment horizontal="center" vertical="center"/>
    </xf>
    <xf numFmtId="2" fontId="29" fillId="0" borderId="16" xfId="0" applyNumberFormat="1" applyFont="1" applyBorder="1" applyAlignment="1">
      <alignment horizontal="center" vertical="center"/>
    </xf>
    <xf numFmtId="2" fontId="47" fillId="17" borderId="13" xfId="116" applyNumberFormat="1" applyFont="1" applyFill="1" applyBorder="1" applyAlignment="1" applyProtection="1">
      <alignment horizontal="center" vertical="center" wrapText="1"/>
      <protection locked="0"/>
    </xf>
    <xf numFmtId="2" fontId="47" fillId="0" borderId="13" xfId="116" applyNumberFormat="1" applyFont="1" applyFill="1" applyBorder="1" applyAlignment="1" applyProtection="1">
      <alignment horizontal="center" vertical="center" wrapText="1"/>
      <protection locked="0"/>
    </xf>
    <xf numFmtId="1" fontId="29" fillId="0" borderId="29" xfId="116" applyNumberFormat="1" applyFont="1" applyFill="1" applyBorder="1" applyAlignment="1" applyProtection="1">
      <alignment horizontal="center" vertical="center" wrapText="1"/>
      <protection locked="0"/>
    </xf>
    <xf numFmtId="2" fontId="47" fillId="17" borderId="0" xfId="0" applyNumberFormat="1" applyFont="1" applyFill="1" applyAlignment="1">
      <alignment horizontal="center" vertical="center"/>
    </xf>
    <xf numFmtId="2" fontId="47" fillId="0" borderId="14" xfId="0" applyNumberFormat="1" applyFont="1" applyFill="1" applyBorder="1" applyAlignment="1">
      <alignment horizontal="center" vertical="center"/>
    </xf>
    <xf numFmtId="2" fontId="47" fillId="0" borderId="14" xfId="113" applyNumberFormat="1" applyFont="1" applyFill="1" applyBorder="1" applyAlignment="1">
      <alignment horizontal="center" vertical="center" wrapText="1"/>
    </xf>
    <xf numFmtId="2" fontId="47" fillId="0" borderId="14" xfId="106" applyNumberFormat="1" applyFont="1" applyFill="1" applyBorder="1" applyAlignment="1">
      <alignment horizontal="center" vertical="center" wrapText="1"/>
    </xf>
    <xf numFmtId="2" fontId="47" fillId="17" borderId="29" xfId="0" applyNumberFormat="1" applyFont="1" applyFill="1" applyBorder="1" applyAlignment="1">
      <alignment horizontal="center" vertical="center" wrapText="1"/>
    </xf>
    <xf numFmtId="2" fontId="47" fillId="0" borderId="18" xfId="97" applyNumberFormat="1" applyFont="1" applyFill="1" applyBorder="1" applyAlignment="1">
      <alignment horizontal="center" vertical="center" wrapText="1"/>
    </xf>
    <xf numFmtId="2" fontId="47" fillId="0" borderId="18" xfId="116" applyNumberFormat="1" applyFont="1" applyFill="1" applyBorder="1" applyAlignment="1" applyProtection="1">
      <alignment horizontal="center" vertical="center" wrapText="1"/>
      <protection locked="0"/>
    </xf>
    <xf numFmtId="2" fontId="47" fillId="17" borderId="29" xfId="0" applyNumberFormat="1" applyFont="1" applyFill="1" applyBorder="1" applyAlignment="1">
      <alignment horizontal="center"/>
    </xf>
    <xf numFmtId="2" fontId="47" fillId="17" borderId="38" xfId="0" applyNumberFormat="1" applyFont="1" applyFill="1" applyBorder="1" applyAlignment="1">
      <alignment horizontal="center"/>
    </xf>
    <xf numFmtId="2" fontId="29" fillId="0" borderId="16" xfId="0" applyNumberFormat="1" applyFont="1" applyFill="1" applyBorder="1" applyAlignment="1">
      <alignment horizontal="center" vertical="center"/>
    </xf>
    <xf numFmtId="0" fontId="47" fillId="17" borderId="14" xfId="0" applyFont="1" applyFill="1" applyBorder="1" applyAlignment="1">
      <alignment horizontal="center"/>
    </xf>
    <xf numFmtId="2" fontId="47" fillId="17" borderId="29" xfId="0" applyNumberFormat="1" applyFont="1" applyFill="1" applyBorder="1" applyAlignment="1">
      <alignment horizontal="center" vertical="center"/>
    </xf>
    <xf numFmtId="2" fontId="47" fillId="17" borderId="38" xfId="0" applyNumberFormat="1" applyFont="1" applyFill="1" applyBorder="1" applyAlignment="1">
      <alignment horizontal="center" vertical="center"/>
    </xf>
    <xf numFmtId="2" fontId="47" fillId="0" borderId="14" xfId="106" applyNumberFormat="1" applyFont="1" applyFill="1" applyBorder="1" applyAlignment="1">
      <alignment horizontal="center" vertical="center"/>
    </xf>
    <xf numFmtId="2" fontId="29" fillId="0" borderId="14" xfId="106" applyNumberFormat="1" applyFont="1" applyFill="1" applyBorder="1" applyAlignment="1" applyProtection="1">
      <alignment horizontal="center" vertical="center"/>
      <protection locked="0"/>
    </xf>
    <xf numFmtId="2" fontId="29" fillId="0" borderId="14" xfId="106" applyNumberFormat="1" applyFont="1" applyFill="1" applyBorder="1" applyAlignment="1">
      <alignment horizontal="center" vertical="center"/>
    </xf>
    <xf numFmtId="2" fontId="29" fillId="0" borderId="14" xfId="113" applyNumberFormat="1" applyFont="1" applyFill="1" applyBorder="1" applyAlignment="1">
      <alignment horizontal="center" vertical="center"/>
    </xf>
    <xf numFmtId="2" fontId="29" fillId="0" borderId="13" xfId="116" applyNumberFormat="1" applyFont="1" applyFill="1" applyBorder="1" applyAlignment="1" applyProtection="1">
      <alignment horizontal="center" vertical="center" wrapText="1"/>
      <protection locked="0"/>
    </xf>
    <xf numFmtId="2" fontId="29" fillId="17" borderId="29" xfId="0" applyNumberFormat="1" applyFont="1" applyFill="1" applyBorder="1" applyAlignment="1">
      <alignment horizontal="center" vertical="center" wrapText="1"/>
    </xf>
    <xf numFmtId="2" fontId="29" fillId="0" borderId="18" xfId="97" applyNumberFormat="1" applyFont="1" applyFill="1" applyBorder="1" applyAlignment="1">
      <alignment horizontal="center" vertical="center" wrapText="1"/>
    </xf>
    <xf numFmtId="2" fontId="29" fillId="0" borderId="14" xfId="97" applyNumberFormat="1" applyFont="1" applyFill="1" applyBorder="1" applyAlignment="1">
      <alignment horizontal="center" vertical="center"/>
    </xf>
    <xf numFmtId="2" fontId="29" fillId="17" borderId="0" xfId="0" applyNumberFormat="1" applyFont="1" applyFill="1" applyAlignment="1">
      <alignment horizontal="center" vertical="center"/>
    </xf>
    <xf numFmtId="2" fontId="29" fillId="17" borderId="14" xfId="0" applyNumberFormat="1" applyFont="1" applyFill="1" applyBorder="1" applyAlignment="1">
      <alignment horizontal="center" vertical="center"/>
    </xf>
    <xf numFmtId="0" fontId="29" fillId="17" borderId="14" xfId="0" applyFont="1" applyFill="1" applyBorder="1" applyAlignment="1">
      <alignment horizontal="center" vertical="center"/>
    </xf>
    <xf numFmtId="2" fontId="29" fillId="17" borderId="29" xfId="0" applyNumberFormat="1" applyFont="1" applyFill="1" applyBorder="1" applyAlignment="1">
      <alignment horizontal="center" vertical="center"/>
    </xf>
    <xf numFmtId="2" fontId="29" fillId="17" borderId="38" xfId="0" applyNumberFormat="1" applyFont="1" applyFill="1" applyBorder="1" applyAlignment="1">
      <alignment horizontal="center" vertical="center"/>
    </xf>
    <xf numFmtId="2" fontId="29" fillId="0" borderId="0" xfId="0" applyNumberFormat="1" applyFont="1" applyAlignment="1">
      <alignment horizontal="center" vertical="center"/>
    </xf>
    <xf numFmtId="0" fontId="29" fillId="22" borderId="17" xfId="116" applyFont="1" applyFill="1" applyBorder="1" applyProtection="1"/>
    <xf numFmtId="2" fontId="29" fillId="17" borderId="14" xfId="0" applyNumberFormat="1" applyFont="1" applyFill="1" applyBorder="1" applyAlignment="1">
      <alignment horizontal="center"/>
    </xf>
    <xf numFmtId="0" fontId="29" fillId="17" borderId="14" xfId="0" applyFont="1" applyFill="1" applyBorder="1" applyAlignment="1">
      <alignment horizontal="center"/>
    </xf>
    <xf numFmtId="2" fontId="29" fillId="17" borderId="0" xfId="0" applyNumberFormat="1" applyFont="1" applyFill="1" applyAlignment="1">
      <alignment horizontal="center"/>
    </xf>
    <xf numFmtId="2" fontId="29" fillId="17" borderId="13" xfId="0" applyNumberFormat="1" applyFont="1" applyFill="1" applyBorder="1" applyAlignment="1">
      <alignment horizontal="center"/>
    </xf>
    <xf numFmtId="2" fontId="29" fillId="17" borderId="13" xfId="0" applyNumberFormat="1" applyFont="1" applyFill="1" applyBorder="1" applyAlignment="1">
      <alignment horizontal="center" vertical="center"/>
    </xf>
    <xf numFmtId="2" fontId="29" fillId="9" borderId="18" xfId="116" applyNumberFormat="1" applyFont="1" applyFill="1" applyBorder="1" applyAlignment="1" applyProtection="1">
      <alignment horizontal="center" vertical="center" wrapText="1"/>
    </xf>
    <xf numFmtId="49" fontId="29" fillId="18" borderId="31" xfId="116" applyNumberFormat="1" applyFont="1" applyFill="1" applyBorder="1" applyAlignment="1" applyProtection="1">
      <alignment horizontal="center" vertical="center" wrapText="1"/>
    </xf>
    <xf numFmtId="49" fontId="29" fillId="9" borderId="18" xfId="116" applyNumberFormat="1" applyFont="1" applyFill="1" applyBorder="1" applyAlignment="1" applyProtection="1">
      <alignment horizontal="center" vertical="center" wrapText="1"/>
      <protection locked="0"/>
    </xf>
    <xf numFmtId="2" fontId="29" fillId="17" borderId="14" xfId="106" applyNumberFormat="1" applyFont="1" applyFill="1" applyBorder="1" applyAlignment="1" applyProtection="1">
      <alignment horizontal="center" vertical="center"/>
      <protection locked="0"/>
    </xf>
    <xf numFmtId="2" fontId="47" fillId="17" borderId="13" xfId="0" applyNumberFormat="1" applyFont="1" applyFill="1" applyBorder="1" applyAlignment="1">
      <alignment horizontal="center" vertical="center"/>
    </xf>
    <xf numFmtId="2" fontId="47" fillId="0" borderId="14" xfId="74" applyNumberFormat="1" applyFont="1" applyFill="1" applyBorder="1" applyAlignment="1">
      <alignment horizontal="center" vertical="center"/>
    </xf>
    <xf numFmtId="2" fontId="29" fillId="0" borderId="14" xfId="74" applyNumberFormat="1" applyFont="1" applyFill="1" applyBorder="1" applyAlignment="1">
      <alignment horizontal="center" vertical="center"/>
    </xf>
    <xf numFmtId="2" fontId="29" fillId="17" borderId="14" xfId="116" applyNumberFormat="1" applyFont="1" applyFill="1" applyBorder="1" applyAlignment="1" applyProtection="1">
      <alignment horizontal="center" vertical="center" wrapText="1"/>
      <protection locked="0"/>
    </xf>
    <xf numFmtId="2" fontId="29" fillId="17" borderId="48" xfId="0" applyNumberFormat="1" applyFont="1" applyFill="1" applyBorder="1" applyAlignment="1">
      <alignment horizontal="center" vertical="center" wrapText="1"/>
    </xf>
    <xf numFmtId="2" fontId="29" fillId="17" borderId="48" xfId="0" applyNumberFormat="1" applyFont="1" applyFill="1" applyBorder="1" applyAlignment="1">
      <alignment horizontal="center" vertical="center"/>
    </xf>
    <xf numFmtId="2" fontId="29" fillId="17" borderId="33" xfId="0" applyNumberFormat="1" applyFont="1" applyFill="1" applyBorder="1" applyAlignment="1">
      <alignment horizontal="center" vertical="center"/>
    </xf>
    <xf numFmtId="2" fontId="47" fillId="17" borderId="14" xfId="97" applyNumberFormat="1" applyFont="1" applyFill="1" applyBorder="1" applyAlignment="1">
      <alignment horizontal="center" vertical="center" wrapText="1"/>
    </xf>
    <xf numFmtId="2" fontId="47" fillId="17" borderId="14" xfId="106" applyNumberFormat="1" applyFont="1" applyFill="1" applyBorder="1" applyAlignment="1" applyProtection="1">
      <alignment horizontal="center" vertical="center"/>
      <protection locked="0"/>
    </xf>
    <xf numFmtId="2" fontId="47" fillId="17" borderId="45" xfId="116" applyNumberFormat="1" applyFont="1" applyFill="1" applyBorder="1" applyAlignment="1" applyProtection="1">
      <alignment horizontal="center" vertical="center" wrapText="1"/>
      <protection locked="0"/>
    </xf>
    <xf numFmtId="2" fontId="47" fillId="0" borderId="46" xfId="116" applyNumberFormat="1" applyFont="1" applyFill="1" applyBorder="1" applyAlignment="1" applyProtection="1">
      <alignment horizontal="center" vertical="center" wrapText="1"/>
      <protection locked="0"/>
    </xf>
    <xf numFmtId="2" fontId="47" fillId="17" borderId="29" xfId="116" applyNumberFormat="1" applyFont="1" applyFill="1" applyBorder="1" applyAlignment="1" applyProtection="1">
      <alignment horizontal="center" vertical="center" wrapText="1"/>
      <protection locked="0"/>
    </xf>
    <xf numFmtId="2" fontId="47" fillId="0" borderId="28" xfId="116" applyNumberFormat="1" applyFont="1" applyFill="1" applyBorder="1" applyAlignment="1" applyProtection="1">
      <alignment horizontal="center" vertical="center" wrapText="1"/>
      <protection locked="0"/>
    </xf>
    <xf numFmtId="2" fontId="47" fillId="17" borderId="47" xfId="0" applyNumberFormat="1" applyFont="1" applyFill="1" applyBorder="1" applyAlignment="1">
      <alignment horizontal="center" vertical="center" wrapText="1"/>
    </xf>
    <xf numFmtId="2" fontId="47" fillId="17" borderId="45" xfId="0" applyNumberFormat="1" applyFont="1" applyFill="1" applyBorder="1" applyAlignment="1">
      <alignment horizontal="center" vertical="center"/>
    </xf>
    <xf numFmtId="2" fontId="47" fillId="17" borderId="47" xfId="0" applyNumberFormat="1" applyFont="1" applyFill="1" applyBorder="1" applyAlignment="1">
      <alignment horizontal="center" vertical="center"/>
    </xf>
    <xf numFmtId="2" fontId="29" fillId="0" borderId="13" xfId="97" applyNumberFormat="1" applyFont="1" applyFill="1" applyBorder="1" applyAlignment="1">
      <alignment horizontal="center" vertical="center" wrapText="1"/>
    </xf>
    <xf numFmtId="2" fontId="29" fillId="0" borderId="13" xfId="106" applyNumberFormat="1" applyFont="1" applyFill="1" applyBorder="1" applyAlignment="1" applyProtection="1">
      <alignment horizontal="center" vertical="center"/>
      <protection locked="0"/>
    </xf>
    <xf numFmtId="2" fontId="29" fillId="0" borderId="13" xfId="0" applyNumberFormat="1" applyFont="1" applyFill="1" applyBorder="1" applyAlignment="1">
      <alignment horizontal="center" vertical="center"/>
    </xf>
    <xf numFmtId="2" fontId="29" fillId="17" borderId="29" xfId="116" applyNumberFormat="1" applyFont="1" applyFill="1" applyBorder="1" applyAlignment="1" applyProtection="1">
      <alignment horizontal="center" vertical="center" wrapText="1"/>
      <protection locked="0"/>
    </xf>
    <xf numFmtId="2" fontId="29" fillId="0" borderId="9" xfId="116" applyNumberFormat="1" applyFont="1" applyFill="1" applyBorder="1" applyAlignment="1" applyProtection="1">
      <alignment horizontal="center" vertical="center" wrapText="1"/>
      <protection locked="0"/>
    </xf>
    <xf numFmtId="2" fontId="47" fillId="0" borderId="13" xfId="97" applyNumberFormat="1" applyFont="1" applyFill="1" applyBorder="1" applyAlignment="1">
      <alignment horizontal="center" vertical="center" wrapText="1"/>
    </xf>
    <xf numFmtId="2" fontId="47" fillId="0" borderId="13" xfId="106" applyNumberFormat="1" applyFont="1" applyFill="1" applyBorder="1" applyAlignment="1" applyProtection="1">
      <alignment horizontal="center" vertical="center"/>
      <protection locked="0"/>
    </xf>
    <xf numFmtId="2" fontId="47" fillId="0" borderId="13" xfId="0" applyNumberFormat="1" applyFont="1" applyFill="1" applyBorder="1" applyAlignment="1">
      <alignment horizontal="center" vertical="center"/>
    </xf>
    <xf numFmtId="2" fontId="47" fillId="0" borderId="9" xfId="116" applyNumberFormat="1" applyFont="1" applyFill="1" applyBorder="1" applyAlignment="1" applyProtection="1">
      <alignment horizontal="center" vertical="center" wrapText="1"/>
      <protection locked="0"/>
    </xf>
    <xf numFmtId="2" fontId="29" fillId="0" borderId="16" xfId="116" applyNumberFormat="1" applyFont="1" applyFill="1" applyBorder="1" applyAlignment="1" applyProtection="1">
      <alignment horizontal="center" vertical="center" wrapText="1"/>
      <protection locked="0"/>
    </xf>
    <xf numFmtId="0" fontId="29" fillId="0" borderId="29" xfId="116" applyNumberFormat="1" applyFont="1" applyFill="1" applyBorder="1" applyAlignment="1" applyProtection="1">
      <alignment horizontal="center" vertical="center" wrapText="1"/>
      <protection locked="0"/>
    </xf>
    <xf numFmtId="2" fontId="29" fillId="0" borderId="29" xfId="116" applyNumberFormat="1" applyFont="1" applyFill="1" applyBorder="1" applyAlignment="1" applyProtection="1">
      <alignment horizontal="center" vertical="center"/>
      <protection locked="0"/>
    </xf>
    <xf numFmtId="2" fontId="29" fillId="0" borderId="19" xfId="116" applyNumberFormat="1" applyFont="1" applyFill="1" applyBorder="1" applyAlignment="1" applyProtection="1">
      <alignment horizontal="center" vertical="center" wrapText="1"/>
      <protection locked="0"/>
    </xf>
    <xf numFmtId="2" fontId="29" fillId="0" borderId="37" xfId="116" applyNumberFormat="1" applyFont="1" applyFill="1" applyBorder="1" applyAlignment="1" applyProtection="1">
      <alignment horizontal="center" vertical="center" wrapText="1"/>
      <protection locked="0"/>
    </xf>
    <xf numFmtId="2" fontId="29" fillId="0" borderId="15" xfId="116" applyNumberFormat="1" applyFont="1" applyFill="1" applyBorder="1" applyAlignment="1" applyProtection="1">
      <alignment horizontal="center" vertical="center" wrapText="1"/>
      <protection locked="0"/>
    </xf>
    <xf numFmtId="2" fontId="29" fillId="0" borderId="32" xfId="116" applyNumberFormat="1" applyFont="1" applyFill="1" applyBorder="1" applyAlignment="1" applyProtection="1">
      <alignment horizontal="center" vertical="center" wrapText="1"/>
      <protection locked="0"/>
    </xf>
    <xf numFmtId="2" fontId="29" fillId="0" borderId="42" xfId="116" applyNumberFormat="1" applyFont="1" applyFill="1" applyBorder="1" applyAlignment="1" applyProtection="1">
      <alignment horizontal="center" vertical="center" wrapText="1"/>
      <protection locked="0"/>
    </xf>
    <xf numFmtId="2" fontId="29" fillId="17" borderId="14" xfId="0" applyNumberFormat="1" applyFont="1" applyFill="1" applyBorder="1" applyAlignment="1">
      <alignment horizontal="center" vertical="center" wrapText="1"/>
    </xf>
    <xf numFmtId="2" fontId="29" fillId="17" borderId="29" xfId="116" applyNumberFormat="1" applyFont="1" applyFill="1" applyBorder="1" applyAlignment="1" applyProtection="1">
      <alignment horizontal="center" vertical="center"/>
      <protection locked="0"/>
    </xf>
    <xf numFmtId="2" fontId="29" fillId="0" borderId="0" xfId="116" applyNumberFormat="1" applyFont="1" applyFill="1" applyAlignment="1" applyProtection="1">
      <alignment horizontal="center" vertical="center"/>
      <protection locked="0"/>
    </xf>
    <xf numFmtId="2" fontId="47" fillId="0" borderId="29" xfId="116" applyNumberFormat="1" applyFont="1" applyFill="1" applyBorder="1" applyAlignment="1" applyProtection="1">
      <alignment horizontal="center" vertical="center" wrapText="1"/>
      <protection locked="0"/>
    </xf>
    <xf numFmtId="2" fontId="47" fillId="0" borderId="19" xfId="116" applyNumberFormat="1" applyFont="1" applyFill="1" applyBorder="1" applyAlignment="1" applyProtection="1">
      <alignment horizontal="center" vertical="center" wrapText="1"/>
      <protection locked="0"/>
    </xf>
    <xf numFmtId="2" fontId="47" fillId="0" borderId="29" xfId="116" applyNumberFormat="1" applyFont="1" applyFill="1" applyBorder="1" applyAlignment="1" applyProtection="1">
      <alignment horizontal="center" vertical="center"/>
      <protection locked="0"/>
    </xf>
    <xf numFmtId="2" fontId="47" fillId="0" borderId="37" xfId="116" applyNumberFormat="1" applyFont="1" applyFill="1" applyBorder="1" applyAlignment="1" applyProtection="1">
      <alignment horizontal="center" vertical="center" wrapText="1"/>
      <protection locked="0"/>
    </xf>
    <xf numFmtId="2" fontId="47" fillId="0" borderId="38" xfId="116" applyNumberFormat="1" applyFont="1" applyFill="1" applyBorder="1" applyAlignment="1" applyProtection="1">
      <alignment horizontal="center" vertical="center" wrapText="1"/>
      <protection locked="0"/>
    </xf>
    <xf numFmtId="2" fontId="47" fillId="0" borderId="15" xfId="116" applyNumberFormat="1" applyFont="1" applyFill="1" applyBorder="1" applyAlignment="1" applyProtection="1">
      <alignment horizontal="center" vertical="center" wrapText="1"/>
      <protection locked="0"/>
    </xf>
    <xf numFmtId="2" fontId="29" fillId="23" borderId="29" xfId="116" applyNumberFormat="1" applyFont="1" applyFill="1" applyBorder="1" applyAlignment="1" applyProtection="1">
      <alignment horizontal="center" vertical="center" wrapText="1"/>
      <protection locked="0"/>
    </xf>
    <xf numFmtId="2" fontId="47" fillId="0" borderId="32" xfId="116" applyNumberFormat="1" applyFont="1" applyFill="1" applyBorder="1" applyAlignment="1" applyProtection="1">
      <alignment horizontal="center" vertical="center" wrapText="1"/>
      <protection locked="0"/>
    </xf>
    <xf numFmtId="2" fontId="47" fillId="17" borderId="39" xfId="116" applyNumberFormat="1" applyFont="1" applyFill="1" applyBorder="1" applyAlignment="1" applyProtection="1">
      <alignment horizontal="center" vertical="center" wrapText="1"/>
      <protection locked="0"/>
    </xf>
    <xf numFmtId="2" fontId="47" fillId="0" borderId="42" xfId="116" applyNumberFormat="1" applyFont="1" applyFill="1" applyBorder="1" applyAlignment="1" applyProtection="1">
      <alignment horizontal="center" vertical="center" wrapText="1"/>
      <protection locked="0"/>
    </xf>
    <xf numFmtId="2" fontId="47" fillId="17" borderId="40" xfId="116" applyNumberFormat="1" applyFont="1" applyFill="1" applyBorder="1" applyAlignment="1" applyProtection="1">
      <alignment horizontal="center" vertical="center" wrapText="1"/>
      <protection locked="0"/>
    </xf>
    <xf numFmtId="2" fontId="47" fillId="0" borderId="43" xfId="116" applyNumberFormat="1" applyFont="1" applyFill="1" applyBorder="1" applyAlignment="1" applyProtection="1">
      <alignment horizontal="center" vertical="center" wrapText="1"/>
      <protection locked="0"/>
    </xf>
    <xf numFmtId="2" fontId="47" fillId="0" borderId="44" xfId="116" applyNumberFormat="1" applyFont="1" applyFill="1" applyBorder="1" applyAlignment="1" applyProtection="1">
      <alignment horizontal="center" vertical="center" wrapText="1"/>
      <protection locked="0"/>
    </xf>
    <xf numFmtId="2" fontId="47" fillId="0" borderId="41" xfId="116" applyNumberFormat="1" applyFont="1" applyFill="1" applyBorder="1" applyAlignment="1" applyProtection="1">
      <alignment horizontal="center" vertical="center" wrapText="1"/>
      <protection locked="0"/>
    </xf>
    <xf numFmtId="0" fontId="8" fillId="0" borderId="0" xfId="0" applyFont="1" applyAlignment="1">
      <alignment wrapText="1"/>
    </xf>
    <xf numFmtId="0" fontId="3" fillId="0" borderId="0" xfId="0" applyFont="1" applyAlignment="1">
      <alignment wrapText="1"/>
    </xf>
    <xf numFmtId="0" fontId="28" fillId="0" borderId="0" xfId="0" applyFont="1" applyAlignment="1">
      <alignment horizontal="center"/>
    </xf>
    <xf numFmtId="0" fontId="1" fillId="0" borderId="13" xfId="116" applyFont="1" applyBorder="1" applyAlignment="1" applyProtection="1">
      <alignment horizontal="center" vertical="center"/>
    </xf>
    <xf numFmtId="0" fontId="1" fillId="0" borderId="17" xfId="116" applyFont="1" applyBorder="1" applyAlignment="1" applyProtection="1">
      <alignment horizontal="center" vertical="center"/>
    </xf>
    <xf numFmtId="0" fontId="1" fillId="0" borderId="13" xfId="116" applyFont="1" applyBorder="1" applyAlignment="1" applyProtection="1">
      <alignment horizontal="center" vertical="center" wrapText="1"/>
    </xf>
    <xf numFmtId="0" fontId="1" fillId="0" borderId="17" xfId="116" applyFont="1" applyBorder="1" applyAlignment="1" applyProtection="1">
      <alignment horizontal="center" vertical="center" wrapText="1"/>
    </xf>
    <xf numFmtId="0" fontId="6" fillId="0" borderId="13" xfId="116" applyFont="1" applyBorder="1" applyAlignment="1" applyProtection="1">
      <alignment horizontal="center" vertical="center" wrapText="1"/>
    </xf>
    <xf numFmtId="0" fontId="6" fillId="0" borderId="17" xfId="116" applyFont="1" applyBorder="1" applyAlignment="1" applyProtection="1">
      <alignment horizontal="center" vertical="center" wrapText="1"/>
    </xf>
    <xf numFmtId="0" fontId="1" fillId="0" borderId="24" xfId="116" applyFont="1" applyBorder="1" applyAlignment="1" applyProtection="1">
      <alignment horizontal="center" vertical="center" wrapText="1"/>
    </xf>
    <xf numFmtId="0" fontId="4" fillId="0" borderId="0" xfId="116" applyFont="1" applyAlignment="1" applyProtection="1">
      <alignment horizontal="left" vertical="center" wrapText="1"/>
    </xf>
    <xf numFmtId="0" fontId="0" fillId="0" borderId="0" xfId="0" applyAlignment="1">
      <alignment horizontal="left" vertical="center" wrapText="1"/>
    </xf>
    <xf numFmtId="0" fontId="1" fillId="0" borderId="15" xfId="116" applyFont="1" applyFill="1" applyBorder="1" applyAlignment="1" applyProtection="1">
      <alignment horizontal="center"/>
    </xf>
    <xf numFmtId="0" fontId="1" fillId="0" borderId="10" xfId="116" applyFont="1" applyFill="1" applyBorder="1" applyAlignment="1" applyProtection="1">
      <alignment horizontal="center"/>
    </xf>
    <xf numFmtId="0" fontId="1" fillId="0" borderId="9" xfId="116" applyFont="1" applyFill="1" applyBorder="1" applyAlignment="1" applyProtection="1">
      <alignment horizontal="center"/>
    </xf>
    <xf numFmtId="0" fontId="2" fillId="0" borderId="15" xfId="116" applyFont="1" applyBorder="1" applyAlignment="1" applyProtection="1">
      <alignment horizontal="center" vertical="center" wrapText="1"/>
    </xf>
    <xf numFmtId="0" fontId="0" fillId="0" borderId="10" xfId="0" applyBorder="1" applyAlignment="1">
      <alignment horizontal="center" vertical="center"/>
    </xf>
    <xf numFmtId="0" fontId="0" fillId="0" borderId="9" xfId="0" applyBorder="1" applyAlignment="1">
      <alignment horizontal="center" vertical="center"/>
    </xf>
    <xf numFmtId="0" fontId="5" fillId="0" borderId="13" xfId="116" applyFont="1" applyFill="1" applyBorder="1" applyAlignment="1" applyProtection="1">
      <alignment horizontal="center" vertical="center" wrapText="1"/>
    </xf>
    <xf numFmtId="0" fontId="5" fillId="0" borderId="17" xfId="116" applyFont="1" applyFill="1" applyBorder="1" applyAlignment="1" applyProtection="1">
      <alignment horizontal="center" vertical="center" wrapText="1"/>
    </xf>
    <xf numFmtId="0" fontId="15" fillId="0" borderId="26" xfId="116" applyFont="1" applyBorder="1" applyAlignment="1" applyProtection="1">
      <alignment horizontal="center" vertical="center"/>
    </xf>
    <xf numFmtId="0" fontId="15" fillId="0" borderId="11" xfId="116" applyFont="1" applyBorder="1" applyAlignment="1" applyProtection="1">
      <alignment horizontal="center" vertical="center"/>
    </xf>
    <xf numFmtId="0" fontId="15" fillId="0" borderId="27" xfId="116" applyFont="1" applyBorder="1" applyAlignment="1" applyProtection="1">
      <alignment horizontal="center" vertical="center"/>
    </xf>
    <xf numFmtId="0" fontId="15" fillId="0" borderId="25" xfId="116" applyFont="1" applyBorder="1" applyAlignment="1" applyProtection="1">
      <alignment horizontal="center" vertical="center"/>
    </xf>
    <xf numFmtId="0" fontId="15" fillId="0" borderId="0" xfId="116" applyFont="1" applyBorder="1" applyAlignment="1" applyProtection="1">
      <alignment horizontal="center" vertical="center"/>
    </xf>
    <xf numFmtId="0" fontId="15" fillId="0" borderId="24" xfId="116" applyFont="1" applyBorder="1" applyAlignment="1" applyProtection="1">
      <alignment horizontal="center" vertical="center"/>
    </xf>
    <xf numFmtId="0" fontId="2" fillId="0" borderId="10" xfId="116" applyFont="1" applyBorder="1" applyAlignment="1" applyProtection="1">
      <alignment horizontal="center" vertical="center" wrapText="1"/>
    </xf>
    <xf numFmtId="0" fontId="2" fillId="0" borderId="9" xfId="116" applyFont="1" applyBorder="1" applyAlignment="1" applyProtection="1">
      <alignment horizontal="center" vertical="center" wrapText="1"/>
    </xf>
    <xf numFmtId="0" fontId="44" fillId="0" borderId="13" xfId="116" applyFont="1" applyFill="1" applyBorder="1" applyAlignment="1" applyProtection="1">
      <alignment horizontal="center" vertical="center" wrapText="1"/>
    </xf>
    <xf numFmtId="0" fontId="44" fillId="0" borderId="35" xfId="0" applyFont="1" applyFill="1" applyBorder="1" applyAlignment="1">
      <alignment horizontal="center" vertical="center" wrapText="1"/>
    </xf>
    <xf numFmtId="0" fontId="0" fillId="0" borderId="9" xfId="0" applyBorder="1" applyAlignment="1">
      <alignment horizontal="center" vertical="center" wrapText="1"/>
    </xf>
    <xf numFmtId="0" fontId="2" fillId="0" borderId="10" xfId="116" applyFont="1" applyBorder="1" applyAlignment="1" applyProtection="1">
      <alignment horizontal="center" vertical="center"/>
    </xf>
    <xf numFmtId="0" fontId="2" fillId="0" borderId="9" xfId="116" applyFont="1" applyBorder="1" applyAlignment="1" applyProtection="1">
      <alignment horizontal="center" vertical="center"/>
    </xf>
    <xf numFmtId="0" fontId="1" fillId="0" borderId="13" xfId="116" applyFont="1" applyFill="1" applyBorder="1" applyAlignment="1" applyProtection="1">
      <alignment horizontal="center" vertical="center" wrapText="1"/>
    </xf>
    <xf numFmtId="0" fontId="1" fillId="0" borderId="17" xfId="116" applyFont="1" applyFill="1" applyBorder="1" applyAlignment="1" applyProtection="1">
      <alignment horizontal="center" vertical="center"/>
    </xf>
    <xf numFmtId="0" fontId="1" fillId="0" borderId="25" xfId="116" applyFont="1" applyBorder="1" applyAlignment="1" applyProtection="1">
      <alignment horizontal="center" vertical="center"/>
    </xf>
    <xf numFmtId="0" fontId="31" fillId="0" borderId="0" xfId="0" applyFont="1" applyAlignment="1">
      <alignment horizontal="left" vertical="center" wrapText="1"/>
    </xf>
    <xf numFmtId="0" fontId="31" fillId="0" borderId="10" xfId="0" applyFont="1" applyBorder="1" applyAlignment="1">
      <alignment horizontal="center" vertical="center"/>
    </xf>
    <xf numFmtId="0" fontId="31" fillId="0" borderId="9" xfId="0" applyFont="1" applyBorder="1" applyAlignment="1">
      <alignment horizontal="center" vertical="center"/>
    </xf>
    <xf numFmtId="0" fontId="1" fillId="0" borderId="35" xfId="0" applyFont="1" applyFill="1" applyBorder="1" applyAlignment="1">
      <alignment horizontal="center" vertical="center" wrapText="1"/>
    </xf>
    <xf numFmtId="0" fontId="31" fillId="0" borderId="9" xfId="0" applyFont="1" applyBorder="1" applyAlignment="1">
      <alignment horizontal="center" vertical="center" wrapText="1"/>
    </xf>
  </cellXfs>
  <cellStyles count="125">
    <cellStyle name="2x indented GHG Textfiels" xfId="1"/>
    <cellStyle name="5x indented GHG Textfiels" xfId="2"/>
    <cellStyle name="5x indented GHG Textfiels 2" xfId="3"/>
    <cellStyle name="AggblueBoldCels" xfId="4"/>
    <cellStyle name="AggblueCels" xfId="5"/>
    <cellStyle name="AggBoldCells" xfId="6"/>
    <cellStyle name="AggCels" xfId="7"/>
    <cellStyle name="AggGreen" xfId="8"/>
    <cellStyle name="AggGreen12" xfId="9"/>
    <cellStyle name="AggOrange" xfId="10"/>
    <cellStyle name="AggOrange9" xfId="11"/>
    <cellStyle name="AggOrangeLB_2x" xfId="12"/>
    <cellStyle name="AggOrangeLBorder" xfId="13"/>
    <cellStyle name="AggOrangeRBorder" xfId="14"/>
    <cellStyle name="Constants" xfId="15"/>
    <cellStyle name="Currency 2" xfId="124"/>
    <cellStyle name="CustomCellsOrange" xfId="16"/>
    <cellStyle name="CustomizationCells" xfId="17"/>
    <cellStyle name="CustomizationGreenCells" xfId="18"/>
    <cellStyle name="DocBox_EmptyRow" xfId="19"/>
    <cellStyle name="Empty_B_border" xfId="20"/>
    <cellStyle name="Heading1 1" xfId="21"/>
    <cellStyle name="Headline" xfId="22"/>
    <cellStyle name="InputCells" xfId="23"/>
    <cellStyle name="InputCells12" xfId="24"/>
    <cellStyle name="IntCells" xfId="25"/>
    <cellStyle name="KP_thin_border_dark_grey" xfId="26"/>
    <cellStyle name="Normal" xfId="0" builtinId="0"/>
    <cellStyle name="Normal 100" xfId="27"/>
    <cellStyle name="Normal 101" xfId="28"/>
    <cellStyle name="Normal 102" xfId="29"/>
    <cellStyle name="Normal 103" xfId="30"/>
    <cellStyle name="Normal 104" xfId="31"/>
    <cellStyle name="Normal 105" xfId="32"/>
    <cellStyle name="Normal 106" xfId="33"/>
    <cellStyle name="Normal 107" xfId="34"/>
    <cellStyle name="Normal 108" xfId="35"/>
    <cellStyle name="Normal 109" xfId="36"/>
    <cellStyle name="Normal 110" xfId="37"/>
    <cellStyle name="Normal 111" xfId="38"/>
    <cellStyle name="Normal 112" xfId="39"/>
    <cellStyle name="Normal 113" xfId="40"/>
    <cellStyle name="Normal 114" xfId="41"/>
    <cellStyle name="Normal 115" xfId="42"/>
    <cellStyle name="Normal 116" xfId="43"/>
    <cellStyle name="Normal 117" xfId="44"/>
    <cellStyle name="Normal 119" xfId="45"/>
    <cellStyle name="Normal 120" xfId="46"/>
    <cellStyle name="Normal 121" xfId="47"/>
    <cellStyle name="Normal 122" xfId="48"/>
    <cellStyle name="Normal 123" xfId="49"/>
    <cellStyle name="Normal 124" xfId="50"/>
    <cellStyle name="Normal 125" xfId="51"/>
    <cellStyle name="Normal 126" xfId="52"/>
    <cellStyle name="Normal 127" xfId="53"/>
    <cellStyle name="Normal 128" xfId="54"/>
    <cellStyle name="Normal 129" xfId="55"/>
    <cellStyle name="Normal 130" xfId="56"/>
    <cellStyle name="Normal 131" xfId="57"/>
    <cellStyle name="Normal 132" xfId="58"/>
    <cellStyle name="Normal 133" xfId="59"/>
    <cellStyle name="Normal 134" xfId="60"/>
    <cellStyle name="Normal 135" xfId="61"/>
    <cellStyle name="Normal 136" xfId="62"/>
    <cellStyle name="Normal 137" xfId="63"/>
    <cellStyle name="Normal 138" xfId="64"/>
    <cellStyle name="Normal 139" xfId="65"/>
    <cellStyle name="Normal 140" xfId="66"/>
    <cellStyle name="Normal 141" xfId="67"/>
    <cellStyle name="Normal 142" xfId="68"/>
    <cellStyle name="Normal 145" xfId="69"/>
    <cellStyle name="Normal 146" xfId="70"/>
    <cellStyle name="Normal 147" xfId="71"/>
    <cellStyle name="Normal 148" xfId="72"/>
    <cellStyle name="Normal 149" xfId="73"/>
    <cellStyle name="Normal 15 3" xfId="74"/>
    <cellStyle name="Normal 150" xfId="75"/>
    <cellStyle name="Normal 151" xfId="76"/>
    <cellStyle name="Normal 152" xfId="77"/>
    <cellStyle name="Normal 153" xfId="78"/>
    <cellStyle name="Normal 154" xfId="79"/>
    <cellStyle name="Normal 155" xfId="80"/>
    <cellStyle name="Normal 156" xfId="81"/>
    <cellStyle name="Normal 157" xfId="82"/>
    <cellStyle name="Normal 158" xfId="83"/>
    <cellStyle name="Normal 159" xfId="84"/>
    <cellStyle name="Normal 160" xfId="85"/>
    <cellStyle name="Normal 161" xfId="86"/>
    <cellStyle name="Normal 162" xfId="87"/>
    <cellStyle name="Normal 163" xfId="88"/>
    <cellStyle name="Normal 164" xfId="89"/>
    <cellStyle name="Normal 165" xfId="90"/>
    <cellStyle name="Normal 166" xfId="91"/>
    <cellStyle name="Normal 167" xfId="92"/>
    <cellStyle name="Normal 170" xfId="93"/>
    <cellStyle name="Normal 171" xfId="94"/>
    <cellStyle name="Normal 2" xfId="95"/>
    <cellStyle name="Normal 2 2" xfId="96"/>
    <cellStyle name="Normal 21" xfId="97"/>
    <cellStyle name="Normal 5" xfId="98"/>
    <cellStyle name="Normal 80" xfId="99"/>
    <cellStyle name="Normal 86" xfId="100"/>
    <cellStyle name="Normal 94" xfId="101"/>
    <cellStyle name="Normal 95" xfId="102"/>
    <cellStyle name="Normal 96" xfId="103"/>
    <cellStyle name="Normal 99" xfId="104"/>
    <cellStyle name="Normal GHG Numbers (0.00)" xfId="105"/>
    <cellStyle name="Normal GHG Numbers (0.00) 10" xfId="106"/>
    <cellStyle name="Normal GHG Numbers (0.00) 2" xfId="107"/>
    <cellStyle name="Normal GHG Textfiels Bold" xfId="108"/>
    <cellStyle name="Normal GHG whole table" xfId="109"/>
    <cellStyle name="Normal GHG-Shade" xfId="110"/>
    <cellStyle name="Normal GHG-Shade 2" xfId="111"/>
    <cellStyle name="Normal_Annex IV-Table1" xfId="112"/>
    <cellStyle name="Pattern" xfId="113"/>
    <cellStyle name="Percent 2" xfId="114"/>
    <cellStyle name="Shade" xfId="115"/>
    <cellStyle name="Standard 2" xfId="116"/>
    <cellStyle name="Standard 2 2" xfId="117"/>
    <cellStyle name="Standard 3 2" xfId="118"/>
    <cellStyle name="Standard 6" xfId="119"/>
    <cellStyle name="T03" xfId="120"/>
    <cellStyle name="Гиперссылка" xfId="121"/>
    <cellStyle name="Обычный_2++" xfId="122"/>
    <cellStyle name="Обычный_CRF2002 (1)" xfId="123"/>
  </cellStyles>
  <dxfs count="1994">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205740</xdr:colOff>
      <xdr:row>4</xdr:row>
      <xdr:rowOff>64770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575834"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0100-000001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92162" name="Button 2" hidden="1">
              <a:extLst>
                <a:ext uri="{63B3BB69-23CF-44E3-9099-C40C66FF867C}">
                  <a14:compatExt spid="_x0000_s92162"/>
                </a:ext>
                <a:ext uri="{FF2B5EF4-FFF2-40B4-BE49-F238E27FC236}">
                  <a16:creationId xmlns:a16="http://schemas.microsoft.com/office/drawing/2014/main" id="{00000000-0008-0000-0100-000002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01377" name="Button 1" hidden="1">
              <a:extLst>
                <a:ext uri="{63B3BB69-23CF-44E3-9099-C40C66FF867C}">
                  <a14:compatExt spid="_x0000_s101377"/>
                </a:ext>
                <a:ext uri="{FF2B5EF4-FFF2-40B4-BE49-F238E27FC236}">
                  <a16:creationId xmlns:a16="http://schemas.microsoft.com/office/drawing/2014/main" id="{00000000-0008-0000-0A00-0000018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01378" name="Button 2" hidden="1">
              <a:extLst>
                <a:ext uri="{63B3BB69-23CF-44E3-9099-C40C66FF867C}">
                  <a14:compatExt spid="_x0000_s101378"/>
                </a:ext>
                <a:ext uri="{FF2B5EF4-FFF2-40B4-BE49-F238E27FC236}">
                  <a16:creationId xmlns:a16="http://schemas.microsoft.com/office/drawing/2014/main" id="{00000000-0008-0000-0A00-0000028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02401" name="Button 1" hidden="1">
              <a:extLst>
                <a:ext uri="{63B3BB69-23CF-44E3-9099-C40C66FF867C}">
                  <a14:compatExt spid="_x0000_s102401"/>
                </a:ext>
                <a:ext uri="{FF2B5EF4-FFF2-40B4-BE49-F238E27FC236}">
                  <a16:creationId xmlns:a16="http://schemas.microsoft.com/office/drawing/2014/main" id="{00000000-0008-0000-0B00-0000019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02402" name="Button 2" hidden="1">
              <a:extLst>
                <a:ext uri="{63B3BB69-23CF-44E3-9099-C40C66FF867C}">
                  <a14:compatExt spid="_x0000_s102402"/>
                </a:ext>
                <a:ext uri="{FF2B5EF4-FFF2-40B4-BE49-F238E27FC236}">
                  <a16:creationId xmlns:a16="http://schemas.microsoft.com/office/drawing/2014/main" id="{00000000-0008-0000-0B00-0000029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0C00-000001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id="{00000000-0008-0000-0C00-000002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04449" name="Button 1" hidden="1">
              <a:extLst>
                <a:ext uri="{63B3BB69-23CF-44E3-9099-C40C66FF867C}">
                  <a14:compatExt spid="_x0000_s104449"/>
                </a:ext>
                <a:ext uri="{FF2B5EF4-FFF2-40B4-BE49-F238E27FC236}">
                  <a16:creationId xmlns:a16="http://schemas.microsoft.com/office/drawing/2014/main" id="{00000000-0008-0000-0D00-000001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04450" name="Button 2" hidden="1">
              <a:extLst>
                <a:ext uri="{63B3BB69-23CF-44E3-9099-C40C66FF867C}">
                  <a14:compatExt spid="_x0000_s104450"/>
                </a:ext>
                <a:ext uri="{FF2B5EF4-FFF2-40B4-BE49-F238E27FC236}">
                  <a16:creationId xmlns:a16="http://schemas.microsoft.com/office/drawing/2014/main" id="{00000000-0008-0000-0D00-000002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E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E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0F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0F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1000-000001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07522" name="Button 2" hidden="1">
              <a:extLst>
                <a:ext uri="{63B3BB69-23CF-44E3-9099-C40C66FF867C}">
                  <a14:compatExt spid="_x0000_s107522"/>
                </a:ext>
                <a:ext uri="{FF2B5EF4-FFF2-40B4-BE49-F238E27FC236}">
                  <a16:creationId xmlns:a16="http://schemas.microsoft.com/office/drawing/2014/main" id="{00000000-0008-0000-1000-000002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08545" name="Button 1" hidden="1">
              <a:extLst>
                <a:ext uri="{63B3BB69-23CF-44E3-9099-C40C66FF867C}">
                  <a14:compatExt spid="_x0000_s108545"/>
                </a:ext>
                <a:ext uri="{FF2B5EF4-FFF2-40B4-BE49-F238E27FC236}">
                  <a16:creationId xmlns:a16="http://schemas.microsoft.com/office/drawing/2014/main" id="{00000000-0008-0000-1100-000001A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08546" name="Button 2" hidden="1">
              <a:extLst>
                <a:ext uri="{63B3BB69-23CF-44E3-9099-C40C66FF867C}">
                  <a14:compatExt spid="_x0000_s108546"/>
                </a:ext>
                <a:ext uri="{FF2B5EF4-FFF2-40B4-BE49-F238E27FC236}">
                  <a16:creationId xmlns:a16="http://schemas.microsoft.com/office/drawing/2014/main" id="{00000000-0008-0000-1100-000002A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09569" name="Button 1" hidden="1">
              <a:extLst>
                <a:ext uri="{63B3BB69-23CF-44E3-9099-C40C66FF867C}">
                  <a14:compatExt spid="_x0000_s109569"/>
                </a:ext>
                <a:ext uri="{FF2B5EF4-FFF2-40B4-BE49-F238E27FC236}">
                  <a16:creationId xmlns:a16="http://schemas.microsoft.com/office/drawing/2014/main" id="{00000000-0008-0000-1200-000001A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09570" name="Button 2" hidden="1">
              <a:extLst>
                <a:ext uri="{63B3BB69-23CF-44E3-9099-C40C66FF867C}">
                  <a14:compatExt spid="_x0000_s109570"/>
                </a:ext>
                <a:ext uri="{FF2B5EF4-FFF2-40B4-BE49-F238E27FC236}">
                  <a16:creationId xmlns:a16="http://schemas.microsoft.com/office/drawing/2014/main" id="{00000000-0008-0000-1200-000002A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11617" name="Button 1" hidden="1">
              <a:extLst>
                <a:ext uri="{63B3BB69-23CF-44E3-9099-C40C66FF867C}">
                  <a14:compatExt spid="_x0000_s111617"/>
                </a:ext>
                <a:ext uri="{FF2B5EF4-FFF2-40B4-BE49-F238E27FC236}">
                  <a16:creationId xmlns:a16="http://schemas.microsoft.com/office/drawing/2014/main" id="{00000000-0008-0000-1300-000001B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11618" name="Button 2" hidden="1">
              <a:extLst>
                <a:ext uri="{63B3BB69-23CF-44E3-9099-C40C66FF867C}">
                  <a14:compatExt spid="_x0000_s111618"/>
                </a:ext>
                <a:ext uri="{FF2B5EF4-FFF2-40B4-BE49-F238E27FC236}">
                  <a16:creationId xmlns:a16="http://schemas.microsoft.com/office/drawing/2014/main" id="{00000000-0008-0000-1300-000002B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215265</xdr:colOff>
      <xdr:row>4</xdr:row>
      <xdr:rowOff>64770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863965" y="845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2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2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12641" name="Button 1" hidden="1">
              <a:extLst>
                <a:ext uri="{63B3BB69-23CF-44E3-9099-C40C66FF867C}">
                  <a14:compatExt spid="_x0000_s112641"/>
                </a:ext>
                <a:ext uri="{FF2B5EF4-FFF2-40B4-BE49-F238E27FC236}">
                  <a16:creationId xmlns:a16="http://schemas.microsoft.com/office/drawing/2014/main" id="{00000000-0008-0000-1400-000001B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12642" name="Button 2" hidden="1">
              <a:extLst>
                <a:ext uri="{63B3BB69-23CF-44E3-9099-C40C66FF867C}">
                  <a14:compatExt spid="_x0000_s112642"/>
                </a:ext>
                <a:ext uri="{FF2B5EF4-FFF2-40B4-BE49-F238E27FC236}">
                  <a16:creationId xmlns:a16="http://schemas.microsoft.com/office/drawing/2014/main" id="{00000000-0008-0000-1400-000002B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13665" name="Button 1" hidden="1">
              <a:extLst>
                <a:ext uri="{63B3BB69-23CF-44E3-9099-C40C66FF867C}">
                  <a14:compatExt spid="_x0000_s113665"/>
                </a:ext>
                <a:ext uri="{FF2B5EF4-FFF2-40B4-BE49-F238E27FC236}">
                  <a16:creationId xmlns:a16="http://schemas.microsoft.com/office/drawing/2014/main" id="{00000000-0008-0000-1500-000001B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13666" name="Button 2" hidden="1">
              <a:extLst>
                <a:ext uri="{63B3BB69-23CF-44E3-9099-C40C66FF867C}">
                  <a14:compatExt spid="_x0000_s113666"/>
                </a:ext>
                <a:ext uri="{FF2B5EF4-FFF2-40B4-BE49-F238E27FC236}">
                  <a16:creationId xmlns:a16="http://schemas.microsoft.com/office/drawing/2014/main" id="{00000000-0008-0000-1500-000002B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1600-000001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14690" name="Button 2" hidden="1">
              <a:extLst>
                <a:ext uri="{63B3BB69-23CF-44E3-9099-C40C66FF867C}">
                  <a14:compatExt spid="_x0000_s114690"/>
                </a:ext>
                <a:ext uri="{FF2B5EF4-FFF2-40B4-BE49-F238E27FC236}">
                  <a16:creationId xmlns:a16="http://schemas.microsoft.com/office/drawing/2014/main" id="{00000000-0008-0000-1600-000002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15713" name="Button 1" hidden="1">
              <a:extLst>
                <a:ext uri="{63B3BB69-23CF-44E3-9099-C40C66FF867C}">
                  <a14:compatExt spid="_x0000_s115713"/>
                </a:ext>
                <a:ext uri="{FF2B5EF4-FFF2-40B4-BE49-F238E27FC236}">
                  <a16:creationId xmlns:a16="http://schemas.microsoft.com/office/drawing/2014/main" id="{00000000-0008-0000-1700-000001C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15714" name="Button 2" hidden="1">
              <a:extLst>
                <a:ext uri="{63B3BB69-23CF-44E3-9099-C40C66FF867C}">
                  <a14:compatExt spid="_x0000_s115714"/>
                </a:ext>
                <a:ext uri="{FF2B5EF4-FFF2-40B4-BE49-F238E27FC236}">
                  <a16:creationId xmlns:a16="http://schemas.microsoft.com/office/drawing/2014/main" id="{00000000-0008-0000-1700-000002C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16737" name="Button 1" hidden="1">
              <a:extLst>
                <a:ext uri="{63B3BB69-23CF-44E3-9099-C40C66FF867C}">
                  <a14:compatExt spid="_x0000_s116737"/>
                </a:ext>
                <a:ext uri="{FF2B5EF4-FFF2-40B4-BE49-F238E27FC236}">
                  <a16:creationId xmlns:a16="http://schemas.microsoft.com/office/drawing/2014/main" id="{00000000-0008-0000-1800-000001C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16738" name="Button 2" hidden="1">
              <a:extLst>
                <a:ext uri="{63B3BB69-23CF-44E3-9099-C40C66FF867C}">
                  <a14:compatExt spid="_x0000_s116738"/>
                </a:ext>
                <a:ext uri="{FF2B5EF4-FFF2-40B4-BE49-F238E27FC236}">
                  <a16:creationId xmlns:a16="http://schemas.microsoft.com/office/drawing/2014/main" id="{00000000-0008-0000-1800-000002C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911161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17761" name="Button 1" hidden="1">
              <a:extLst>
                <a:ext uri="{63B3BB69-23CF-44E3-9099-C40C66FF867C}">
                  <a14:compatExt spid="_x0000_s117761"/>
                </a:ext>
                <a:ext uri="{FF2B5EF4-FFF2-40B4-BE49-F238E27FC236}">
                  <a16:creationId xmlns:a16="http://schemas.microsoft.com/office/drawing/2014/main" id="{00000000-0008-0000-1900-000001C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17762" name="Button 2" hidden="1">
              <a:extLst>
                <a:ext uri="{63B3BB69-23CF-44E3-9099-C40C66FF867C}">
                  <a14:compatExt spid="_x0000_s117762"/>
                </a:ext>
                <a:ext uri="{FF2B5EF4-FFF2-40B4-BE49-F238E27FC236}">
                  <a16:creationId xmlns:a16="http://schemas.microsoft.com/office/drawing/2014/main" id="{00000000-0008-0000-1900-000002C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215265</xdr:colOff>
      <xdr:row>4</xdr:row>
      <xdr:rowOff>64770</xdr:rowOff>
    </xdr:from>
    <xdr:ext cx="184731" cy="262198"/>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839200" y="81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A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A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215265</xdr:colOff>
      <xdr:row>4</xdr:row>
      <xdr:rowOff>64770</xdr:rowOff>
    </xdr:from>
    <xdr:ext cx="184731" cy="262198"/>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854440" y="807720"/>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48481" name="Button 1" hidden="1">
              <a:extLst>
                <a:ext uri="{63B3BB69-23CF-44E3-9099-C40C66FF867C}">
                  <a14:compatExt spid="_x0000_s148481"/>
                </a:ext>
                <a:ext uri="{FF2B5EF4-FFF2-40B4-BE49-F238E27FC236}">
                  <a16:creationId xmlns:a16="http://schemas.microsoft.com/office/drawing/2014/main" id="{00000000-0008-0000-1B00-0000014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48482" name="Button 2" hidden="1">
              <a:extLst>
                <a:ext uri="{63B3BB69-23CF-44E3-9099-C40C66FF867C}">
                  <a14:compatExt spid="_x0000_s148482"/>
                </a:ext>
                <a:ext uri="{FF2B5EF4-FFF2-40B4-BE49-F238E27FC236}">
                  <a16:creationId xmlns:a16="http://schemas.microsoft.com/office/drawing/2014/main" id="{00000000-0008-0000-1B00-0000024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3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3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95233" name="Button 1" hidden="1">
              <a:extLst>
                <a:ext uri="{63B3BB69-23CF-44E3-9099-C40C66FF867C}">
                  <a14:compatExt spid="_x0000_s95233"/>
                </a:ext>
                <a:ext uri="{FF2B5EF4-FFF2-40B4-BE49-F238E27FC236}">
                  <a16:creationId xmlns:a16="http://schemas.microsoft.com/office/drawing/2014/main" id="{00000000-0008-0000-0400-0000017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95234" name="Button 2" hidden="1">
              <a:extLst>
                <a:ext uri="{63B3BB69-23CF-44E3-9099-C40C66FF867C}">
                  <a14:compatExt spid="_x0000_s95234"/>
                </a:ext>
                <a:ext uri="{FF2B5EF4-FFF2-40B4-BE49-F238E27FC236}">
                  <a16:creationId xmlns:a16="http://schemas.microsoft.com/office/drawing/2014/main" id="{00000000-0008-0000-0400-0000027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0500-0000017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96258" name="Button 2" hidden="1">
              <a:extLst>
                <a:ext uri="{63B3BB69-23CF-44E3-9099-C40C66FF867C}">
                  <a14:compatExt spid="_x0000_s96258"/>
                </a:ext>
                <a:ext uri="{FF2B5EF4-FFF2-40B4-BE49-F238E27FC236}">
                  <a16:creationId xmlns:a16="http://schemas.microsoft.com/office/drawing/2014/main" id="{00000000-0008-0000-0500-0000027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97281" name="Button 1" hidden="1">
              <a:extLst>
                <a:ext uri="{63B3BB69-23CF-44E3-9099-C40C66FF867C}">
                  <a14:compatExt spid="_x0000_s97281"/>
                </a:ext>
                <a:ext uri="{FF2B5EF4-FFF2-40B4-BE49-F238E27FC236}">
                  <a16:creationId xmlns:a16="http://schemas.microsoft.com/office/drawing/2014/main" id="{00000000-0008-0000-0600-0000017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97282" name="Button 2" hidden="1">
              <a:extLst>
                <a:ext uri="{63B3BB69-23CF-44E3-9099-C40C66FF867C}">
                  <a14:compatExt spid="_x0000_s97282"/>
                </a:ext>
                <a:ext uri="{FF2B5EF4-FFF2-40B4-BE49-F238E27FC236}">
                  <a16:creationId xmlns:a16="http://schemas.microsoft.com/office/drawing/2014/main" id="{00000000-0008-0000-0600-0000027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98305" name="Button 1" hidden="1">
              <a:extLst>
                <a:ext uri="{63B3BB69-23CF-44E3-9099-C40C66FF867C}">
                  <a14:compatExt spid="_x0000_s98305"/>
                </a:ext>
                <a:ext uri="{FF2B5EF4-FFF2-40B4-BE49-F238E27FC236}">
                  <a16:creationId xmlns:a16="http://schemas.microsoft.com/office/drawing/2014/main" id="{00000000-0008-0000-0700-000001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98306" name="Button 2" hidden="1">
              <a:extLst>
                <a:ext uri="{63B3BB69-23CF-44E3-9099-C40C66FF867C}">
                  <a14:compatExt spid="_x0000_s98306"/>
                </a:ext>
                <a:ext uri="{FF2B5EF4-FFF2-40B4-BE49-F238E27FC236}">
                  <a16:creationId xmlns:a16="http://schemas.microsoft.com/office/drawing/2014/main" id="{00000000-0008-0000-0700-000002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99329" name="Button 1" hidden="1">
              <a:extLst>
                <a:ext uri="{63B3BB69-23CF-44E3-9099-C40C66FF867C}">
                  <a14:compatExt spid="_x0000_s99329"/>
                </a:ext>
                <a:ext uri="{FF2B5EF4-FFF2-40B4-BE49-F238E27FC236}">
                  <a16:creationId xmlns:a16="http://schemas.microsoft.com/office/drawing/2014/main" id="{00000000-0008-0000-0800-000001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99330" name="Button 2" hidden="1">
              <a:extLst>
                <a:ext uri="{63B3BB69-23CF-44E3-9099-C40C66FF867C}">
                  <a14:compatExt spid="_x0000_s99330"/>
                </a:ext>
                <a:ext uri="{FF2B5EF4-FFF2-40B4-BE49-F238E27FC236}">
                  <a16:creationId xmlns:a16="http://schemas.microsoft.com/office/drawing/2014/main" id="{00000000-0008-0000-0800-000002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171450</xdr:colOff>
          <xdr:row>5</xdr:row>
          <xdr:rowOff>19050</xdr:rowOff>
        </xdr:to>
        <xdr:sp macro="" textlink="">
          <xdr:nvSpPr>
            <xdr:cNvPr id="100353" name="Button 1" hidden="1">
              <a:extLst>
                <a:ext uri="{63B3BB69-23CF-44E3-9099-C40C66FF867C}">
                  <a14:compatExt spid="_x0000_s100353"/>
                </a:ext>
                <a:ext uri="{FF2B5EF4-FFF2-40B4-BE49-F238E27FC236}">
                  <a16:creationId xmlns:a16="http://schemas.microsoft.com/office/drawing/2014/main" id="{00000000-0008-0000-0900-0000018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3</xdr:row>
          <xdr:rowOff>9525</xdr:rowOff>
        </xdr:from>
        <xdr:to>
          <xdr:col>9</xdr:col>
          <xdr:colOff>476250</xdr:colOff>
          <xdr:row>5</xdr:row>
          <xdr:rowOff>19050</xdr:rowOff>
        </xdr:to>
        <xdr:sp macro="" textlink="">
          <xdr:nvSpPr>
            <xdr:cNvPr id="100354" name="Button 2" hidden="1">
              <a:extLst>
                <a:ext uri="{63B3BB69-23CF-44E3-9099-C40C66FF867C}">
                  <a14:compatExt spid="_x0000_s100354"/>
                </a:ext>
                <a:ext uri="{FF2B5EF4-FFF2-40B4-BE49-F238E27FC236}">
                  <a16:creationId xmlns:a16="http://schemas.microsoft.com/office/drawing/2014/main" id="{00000000-0008-0000-0900-0000028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8.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E22"/>
  <sheetViews>
    <sheetView showGridLines="0" zoomScale="75" workbookViewId="0">
      <selection activeCell="A3" sqref="A3:D3"/>
    </sheetView>
  </sheetViews>
  <sheetFormatPr defaultColWidth="11.42578125" defaultRowHeight="12.75"/>
  <cols>
    <col min="1" max="1" width="22.140625" customWidth="1"/>
    <col min="2" max="2" width="29.28515625" customWidth="1"/>
    <col min="3" max="3" width="39.7109375" customWidth="1"/>
    <col min="4" max="4" width="73.85546875" customWidth="1"/>
    <col min="5" max="5" width="45.85546875" customWidth="1"/>
    <col min="6" max="6" width="45.28515625" customWidth="1"/>
  </cols>
  <sheetData>
    <row r="1" spans="1:5" ht="18">
      <c r="A1" s="2" t="s">
        <v>2</v>
      </c>
    </row>
    <row r="2" spans="1:5">
      <c r="A2" t="s">
        <v>51</v>
      </c>
    </row>
    <row r="3" spans="1:5" s="1" customFormat="1" ht="45" customHeight="1">
      <c r="A3" s="566" t="s">
        <v>378</v>
      </c>
      <c r="B3" s="567"/>
      <c r="C3" s="567"/>
      <c r="D3" s="567"/>
      <c r="E3" s="8"/>
    </row>
    <row r="5" spans="1:5" ht="15.75">
      <c r="A5" s="3" t="s">
        <v>5</v>
      </c>
    </row>
    <row r="6" spans="1:5" s="1" customFormat="1" ht="22.5" customHeight="1">
      <c r="A6" s="9" t="s">
        <v>3</v>
      </c>
      <c r="B6" s="9" t="s">
        <v>270</v>
      </c>
      <c r="C6" s="9" t="s">
        <v>0</v>
      </c>
      <c r="D6" s="9" t="s">
        <v>4</v>
      </c>
    </row>
    <row r="7" spans="1:5" ht="92.25" customHeight="1">
      <c r="A7" s="5" t="s">
        <v>377</v>
      </c>
      <c r="B7" s="4" t="s">
        <v>6</v>
      </c>
      <c r="C7" s="5" t="s">
        <v>375</v>
      </c>
      <c r="D7" s="5" t="s">
        <v>376</v>
      </c>
    </row>
    <row r="8" spans="1:5">
      <c r="A8" s="6"/>
    </row>
    <row r="9" spans="1:5">
      <c r="A9" s="7"/>
    </row>
    <row r="10" spans="1:5">
      <c r="A10" s="7"/>
    </row>
    <row r="11" spans="1:5" ht="15.75">
      <c r="A11" s="568" t="s">
        <v>424</v>
      </c>
      <c r="B11" s="568"/>
      <c r="C11" s="568"/>
      <c r="D11" s="568"/>
    </row>
    <row r="12" spans="1:5" ht="15.75">
      <c r="A12" s="3"/>
      <c r="B12" s="3"/>
      <c r="C12" s="3"/>
    </row>
    <row r="13" spans="1:5" ht="15.75">
      <c r="A13" s="143" t="s">
        <v>425</v>
      </c>
      <c r="B13" s="143" t="s">
        <v>426</v>
      </c>
      <c r="C13" s="143" t="s">
        <v>427</v>
      </c>
      <c r="D13" s="143" t="s">
        <v>428</v>
      </c>
    </row>
    <row r="14" spans="1:5" ht="60">
      <c r="A14" s="144">
        <v>42193</v>
      </c>
      <c r="B14" s="145" t="s">
        <v>377</v>
      </c>
      <c r="C14" s="5" t="s">
        <v>430</v>
      </c>
      <c r="D14" s="5" t="s">
        <v>429</v>
      </c>
    </row>
    <row r="15" spans="1:5">
      <c r="A15" s="7"/>
    </row>
    <row r="16" spans="1:5">
      <c r="A16" s="7"/>
    </row>
    <row r="17" spans="1:1">
      <c r="A17" s="7"/>
    </row>
    <row r="18" spans="1:1">
      <c r="A18" s="7"/>
    </row>
    <row r="19" spans="1:1">
      <c r="A19" s="7"/>
    </row>
    <row r="20" spans="1:1">
      <c r="A20" s="7"/>
    </row>
    <row r="21" spans="1:1">
      <c r="A21" s="7"/>
    </row>
    <row r="22" spans="1:1">
      <c r="A22" s="7"/>
    </row>
  </sheetData>
  <sheetProtection selectLockedCells="1"/>
  <dataConsolidate/>
  <mergeCells count="2">
    <mergeCell ref="A3:D3"/>
    <mergeCell ref="A11:D11"/>
  </mergeCells>
  <phoneticPr fontId="7" type="noConversion"/>
  <pageMargins left="0.32" right="0.36" top="0.96" bottom="0.65" header="0.51181102362204722" footer="0.25"/>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1998</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1998</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5.7317073307519504</v>
      </c>
      <c r="F14" s="146">
        <v>0.14174960629163003</v>
      </c>
      <c r="G14" s="146">
        <v>19.622488088244907</v>
      </c>
      <c r="H14" s="146" t="s">
        <v>431</v>
      </c>
      <c r="I14" s="147">
        <v>0.9160286133075195</v>
      </c>
      <c r="J14" s="147">
        <v>1.1216214133075195</v>
      </c>
      <c r="K14" s="147">
        <v>1.3822518133075197</v>
      </c>
      <c r="L14" s="147">
        <v>3.788886543268799E-2</v>
      </c>
      <c r="M14" s="146">
        <v>1.67560699437445</v>
      </c>
      <c r="N14" s="146">
        <v>0.19575779929209131</v>
      </c>
      <c r="O14" s="146">
        <v>3.248458154868189E-2</v>
      </c>
      <c r="P14" s="146">
        <v>2.0845184472755001E-2</v>
      </c>
      <c r="Q14" s="146">
        <v>0.14143865336730599</v>
      </c>
      <c r="R14" s="146">
        <v>0.10060023550799295</v>
      </c>
      <c r="S14" s="146">
        <v>0.18641205255079926</v>
      </c>
      <c r="T14" s="146">
        <v>4.6429303639593114</v>
      </c>
      <c r="U14" s="146">
        <v>0.13268215538094857</v>
      </c>
      <c r="V14" s="146">
        <v>2.3309762392920916</v>
      </c>
      <c r="W14" s="146">
        <v>0.28282109736377503</v>
      </c>
      <c r="X14" s="146">
        <v>4.5644003690474286E-3</v>
      </c>
      <c r="Y14" s="146">
        <v>3.5813190357114198E-4</v>
      </c>
      <c r="Z14" s="146">
        <v>2.2895390357114198E-4</v>
      </c>
      <c r="AA14" s="146">
        <v>3.0329322357114201E-4</v>
      </c>
      <c r="AB14" s="146">
        <v>5.4547793997608536E-3</v>
      </c>
      <c r="AC14" s="146">
        <v>3.4979700000000002E-2</v>
      </c>
      <c r="AD14" s="146">
        <v>1.4217230300000001E-2</v>
      </c>
      <c r="AE14" s="274"/>
      <c r="AF14" s="146">
        <v>18116</v>
      </c>
      <c r="AG14" s="146">
        <v>2191</v>
      </c>
      <c r="AH14" s="146">
        <v>26069</v>
      </c>
      <c r="AI14" s="146">
        <v>4077.1947275500002</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0.37384124999999996</v>
      </c>
      <c r="F16" s="146">
        <v>5.4994900000000001E-3</v>
      </c>
      <c r="G16" s="146">
        <v>1.2178735887783261</v>
      </c>
      <c r="H16" s="146" t="s">
        <v>431</v>
      </c>
      <c r="I16" s="147">
        <v>1.7572670000000002E-2</v>
      </c>
      <c r="J16" s="147">
        <v>2.8101894999999998E-2</v>
      </c>
      <c r="K16" s="147">
        <v>4.2038044999999996E-2</v>
      </c>
      <c r="L16" s="147">
        <v>1.2457912499999999E-3</v>
      </c>
      <c r="M16" s="146">
        <v>7.6017024999999988E-2</v>
      </c>
      <c r="N16" s="146">
        <v>1.7397999500000004E-2</v>
      </c>
      <c r="O16" s="146">
        <v>4.1768132500000004E-3</v>
      </c>
      <c r="P16" s="146">
        <v>4.2691220000000011E-3</v>
      </c>
      <c r="Q16" s="146">
        <v>1.1889775E-2</v>
      </c>
      <c r="R16" s="146">
        <v>8.0496920800000003E-3</v>
      </c>
      <c r="S16" s="146">
        <v>9.5150557080000003E-3</v>
      </c>
      <c r="T16" s="146">
        <v>0.13141528883000003</v>
      </c>
      <c r="U16" s="146">
        <v>3.3350589600000001E-2</v>
      </c>
      <c r="V16" s="146">
        <v>5.6628689499999996E-2</v>
      </c>
      <c r="W16" s="146">
        <v>8.5210000000000008E-3</v>
      </c>
      <c r="X16" s="146">
        <v>3.9020655000000001E-5</v>
      </c>
      <c r="Y16" s="146">
        <v>1.9836970000000001E-5</v>
      </c>
      <c r="Z16" s="146">
        <v>1.553597E-5</v>
      </c>
      <c r="AA16" s="146">
        <v>2.0361215000000002E-5</v>
      </c>
      <c r="AB16" s="146">
        <v>9.4754809999999997E-5</v>
      </c>
      <c r="AC16" s="146">
        <v>2.9890250000000002E-3</v>
      </c>
      <c r="AD16" s="146">
        <v>1.20388475E-4</v>
      </c>
      <c r="AE16" s="274"/>
      <c r="AF16" s="146">
        <v>2546</v>
      </c>
      <c r="AG16" s="146">
        <v>420.75</v>
      </c>
      <c r="AH16" s="146">
        <v>733</v>
      </c>
      <c r="AI16" s="146">
        <v>34</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0.85377400000000003</v>
      </c>
      <c r="F17" s="146">
        <v>0.119085</v>
      </c>
      <c r="G17" s="146">
        <v>0.30355166750082097</v>
      </c>
      <c r="H17" s="146" t="s">
        <v>431</v>
      </c>
      <c r="I17" s="147">
        <v>2.4876100000000002E-2</v>
      </c>
      <c r="J17" s="147">
        <v>2.4876100000000002E-2</v>
      </c>
      <c r="K17" s="147">
        <v>2.4876100000000002E-2</v>
      </c>
      <c r="L17" s="147">
        <v>1.2310244000000001E-2</v>
      </c>
      <c r="M17" s="146">
        <v>0.18766300000000002</v>
      </c>
      <c r="N17" s="146">
        <v>1.3098500000000002E-4</v>
      </c>
      <c r="O17" s="146">
        <v>1.0123499999999999E-5</v>
      </c>
      <c r="P17" s="146">
        <v>2.2878600000000001E-3</v>
      </c>
      <c r="Q17" s="146">
        <v>4.3214000000000002E-4</v>
      </c>
      <c r="R17" s="146">
        <v>2.69535E-4</v>
      </c>
      <c r="S17" s="146">
        <v>2.4974700000000003E-4</v>
      </c>
      <c r="T17" s="146">
        <v>6.0639E-5</v>
      </c>
      <c r="U17" s="146">
        <v>3.5139000000000004E-4</v>
      </c>
      <c r="V17" s="146">
        <v>3.4468350000000002E-2</v>
      </c>
      <c r="W17" s="146">
        <v>3.6006000000000007E-3</v>
      </c>
      <c r="X17" s="146">
        <v>4.9435999999999994E-3</v>
      </c>
      <c r="Y17" s="146">
        <v>2.79055E-2</v>
      </c>
      <c r="Z17" s="146">
        <v>6.2440999999999998E-3</v>
      </c>
      <c r="AA17" s="146">
        <v>5.9465999999999998E-3</v>
      </c>
      <c r="AB17" s="146">
        <v>4.5039799999999998E-2</v>
      </c>
      <c r="AC17" s="146" t="s">
        <v>431</v>
      </c>
      <c r="AD17" s="146" t="s">
        <v>431</v>
      </c>
      <c r="AE17" s="274"/>
      <c r="AF17" s="146">
        <v>1088</v>
      </c>
      <c r="AG17" s="146" t="s">
        <v>432</v>
      </c>
      <c r="AH17" s="146">
        <v>3995</v>
      </c>
      <c r="AI17" s="146" t="s">
        <v>432</v>
      </c>
      <c r="AJ17" s="146" t="s">
        <v>432</v>
      </c>
      <c r="AK17" s="148" t="s">
        <v>411</v>
      </c>
      <c r="AL17" s="149" t="s">
        <v>18</v>
      </c>
    </row>
    <row r="18" spans="1:39" s="10" customFormat="1" ht="24.75" customHeight="1" thickBot="1">
      <c r="A18" s="98" t="s">
        <v>121</v>
      </c>
      <c r="B18" s="98" t="s">
        <v>163</v>
      </c>
      <c r="C18" s="106" t="s">
        <v>276</v>
      </c>
      <c r="D18" s="93"/>
      <c r="E18" s="146">
        <v>3.9219999999999993E-3</v>
      </c>
      <c r="F18" s="146">
        <v>1.219E-3</v>
      </c>
      <c r="G18" s="146">
        <v>9.2849607396976918E-6</v>
      </c>
      <c r="H18" s="146" t="s">
        <v>431</v>
      </c>
      <c r="I18" s="147">
        <v>4.1340000000000001E-5</v>
      </c>
      <c r="J18" s="147">
        <v>4.1340000000000001E-5</v>
      </c>
      <c r="K18" s="147">
        <v>4.1340000000000001E-5</v>
      </c>
      <c r="L18" s="147">
        <v>1.6535999999999999E-6</v>
      </c>
      <c r="M18" s="146">
        <v>1.5370000000000002E-3</v>
      </c>
      <c r="N18" s="146">
        <v>5.8299999999999997E-7</v>
      </c>
      <c r="O18" s="146">
        <v>4.7700000000000004E-8</v>
      </c>
      <c r="P18" s="146">
        <v>2.862E-5</v>
      </c>
      <c r="Q18" s="146">
        <v>5.3000000000000001E-6</v>
      </c>
      <c r="R18" s="146">
        <v>6.8899999999999999E-7</v>
      </c>
      <c r="S18" s="146">
        <v>1.378E-7</v>
      </c>
      <c r="T18" s="146">
        <v>6.8899999999999999E-7</v>
      </c>
      <c r="U18" s="146">
        <v>3.0740000000000006E-6</v>
      </c>
      <c r="V18" s="146">
        <v>3.8689999999999997E-5</v>
      </c>
      <c r="W18" s="146">
        <v>2.7560000000000004E-5</v>
      </c>
      <c r="X18" s="146">
        <v>3.8160000000000001E-5</v>
      </c>
      <c r="Y18" s="146">
        <v>1.537E-4</v>
      </c>
      <c r="Z18" s="146">
        <v>5.8300000000000008E-5</v>
      </c>
      <c r="AA18" s="146">
        <v>5.7240000000000001E-5</v>
      </c>
      <c r="AB18" s="146">
        <v>3.0740000000000005E-4</v>
      </c>
      <c r="AC18" s="146" t="s">
        <v>431</v>
      </c>
      <c r="AD18" s="146" t="s">
        <v>431</v>
      </c>
      <c r="AE18" s="274"/>
      <c r="AF18" s="146" t="s">
        <v>432</v>
      </c>
      <c r="AG18" s="146" t="s">
        <v>432</v>
      </c>
      <c r="AH18" s="146">
        <v>53</v>
      </c>
      <c r="AI18" s="146" t="s">
        <v>432</v>
      </c>
      <c r="AJ18" s="146" t="s">
        <v>432</v>
      </c>
      <c r="AK18" s="148" t="s">
        <v>411</v>
      </c>
      <c r="AL18" s="149" t="s">
        <v>18</v>
      </c>
    </row>
    <row r="19" spans="1:39" s="10" customFormat="1" ht="24.75" customHeight="1" thickBot="1">
      <c r="A19" s="98" t="s">
        <v>121</v>
      </c>
      <c r="B19" s="98" t="s">
        <v>164</v>
      </c>
      <c r="C19" s="106" t="s">
        <v>57</v>
      </c>
      <c r="D19" s="93"/>
      <c r="E19" s="146">
        <v>0.19042082749168759</v>
      </c>
      <c r="F19" s="146">
        <v>2.0978022058227234E-2</v>
      </c>
      <c r="G19" s="146">
        <v>0.3295995992667668</v>
      </c>
      <c r="H19" s="146">
        <v>7.3999999999999999E-4</v>
      </c>
      <c r="I19" s="147">
        <v>9.5247459654529253E-3</v>
      </c>
      <c r="J19" s="147">
        <v>9.5847459654529246E-3</v>
      </c>
      <c r="K19" s="147">
        <v>9.7247459654529259E-3</v>
      </c>
      <c r="L19" s="147">
        <v>4.4288298386181181E-3</v>
      </c>
      <c r="M19" s="146">
        <v>4.1476975638634339E-2</v>
      </c>
      <c r="N19" s="146">
        <v>5.6925031489741304E-4</v>
      </c>
      <c r="O19" s="146">
        <v>2.6221615303706112E-4</v>
      </c>
      <c r="P19" s="146">
        <v>2.1128382223663936E-4</v>
      </c>
      <c r="Q19" s="146">
        <v>4.3377226340118395E-5</v>
      </c>
      <c r="R19" s="146">
        <v>5.2879909942421532E-4</v>
      </c>
      <c r="S19" s="146">
        <v>1.9218781988484306E-4</v>
      </c>
      <c r="T19" s="146">
        <v>4.6475899424215395E-5</v>
      </c>
      <c r="U19" s="146">
        <v>6.3012751277268666E-5</v>
      </c>
      <c r="V19" s="146">
        <v>1.9871226352282868E-2</v>
      </c>
      <c r="W19" s="146">
        <v>2.6096039769686157E-3</v>
      </c>
      <c r="X19" s="146">
        <v>1.0315824296488526E-3</v>
      </c>
      <c r="Y19" s="146">
        <v>6.0543375638634333E-3</v>
      </c>
      <c r="Z19" s="146">
        <v>9.8005148974130243E-4</v>
      </c>
      <c r="AA19" s="146">
        <v>8.8916364447327878E-4</v>
      </c>
      <c r="AB19" s="146">
        <v>8.9551351277268668E-3</v>
      </c>
      <c r="AC19" s="146">
        <v>1E-4</v>
      </c>
      <c r="AD19" s="146">
        <v>1.2000000000000002E-6</v>
      </c>
      <c r="AE19" s="274"/>
      <c r="AF19" s="146">
        <v>324.60000000000002</v>
      </c>
      <c r="AG19" s="146" t="s">
        <v>432</v>
      </c>
      <c r="AH19" s="146">
        <v>298.39226340118398</v>
      </c>
      <c r="AI19" s="146">
        <v>20</v>
      </c>
      <c r="AJ19" s="146" t="s">
        <v>432</v>
      </c>
      <c r="AK19" s="148" t="s">
        <v>411</v>
      </c>
      <c r="AL19" s="149" t="s">
        <v>18</v>
      </c>
    </row>
    <row r="20" spans="1:39" s="10" customFormat="1" ht="24.75" customHeight="1" thickBot="1">
      <c r="A20" s="98" t="s">
        <v>121</v>
      </c>
      <c r="B20" s="98" t="s">
        <v>165</v>
      </c>
      <c r="C20" s="106" t="s">
        <v>58</v>
      </c>
      <c r="D20" s="93"/>
      <c r="E20" s="146">
        <v>1.362E-2</v>
      </c>
      <c r="F20" s="146">
        <v>1.0648400000000001E-2</v>
      </c>
      <c r="G20" s="146">
        <v>2.5134474765929293E-2</v>
      </c>
      <c r="H20" s="146">
        <v>7.3999999999999999E-4</v>
      </c>
      <c r="I20" s="147">
        <v>5.897320000000001E-3</v>
      </c>
      <c r="J20" s="147">
        <v>6.2093200000000008E-3</v>
      </c>
      <c r="K20" s="147">
        <v>6.5453200000000003E-3</v>
      </c>
      <c r="L20" s="147">
        <v>9.8046880000000024E-4</v>
      </c>
      <c r="M20" s="146">
        <v>4.0194000000000001E-2</v>
      </c>
      <c r="N20" s="146">
        <v>4.2930340000000003E-3</v>
      </c>
      <c r="O20" s="146">
        <v>3.1048460000000002E-4</v>
      </c>
      <c r="P20" s="146">
        <v>2.8316000000000002E-4</v>
      </c>
      <c r="Q20" s="146">
        <v>1.2520000000000001E-4</v>
      </c>
      <c r="R20" s="146">
        <v>8.3922199999999993E-4</v>
      </c>
      <c r="S20" s="146">
        <v>6.1024440000000005E-4</v>
      </c>
      <c r="T20" s="146">
        <v>4.0522200000000006E-4</v>
      </c>
      <c r="U20" s="146">
        <v>6.5852000000000006E-5</v>
      </c>
      <c r="V20" s="146">
        <v>1.5908620000000002E-2</v>
      </c>
      <c r="W20" s="146">
        <v>7.7328800000000001E-3</v>
      </c>
      <c r="X20" s="146">
        <v>1.5416800000000001E-3</v>
      </c>
      <c r="Y20" s="146">
        <v>2.2418E-3</v>
      </c>
      <c r="Z20" s="146">
        <v>8.6700000000000004E-4</v>
      </c>
      <c r="AA20" s="146">
        <v>6.9952000000000002E-4</v>
      </c>
      <c r="AB20" s="146">
        <v>5.3499999999999997E-3</v>
      </c>
      <c r="AC20" s="146">
        <v>1.1736E-4</v>
      </c>
      <c r="AD20" s="146">
        <v>4.7612000000000002E-3</v>
      </c>
      <c r="AE20" s="274"/>
      <c r="AF20" s="146" t="s">
        <v>432</v>
      </c>
      <c r="AG20" s="146">
        <v>28</v>
      </c>
      <c r="AH20" s="146">
        <v>94</v>
      </c>
      <c r="AI20" s="146">
        <v>20</v>
      </c>
      <c r="AJ20" s="146" t="s">
        <v>432</v>
      </c>
      <c r="AK20" s="148" t="s">
        <v>411</v>
      </c>
      <c r="AL20" s="149" t="s">
        <v>18</v>
      </c>
    </row>
    <row r="21" spans="1:39" s="10" customFormat="1" ht="24.75" customHeight="1" thickBot="1">
      <c r="A21" s="98" t="s">
        <v>121</v>
      </c>
      <c r="B21" s="98" t="s">
        <v>166</v>
      </c>
      <c r="C21" s="106" t="s">
        <v>59</v>
      </c>
      <c r="D21" s="93"/>
      <c r="E21" s="146">
        <v>2.9279734449922956</v>
      </c>
      <c r="F21" s="146">
        <v>0.30748203020030818</v>
      </c>
      <c r="G21" s="146">
        <v>4.6673458865239139</v>
      </c>
      <c r="H21" s="146">
        <v>1.2135999999999999E-2</v>
      </c>
      <c r="I21" s="147">
        <v>0.17166925528505389</v>
      </c>
      <c r="J21" s="147">
        <v>0.17430025528505394</v>
      </c>
      <c r="K21" s="147">
        <v>0.17787725528505391</v>
      </c>
      <c r="L21" s="147">
        <v>7.2362866211402158E-2</v>
      </c>
      <c r="M21" s="146">
        <v>0.77949345546995374</v>
      </c>
      <c r="N21" s="146">
        <v>3.382353277966102E-2</v>
      </c>
      <c r="O21" s="146">
        <v>4.6270204637904469E-3</v>
      </c>
      <c r="P21" s="146">
        <v>3.732106274268105E-3</v>
      </c>
      <c r="Q21" s="146">
        <v>1.2240990878274269E-3</v>
      </c>
      <c r="R21" s="146">
        <v>1.1088600921417564E-2</v>
      </c>
      <c r="S21" s="146">
        <v>6.3199521842835131E-3</v>
      </c>
      <c r="T21" s="146">
        <v>3.1121601214175653E-3</v>
      </c>
      <c r="U21" s="146">
        <v>1.2234881109399077E-3</v>
      </c>
      <c r="V21" s="146">
        <v>0.35711585174114024</v>
      </c>
      <c r="W21" s="146">
        <v>7.8643196856702624E-2</v>
      </c>
      <c r="X21" s="146">
        <v>2.3444911032357473E-2</v>
      </c>
      <c r="Y21" s="146">
        <v>0.10185890554699538</v>
      </c>
      <c r="Z21" s="146">
        <v>1.7818257966101692E-2</v>
      </c>
      <c r="AA21" s="146">
        <v>1.5445376548536211E-2</v>
      </c>
      <c r="AB21" s="146">
        <v>0.15856745109399073</v>
      </c>
      <c r="AC21" s="146">
        <v>1.7534600000000001E-3</v>
      </c>
      <c r="AD21" s="146">
        <v>3.1129680000000003E-2</v>
      </c>
      <c r="AE21" s="274"/>
      <c r="AF21" s="146">
        <v>5238.3999999999996</v>
      </c>
      <c r="AG21" s="146">
        <v>183</v>
      </c>
      <c r="AH21" s="146">
        <v>2694.0708782742681</v>
      </c>
      <c r="AI21" s="146">
        <v>328</v>
      </c>
      <c r="AJ21" s="146" t="s">
        <v>432</v>
      </c>
      <c r="AK21" s="148" t="s">
        <v>411</v>
      </c>
      <c r="AL21" s="149" t="s">
        <v>18</v>
      </c>
    </row>
    <row r="22" spans="1:39" s="10" customFormat="1" ht="24.75" customHeight="1" thickBot="1">
      <c r="A22" s="98" t="s">
        <v>121</v>
      </c>
      <c r="B22" s="99" t="s">
        <v>167</v>
      </c>
      <c r="C22" s="106" t="s">
        <v>298</v>
      </c>
      <c r="D22" s="93"/>
      <c r="E22" s="146">
        <v>1.068953</v>
      </c>
      <c r="F22" s="146">
        <v>8.4392400000000006E-2</v>
      </c>
      <c r="G22" s="146">
        <v>1.8885896820426407</v>
      </c>
      <c r="H22" s="146">
        <v>1.073E-3</v>
      </c>
      <c r="I22" s="147">
        <v>4.7235479999999996E-2</v>
      </c>
      <c r="J22" s="147">
        <v>4.7664479999999995E-2</v>
      </c>
      <c r="K22" s="147">
        <v>4.8133479999999999E-2</v>
      </c>
      <c r="L22" s="147">
        <v>2.2847115200000004E-2</v>
      </c>
      <c r="M22" s="146">
        <v>0.20901400000000003</v>
      </c>
      <c r="N22" s="146">
        <v>6.0396859999999998E-3</v>
      </c>
      <c r="O22" s="146">
        <v>4.5783140000000004E-4</v>
      </c>
      <c r="P22" s="146">
        <v>1.1215200000000002E-3</v>
      </c>
      <c r="Q22" s="146">
        <v>3.2147000000000002E-4</v>
      </c>
      <c r="R22" s="146">
        <v>1.5762580000000001E-3</v>
      </c>
      <c r="S22" s="146">
        <v>1.2624116000000002E-3</v>
      </c>
      <c r="T22" s="146">
        <v>5.8115399999999996E-4</v>
      </c>
      <c r="U22" s="146">
        <v>3.5504800000000006E-4</v>
      </c>
      <c r="V22" s="146">
        <v>7.867418000000001E-2</v>
      </c>
      <c r="W22" s="146">
        <v>1.3845120000000001E-2</v>
      </c>
      <c r="X22" s="146">
        <v>6.4193199999999992E-3</v>
      </c>
      <c r="Y22" s="146">
        <v>3.4473599999999993E-2</v>
      </c>
      <c r="Z22" s="146">
        <v>5.4686000000000005E-3</v>
      </c>
      <c r="AA22" s="146">
        <v>4.8382800000000004E-3</v>
      </c>
      <c r="AB22" s="146">
        <v>5.1199800000000004E-2</v>
      </c>
      <c r="AC22" s="146">
        <v>1.6856E-4</v>
      </c>
      <c r="AD22" s="146">
        <v>6.4617400000000005E-3</v>
      </c>
      <c r="AE22" s="274"/>
      <c r="AF22" s="146">
        <v>1912</v>
      </c>
      <c r="AG22" s="146">
        <v>38</v>
      </c>
      <c r="AH22" s="146">
        <v>1066</v>
      </c>
      <c r="AI22" s="146">
        <v>29</v>
      </c>
      <c r="AJ22" s="146" t="s">
        <v>432</v>
      </c>
      <c r="AK22" s="148" t="s">
        <v>411</v>
      </c>
      <c r="AL22" s="149" t="s">
        <v>18</v>
      </c>
    </row>
    <row r="23" spans="1:39" s="10" customFormat="1" ht="24.75" customHeight="1" thickBot="1">
      <c r="A23" s="98" t="s">
        <v>128</v>
      </c>
      <c r="B23" s="99" t="s">
        <v>335</v>
      </c>
      <c r="C23" s="106" t="s">
        <v>351</v>
      </c>
      <c r="D23" s="132"/>
      <c r="E23" s="146">
        <v>1.2057999999999999E-2</v>
      </c>
      <c r="F23" s="146">
        <v>0.141984</v>
      </c>
      <c r="G23" s="146">
        <v>5.9999999999999995E-4</v>
      </c>
      <c r="H23" s="146">
        <v>7.4999999999999993E-6</v>
      </c>
      <c r="I23" s="147">
        <v>2.1164999999999999E-3</v>
      </c>
      <c r="J23" s="147">
        <v>2.1164999999999999E-3</v>
      </c>
      <c r="K23" s="147">
        <v>2.1164999999999999E-3</v>
      </c>
      <c r="L23" s="147">
        <v>1.06E-4</v>
      </c>
      <c r="M23" s="146">
        <v>1.4659485000000001</v>
      </c>
      <c r="N23" s="146">
        <v>0.30323450134770891</v>
      </c>
      <c r="O23" s="146">
        <v>2.0000000000000002E-5</v>
      </c>
      <c r="P23" s="146" t="s">
        <v>431</v>
      </c>
      <c r="Q23" s="146" t="s">
        <v>431</v>
      </c>
      <c r="R23" s="146">
        <v>1E-4</v>
      </c>
      <c r="S23" s="146">
        <v>3.3999999999999998E-3</v>
      </c>
      <c r="T23" s="146">
        <v>1.4000000000000001E-4</v>
      </c>
      <c r="U23" s="146">
        <v>2.0000000000000002E-5</v>
      </c>
      <c r="V23" s="146">
        <v>2E-3</v>
      </c>
      <c r="W23" s="146" t="s">
        <v>431</v>
      </c>
      <c r="X23" s="146">
        <v>8.0000000000000007E-5</v>
      </c>
      <c r="Y23" s="146">
        <v>8.0000000000000007E-5</v>
      </c>
      <c r="Z23" s="146" t="s">
        <v>431</v>
      </c>
      <c r="AA23" s="146" t="s">
        <v>431</v>
      </c>
      <c r="AB23" s="146">
        <v>1.6000000000000001E-4</v>
      </c>
      <c r="AC23" s="146" t="s">
        <v>431</v>
      </c>
      <c r="AD23" s="146" t="s">
        <v>431</v>
      </c>
      <c r="AE23" s="274"/>
      <c r="AF23" s="146">
        <v>88</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2.5801467960587132</v>
      </c>
      <c r="F24" s="146">
        <v>0.99355843931554599</v>
      </c>
      <c r="G24" s="146">
        <v>3.8052481226379871</v>
      </c>
      <c r="H24" s="146">
        <v>0.103267</v>
      </c>
      <c r="I24" s="147">
        <v>0.49535902898548373</v>
      </c>
      <c r="J24" s="147">
        <v>0.50525302898548374</v>
      </c>
      <c r="K24" s="147">
        <v>0.52597302898548381</v>
      </c>
      <c r="L24" s="147">
        <v>0.15832776915941935</v>
      </c>
      <c r="M24" s="146">
        <v>2.0731650930500369</v>
      </c>
      <c r="N24" s="146">
        <v>9.8360379331846604E-2</v>
      </c>
      <c r="O24" s="146">
        <v>3.661411681806017E-2</v>
      </c>
      <c r="P24" s="146">
        <v>4.2254388361041284E-3</v>
      </c>
      <c r="Q24" s="146">
        <v>1.4852295622415049E-3</v>
      </c>
      <c r="R24" s="146">
        <v>6.7346030483091401E-2</v>
      </c>
      <c r="S24" s="146">
        <v>2.0644498096618277E-2</v>
      </c>
      <c r="T24" s="146">
        <v>7.8327256830913964E-3</v>
      </c>
      <c r="U24" s="146">
        <v>2.2559053861000728E-3</v>
      </c>
      <c r="V24" s="146">
        <v>1.5874180502043629</v>
      </c>
      <c r="W24" s="146">
        <v>0.32015617932365581</v>
      </c>
      <c r="X24" s="146">
        <v>4.4780694448138834E-2</v>
      </c>
      <c r="Y24" s="146">
        <v>0.12288466930500365</v>
      </c>
      <c r="Z24" s="146">
        <v>2.6864013184656553E-2</v>
      </c>
      <c r="AA24" s="146">
        <v>2.2312101672208255E-2</v>
      </c>
      <c r="AB24" s="146">
        <v>0.21684147861000727</v>
      </c>
      <c r="AC24" s="146">
        <v>1.4059779999999997E-2</v>
      </c>
      <c r="AD24" s="146">
        <v>2.8897460000000003E-2</v>
      </c>
      <c r="AE24" s="274"/>
      <c r="AF24" s="146">
        <v>4259.4000000000005</v>
      </c>
      <c r="AG24" s="146">
        <v>169</v>
      </c>
      <c r="AH24" s="146">
        <v>1511.5756224150514</v>
      </c>
      <c r="AI24" s="146">
        <v>2791</v>
      </c>
      <c r="AJ24" s="146" t="s">
        <v>432</v>
      </c>
      <c r="AK24" s="148" t="s">
        <v>411</v>
      </c>
      <c r="AL24" s="149" t="s">
        <v>18</v>
      </c>
    </row>
    <row r="25" spans="1:39" s="10" customFormat="1" ht="24.75" customHeight="1" thickBot="1">
      <c r="A25" s="98" t="s">
        <v>129</v>
      </c>
      <c r="B25" s="99" t="s">
        <v>169</v>
      </c>
      <c r="C25" s="107" t="s">
        <v>311</v>
      </c>
      <c r="D25" s="93"/>
      <c r="E25" s="374">
        <v>4.7516646028150866E-2</v>
      </c>
      <c r="F25" s="147">
        <v>3.0297059485833035E-2</v>
      </c>
      <c r="G25" s="147">
        <v>5.2095715785569971E-3</v>
      </c>
      <c r="H25" s="147" t="s">
        <v>431</v>
      </c>
      <c r="I25" s="147">
        <v>6.5702397169306072E-4</v>
      </c>
      <c r="J25" s="147">
        <v>6.5702397169306072E-4</v>
      </c>
      <c r="K25" s="147">
        <v>6.5702397169306072E-4</v>
      </c>
      <c r="L25" s="147">
        <v>3.1537150641266923E-4</v>
      </c>
      <c r="M25" s="150">
        <v>9.8878982979011321E-2</v>
      </c>
      <c r="N25" s="147" t="s">
        <v>431</v>
      </c>
      <c r="O25" s="147" t="s">
        <v>431</v>
      </c>
      <c r="P25" s="147" t="s">
        <v>431</v>
      </c>
      <c r="Q25" s="147" t="s">
        <v>431</v>
      </c>
      <c r="R25" s="147" t="s">
        <v>431</v>
      </c>
      <c r="S25" s="147" t="s">
        <v>431</v>
      </c>
      <c r="T25" s="147" t="s">
        <v>431</v>
      </c>
      <c r="U25" s="147" t="s">
        <v>431</v>
      </c>
      <c r="V25" s="147" t="s">
        <v>431</v>
      </c>
      <c r="W25" s="150" t="s">
        <v>411</v>
      </c>
      <c r="X25" s="150" t="s">
        <v>411</v>
      </c>
      <c r="Y25" s="150" t="s">
        <v>411</v>
      </c>
      <c r="Z25" s="150" t="s">
        <v>411</v>
      </c>
      <c r="AA25" s="150" t="s">
        <v>411</v>
      </c>
      <c r="AB25" s="150" t="s">
        <v>411</v>
      </c>
      <c r="AC25" s="150" t="s">
        <v>411</v>
      </c>
      <c r="AD25" s="150" t="s">
        <v>411</v>
      </c>
      <c r="AE25" s="274"/>
      <c r="AF25" s="147">
        <v>263.08800000000002</v>
      </c>
      <c r="AG25" s="147" t="s">
        <v>411</v>
      </c>
      <c r="AH25" s="147" t="s">
        <v>411</v>
      </c>
      <c r="AI25" s="147" t="s">
        <v>411</v>
      </c>
      <c r="AJ25" s="147" t="s">
        <v>411</v>
      </c>
      <c r="AK25" s="147" t="s">
        <v>411</v>
      </c>
      <c r="AL25" s="149" t="s">
        <v>18</v>
      </c>
    </row>
    <row r="26" spans="1:39" s="10" customFormat="1" ht="24.75" customHeight="1" thickBot="1">
      <c r="A26" s="98" t="s">
        <v>129</v>
      </c>
      <c r="B26" s="98" t="s">
        <v>168</v>
      </c>
      <c r="C26" s="106" t="s">
        <v>321</v>
      </c>
      <c r="D26" s="93"/>
      <c r="E26" s="374">
        <v>3.1737527247944054E-4</v>
      </c>
      <c r="F26" s="147">
        <v>4.5135296690989533E-4</v>
      </c>
      <c r="G26" s="147">
        <v>3.3347840275604215E-5</v>
      </c>
      <c r="H26" s="147" t="s">
        <v>431</v>
      </c>
      <c r="I26" s="147">
        <v>1.260261210241981E-5</v>
      </c>
      <c r="J26" s="147">
        <v>1.260261210241981E-5</v>
      </c>
      <c r="K26" s="147">
        <v>1.260261210241981E-5</v>
      </c>
      <c r="L26" s="147">
        <v>6.0492538091615083E-6</v>
      </c>
      <c r="M26" s="150">
        <v>7.4049433861870303E-4</v>
      </c>
      <c r="N26" s="147" t="s">
        <v>431</v>
      </c>
      <c r="O26" s="147" t="s">
        <v>431</v>
      </c>
      <c r="P26" s="147" t="s">
        <v>431</v>
      </c>
      <c r="Q26" s="147" t="s">
        <v>431</v>
      </c>
      <c r="R26" s="147" t="s">
        <v>431</v>
      </c>
      <c r="S26" s="147" t="s">
        <v>431</v>
      </c>
      <c r="T26" s="147" t="s">
        <v>431</v>
      </c>
      <c r="U26" s="147" t="s">
        <v>431</v>
      </c>
      <c r="V26" s="147" t="s">
        <v>431</v>
      </c>
      <c r="W26" s="150" t="s">
        <v>411</v>
      </c>
      <c r="X26" s="150" t="s">
        <v>411</v>
      </c>
      <c r="Y26" s="150" t="s">
        <v>411</v>
      </c>
      <c r="Z26" s="150" t="s">
        <v>411</v>
      </c>
      <c r="AA26" s="150" t="s">
        <v>411</v>
      </c>
      <c r="AB26" s="150" t="s">
        <v>411</v>
      </c>
      <c r="AC26" s="150" t="s">
        <v>411</v>
      </c>
      <c r="AD26" s="150" t="s">
        <v>411</v>
      </c>
      <c r="AE26" s="274"/>
      <c r="AF26" s="150">
        <v>1.1930844458400001</v>
      </c>
      <c r="AG26" s="147" t="s">
        <v>411</v>
      </c>
      <c r="AH26" s="147" t="s">
        <v>411</v>
      </c>
      <c r="AI26" s="147" t="s">
        <v>411</v>
      </c>
      <c r="AJ26" s="147" t="s">
        <v>411</v>
      </c>
      <c r="AK26" s="147" t="s">
        <v>411</v>
      </c>
      <c r="AL26" s="149" t="s">
        <v>18</v>
      </c>
    </row>
    <row r="27" spans="1:39" s="10" customFormat="1" ht="24.75" customHeight="1" thickBot="1">
      <c r="A27" s="98" t="s">
        <v>130</v>
      </c>
      <c r="B27" s="98" t="s">
        <v>170</v>
      </c>
      <c r="C27" s="106" t="s">
        <v>60</v>
      </c>
      <c r="D27" s="93"/>
      <c r="E27" s="373">
        <v>7.0821359482609418</v>
      </c>
      <c r="F27" s="150">
        <v>10.569055672650997</v>
      </c>
      <c r="G27" s="150">
        <v>0.12044939630755239</v>
      </c>
      <c r="H27" s="150">
        <v>4.1429222464903083E-2</v>
      </c>
      <c r="I27" s="147">
        <v>0.20455621415135647</v>
      </c>
      <c r="J27" s="147">
        <v>0.20455621415135647</v>
      </c>
      <c r="K27" s="147">
        <v>0.20455621415135647</v>
      </c>
      <c r="L27" s="147">
        <v>0.11092002540805228</v>
      </c>
      <c r="M27" s="150">
        <v>120.62814020776291</v>
      </c>
      <c r="N27" s="150">
        <v>9.1522346014138058</v>
      </c>
      <c r="O27" s="150">
        <v>2.6235419139538558E-3</v>
      </c>
      <c r="P27" s="150">
        <v>2.5779423110274509E-3</v>
      </c>
      <c r="Q27" s="150">
        <v>8.5699136235720724E-5</v>
      </c>
      <c r="R27" s="150">
        <v>1.2855437683768473E-2</v>
      </c>
      <c r="S27" s="150">
        <v>0.43942287090695747</v>
      </c>
      <c r="T27" s="150">
        <v>1.8587627171875887E-2</v>
      </c>
      <c r="U27" s="150">
        <v>2.6142134809762759E-3</v>
      </c>
      <c r="V27" s="150">
        <v>0.26313734190163646</v>
      </c>
      <c r="W27" s="158">
        <v>0.22139331839374554</v>
      </c>
      <c r="X27" s="158">
        <v>3.8115328446477791E-3</v>
      </c>
      <c r="Y27" s="158">
        <v>9.5267929768154593E-3</v>
      </c>
      <c r="Z27" s="158">
        <v>8.067075438694447E-3</v>
      </c>
      <c r="AA27" s="158">
        <v>5.8411717978155021E-3</v>
      </c>
      <c r="AB27" s="158">
        <v>2.7246573057973185E-2</v>
      </c>
      <c r="AC27" s="150">
        <v>1.4482270274450291E-4</v>
      </c>
      <c r="AD27" s="150">
        <v>4.3069854997796802E-5</v>
      </c>
      <c r="AE27" s="274"/>
      <c r="AF27" s="150">
        <v>13738.317911174103</v>
      </c>
      <c r="AG27" s="147" t="s">
        <v>411</v>
      </c>
      <c r="AH27" s="147">
        <v>33</v>
      </c>
      <c r="AI27" s="147" t="s">
        <v>432</v>
      </c>
      <c r="AJ27" s="147" t="s">
        <v>411</v>
      </c>
      <c r="AK27" s="147" t="s">
        <v>411</v>
      </c>
      <c r="AL27" s="149" t="s">
        <v>18</v>
      </c>
    </row>
    <row r="28" spans="1:39" s="10" customFormat="1" ht="24.75" customHeight="1" thickBot="1">
      <c r="A28" s="98" t="s">
        <v>130</v>
      </c>
      <c r="B28" s="98" t="s">
        <v>171</v>
      </c>
      <c r="C28" s="106" t="s">
        <v>153</v>
      </c>
      <c r="D28" s="93"/>
      <c r="E28" s="373">
        <v>0.73891801623196607</v>
      </c>
      <c r="F28" s="150">
        <v>0.6122028624870004</v>
      </c>
      <c r="G28" s="150">
        <v>2.217580452161326E-2</v>
      </c>
      <c r="H28" s="150">
        <v>6.7983160969778637E-3</v>
      </c>
      <c r="I28" s="147">
        <v>5.5760845017996157E-2</v>
      </c>
      <c r="J28" s="147">
        <v>5.5760845017996157E-2</v>
      </c>
      <c r="K28" s="147">
        <v>5.5760845017996157E-2</v>
      </c>
      <c r="L28" s="147">
        <v>3.2981089379719601E-2</v>
      </c>
      <c r="M28" s="150">
        <v>7.5881830074357932</v>
      </c>
      <c r="N28" s="150">
        <v>0.73277156717390712</v>
      </c>
      <c r="O28" s="150">
        <v>2.7819028247358027E-4</v>
      </c>
      <c r="P28" s="150">
        <v>2.7282212785216596E-4</v>
      </c>
      <c r="Q28" s="150">
        <v>8.1146828782733142E-6</v>
      </c>
      <c r="R28" s="150">
        <v>1.4200443704999925E-3</v>
      </c>
      <c r="S28" s="150">
        <v>4.6771945949666514E-2</v>
      </c>
      <c r="T28" s="150">
        <v>1.9628491435161755E-3</v>
      </c>
      <c r="U28" s="150">
        <v>2.7777390815685238E-4</v>
      </c>
      <c r="V28" s="150">
        <v>2.7958779054025273E-2</v>
      </c>
      <c r="W28" s="147" t="s">
        <v>433</v>
      </c>
      <c r="X28" s="147" t="s">
        <v>433</v>
      </c>
      <c r="Y28" s="147" t="s">
        <v>433</v>
      </c>
      <c r="Z28" s="147" t="s">
        <v>433</v>
      </c>
      <c r="AA28" s="147" t="s">
        <v>433</v>
      </c>
      <c r="AB28" s="147" t="s">
        <v>433</v>
      </c>
      <c r="AC28" s="150" t="s">
        <v>433</v>
      </c>
      <c r="AD28" s="150" t="s">
        <v>433</v>
      </c>
      <c r="AE28" s="274"/>
      <c r="AF28" s="147">
        <v>1703.1627202628445</v>
      </c>
      <c r="AG28" s="147" t="s">
        <v>411</v>
      </c>
      <c r="AH28" s="147" t="s">
        <v>434</v>
      </c>
      <c r="AI28" s="147" t="s">
        <v>432</v>
      </c>
      <c r="AJ28" s="147" t="s">
        <v>411</v>
      </c>
      <c r="AK28" s="147" t="s">
        <v>411</v>
      </c>
      <c r="AL28" s="149" t="s">
        <v>18</v>
      </c>
    </row>
    <row r="29" spans="1:39" s="10" customFormat="1" ht="24.75" customHeight="1" thickBot="1">
      <c r="A29" s="98" t="s">
        <v>130</v>
      </c>
      <c r="B29" s="98" t="s">
        <v>172</v>
      </c>
      <c r="C29" s="106" t="s">
        <v>154</v>
      </c>
      <c r="D29" s="93"/>
      <c r="E29" s="373">
        <v>7.3503160080402816</v>
      </c>
      <c r="F29" s="150">
        <v>1.8167082688723861</v>
      </c>
      <c r="G29" s="150">
        <v>0.16570951820023014</v>
      </c>
      <c r="H29" s="150">
        <v>3.1489173301219608E-3</v>
      </c>
      <c r="I29" s="147">
        <v>0.24998186084743348</v>
      </c>
      <c r="J29" s="147">
        <v>0.24998186084743348</v>
      </c>
      <c r="K29" s="147">
        <v>0.24998186084743348</v>
      </c>
      <c r="L29" s="147">
        <v>0.13033699202549689</v>
      </c>
      <c r="M29" s="150">
        <v>4.7310293102663747</v>
      </c>
      <c r="N29" s="150">
        <v>1.6724711987361578</v>
      </c>
      <c r="O29" s="150">
        <v>8.7113426922224018E-4</v>
      </c>
      <c r="P29" s="150">
        <v>1.2326934132082068E-3</v>
      </c>
      <c r="Q29" s="150">
        <v>3.003043156990862E-5</v>
      </c>
      <c r="R29" s="150">
        <v>5.1896852063442866E-3</v>
      </c>
      <c r="S29" s="150">
        <v>0.14672429692425429</v>
      </c>
      <c r="T29" s="150">
        <v>6.1145756717582225E-3</v>
      </c>
      <c r="U29" s="150">
        <v>8.7492802012924318E-4</v>
      </c>
      <c r="V29" s="150">
        <v>8.8635531899198941E-2</v>
      </c>
      <c r="W29" s="147" t="s">
        <v>433</v>
      </c>
      <c r="X29" s="147" t="s">
        <v>433</v>
      </c>
      <c r="Y29" s="147" t="s">
        <v>433</v>
      </c>
      <c r="Z29" s="147" t="s">
        <v>433</v>
      </c>
      <c r="AA29" s="147" t="s">
        <v>433</v>
      </c>
      <c r="AB29" s="147" t="s">
        <v>433</v>
      </c>
      <c r="AC29" s="150" t="s">
        <v>433</v>
      </c>
      <c r="AD29" s="150" t="s">
        <v>433</v>
      </c>
      <c r="AE29" s="274"/>
      <c r="AF29" s="147">
        <v>8619.6935840805781</v>
      </c>
      <c r="AG29" s="147" t="s">
        <v>411</v>
      </c>
      <c r="AH29" s="147" t="s">
        <v>434</v>
      </c>
      <c r="AI29" s="147" t="s">
        <v>432</v>
      </c>
      <c r="AJ29" s="147" t="s">
        <v>411</v>
      </c>
      <c r="AK29" s="147" t="s">
        <v>411</v>
      </c>
      <c r="AL29" s="149" t="s">
        <v>18</v>
      </c>
    </row>
    <row r="30" spans="1:39" s="10" customFormat="1" ht="24.75" customHeight="1" thickBot="1">
      <c r="A30" s="98" t="s">
        <v>130</v>
      </c>
      <c r="B30" s="98" t="s">
        <v>173</v>
      </c>
      <c r="C30" s="106" t="s">
        <v>61</v>
      </c>
      <c r="D30" s="93"/>
      <c r="E30" s="373">
        <v>4.9679836840343331E-4</v>
      </c>
      <c r="F30" s="150">
        <v>5.9832716292494995E-2</v>
      </c>
      <c r="G30" s="150">
        <v>6.5503196972592818E-5</v>
      </c>
      <c r="H30" s="150">
        <v>1.2461936644342044E-5</v>
      </c>
      <c r="I30" s="147">
        <v>1.36498676453385E-3</v>
      </c>
      <c r="J30" s="147">
        <v>1.36498676453385E-3</v>
      </c>
      <c r="K30" s="147">
        <v>1.36498676453385E-3</v>
      </c>
      <c r="L30" s="147">
        <v>1.9655104200316621E-4</v>
      </c>
      <c r="M30" s="150">
        <v>0.12736884384306577</v>
      </c>
      <c r="N30" s="150">
        <v>7.3256853478363432E-3</v>
      </c>
      <c r="O30" s="150">
        <v>3.3623728746452499E-5</v>
      </c>
      <c r="P30" s="150">
        <v>1.8995927122051921E-6</v>
      </c>
      <c r="Q30" s="150">
        <v>6.5503196972592807E-8</v>
      </c>
      <c r="R30" s="150">
        <v>1.4276529323524879E-4</v>
      </c>
      <c r="S30" s="150">
        <v>5.7302120742506986E-3</v>
      </c>
      <c r="T30" s="150">
        <v>2.3534168936905595E-4</v>
      </c>
      <c r="U30" s="150">
        <v>3.3476447781766232E-5</v>
      </c>
      <c r="V30" s="150">
        <v>3.3224998667550432E-3</v>
      </c>
      <c r="W30" s="147" t="s">
        <v>433</v>
      </c>
      <c r="X30" s="147" t="s">
        <v>433</v>
      </c>
      <c r="Y30" s="147" t="s">
        <v>433</v>
      </c>
      <c r="Z30" s="147" t="s">
        <v>433</v>
      </c>
      <c r="AA30" s="147" t="s">
        <v>433</v>
      </c>
      <c r="AB30" s="147" t="s">
        <v>433</v>
      </c>
      <c r="AC30" s="150" t="s">
        <v>433</v>
      </c>
      <c r="AD30" s="150" t="s">
        <v>433</v>
      </c>
      <c r="AE30" s="274"/>
      <c r="AF30" s="147">
        <v>43.945018447009232</v>
      </c>
      <c r="AG30" s="147" t="s">
        <v>411</v>
      </c>
      <c r="AH30" s="147" t="s">
        <v>432</v>
      </c>
      <c r="AI30" s="147" t="s">
        <v>432</v>
      </c>
      <c r="AJ30" s="147" t="s">
        <v>411</v>
      </c>
      <c r="AK30" s="147" t="s">
        <v>411</v>
      </c>
      <c r="AL30" s="149" t="s">
        <v>18</v>
      </c>
      <c r="AM30" s="44"/>
    </row>
    <row r="31" spans="1:39" s="10" customFormat="1" ht="24.75" customHeight="1" thickBot="1">
      <c r="A31" s="98" t="s">
        <v>130</v>
      </c>
      <c r="B31" s="98" t="s">
        <v>174</v>
      </c>
      <c r="C31" s="106" t="s">
        <v>62</v>
      </c>
      <c r="D31" s="93"/>
      <c r="E31" s="374" t="s">
        <v>411</v>
      </c>
      <c r="F31" s="147">
        <v>1.2217847129505406</v>
      </c>
      <c r="G31" s="147" t="s">
        <v>411</v>
      </c>
      <c r="H31" s="147" t="s">
        <v>411</v>
      </c>
      <c r="I31" s="147" t="s">
        <v>411</v>
      </c>
      <c r="J31" s="147" t="s">
        <v>411</v>
      </c>
      <c r="K31" s="147" t="s">
        <v>411</v>
      </c>
      <c r="L31" s="147"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15223.90327220642</v>
      </c>
      <c r="AG31" s="147" t="s">
        <v>411</v>
      </c>
      <c r="AH31" s="147" t="s">
        <v>411</v>
      </c>
      <c r="AI31" s="147" t="s">
        <v>411</v>
      </c>
      <c r="AJ31" s="147" t="s">
        <v>411</v>
      </c>
      <c r="AK31" s="147" t="s">
        <v>411</v>
      </c>
      <c r="AL31" s="149" t="s">
        <v>18</v>
      </c>
    </row>
    <row r="32" spans="1:39" s="10" customFormat="1" ht="24.75" customHeight="1" thickBot="1">
      <c r="A32" s="98" t="s">
        <v>130</v>
      </c>
      <c r="B32" s="98" t="s">
        <v>175</v>
      </c>
      <c r="C32" s="106" t="s">
        <v>63</v>
      </c>
      <c r="D32" s="93"/>
      <c r="E32" s="374" t="s">
        <v>411</v>
      </c>
      <c r="F32" s="147" t="s">
        <v>411</v>
      </c>
      <c r="G32" s="147" t="s">
        <v>411</v>
      </c>
      <c r="H32" s="147" t="s">
        <v>411</v>
      </c>
      <c r="I32" s="147">
        <v>9.8039837273514896E-2</v>
      </c>
      <c r="J32" s="147">
        <v>0.18523547893587625</v>
      </c>
      <c r="K32" s="147">
        <v>0.24157468018313266</v>
      </c>
      <c r="L32" s="147">
        <v>9.8048074792806555E-3</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7" t="s">
        <v>411</v>
      </c>
      <c r="AL32" s="149" t="s">
        <v>379</v>
      </c>
    </row>
    <row r="33" spans="1:38" s="10" customFormat="1" ht="24.75" customHeight="1" thickBot="1">
      <c r="A33" s="98" t="s">
        <v>130</v>
      </c>
      <c r="B33" s="98" t="s">
        <v>176</v>
      </c>
      <c r="C33" s="106" t="s">
        <v>64</v>
      </c>
      <c r="D33" s="93"/>
      <c r="E33" s="374" t="s">
        <v>411</v>
      </c>
      <c r="F33" s="147" t="s">
        <v>411</v>
      </c>
      <c r="G33" s="147" t="s">
        <v>411</v>
      </c>
      <c r="H33" s="147" t="s">
        <v>411</v>
      </c>
      <c r="I33" s="147">
        <v>4.1313301694999999E-2</v>
      </c>
      <c r="J33" s="147">
        <v>7.6506114250000007E-2</v>
      </c>
      <c r="K33" s="147">
        <v>0.15336600850000001</v>
      </c>
      <c r="L33" s="147"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7" t="s">
        <v>411</v>
      </c>
      <c r="AL33" s="149" t="s">
        <v>379</v>
      </c>
    </row>
    <row r="34" spans="1:38" s="10" customFormat="1" ht="24.75" customHeight="1" thickBot="1">
      <c r="A34" s="98" t="s">
        <v>128</v>
      </c>
      <c r="B34" s="98" t="s">
        <v>177</v>
      </c>
      <c r="C34" s="106" t="s">
        <v>65</v>
      </c>
      <c r="D34" s="93"/>
      <c r="E34" s="374">
        <v>3.8251999999999997</v>
      </c>
      <c r="F34" s="147">
        <v>0.33945000000000003</v>
      </c>
      <c r="G34" s="147">
        <v>0.29187655700000004</v>
      </c>
      <c r="H34" s="147">
        <v>5.1086151900000003E-4</v>
      </c>
      <c r="I34" s="147">
        <v>0.10000999999999999</v>
      </c>
      <c r="J34" s="147">
        <v>0.10511999999999999</v>
      </c>
      <c r="K34" s="147">
        <v>0.11095999999999999</v>
      </c>
      <c r="L34" s="147">
        <v>6.5006499999999995E-2</v>
      </c>
      <c r="M34" s="150">
        <v>0.78110000000000002</v>
      </c>
      <c r="N34" s="150" t="s">
        <v>431</v>
      </c>
      <c r="O34" s="150">
        <v>7.3000000000000007E-4</v>
      </c>
      <c r="P34" s="150" t="s">
        <v>431</v>
      </c>
      <c r="Q34" s="150" t="s">
        <v>431</v>
      </c>
      <c r="R34" s="150">
        <v>3.65E-3</v>
      </c>
      <c r="S34" s="150">
        <v>0.1241</v>
      </c>
      <c r="T34" s="150">
        <v>5.11E-3</v>
      </c>
      <c r="U34" s="150">
        <v>7.3000000000000007E-4</v>
      </c>
      <c r="V34" s="150">
        <v>7.2999999999999995E-2</v>
      </c>
      <c r="W34" s="150" t="s">
        <v>411</v>
      </c>
      <c r="X34" s="150">
        <v>2.1899999999999997E-3</v>
      </c>
      <c r="Y34" s="150">
        <v>3.65E-3</v>
      </c>
      <c r="Z34" s="150" t="s">
        <v>411</v>
      </c>
      <c r="AA34" s="150" t="s">
        <v>411</v>
      </c>
      <c r="AB34" s="150">
        <f>SUM(X34:AA34)</f>
        <v>5.8399999999999997E-3</v>
      </c>
      <c r="AC34" s="150" t="s">
        <v>411</v>
      </c>
      <c r="AD34" s="150" t="s">
        <v>411</v>
      </c>
      <c r="AE34" s="274"/>
      <c r="AF34" s="150">
        <v>3101.77</v>
      </c>
      <c r="AG34" s="147" t="s">
        <v>432</v>
      </c>
      <c r="AH34" s="147" t="s">
        <v>411</v>
      </c>
      <c r="AI34" s="147" t="s">
        <v>411</v>
      </c>
      <c r="AJ34" s="147" t="s">
        <v>411</v>
      </c>
      <c r="AK34" s="147" t="s">
        <v>411</v>
      </c>
      <c r="AL34" s="149" t="s">
        <v>18</v>
      </c>
    </row>
    <row r="35" spans="1:38" s="45" customFormat="1" ht="24.75" customHeight="1" thickBot="1">
      <c r="A35" s="98" t="s">
        <v>131</v>
      </c>
      <c r="B35" s="98" t="s">
        <v>178</v>
      </c>
      <c r="C35" s="106" t="s">
        <v>66</v>
      </c>
      <c r="D35" s="93"/>
      <c r="E35" s="375" t="s">
        <v>432</v>
      </c>
      <c r="F35" s="146" t="s">
        <v>432</v>
      </c>
      <c r="G35" s="146" t="s">
        <v>432</v>
      </c>
      <c r="H35" s="146" t="s">
        <v>432</v>
      </c>
      <c r="I35" s="147" t="s">
        <v>432</v>
      </c>
      <c r="J35" s="147" t="s">
        <v>432</v>
      </c>
      <c r="K35" s="147" t="s">
        <v>432</v>
      </c>
      <c r="L35" s="147"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374">
        <v>1.1189432661969459E-2</v>
      </c>
      <c r="F36" s="147">
        <v>1.3500302588935763E-2</v>
      </c>
      <c r="G36" s="147">
        <v>1.5242189857966876E-4</v>
      </c>
      <c r="H36" s="147">
        <v>9.1017829053112503E-7</v>
      </c>
      <c r="I36" s="147">
        <v>8.7443999442238685E-4</v>
      </c>
      <c r="J36" s="147">
        <v>8.8782811943019936E-4</v>
      </c>
      <c r="K36" s="147">
        <v>8.8782811943019936E-4</v>
      </c>
      <c r="L36" s="147">
        <v>9.2454774749556833E-5</v>
      </c>
      <c r="M36" s="150">
        <v>4.2493137870426016E-2</v>
      </c>
      <c r="N36" s="147" t="s">
        <v>431</v>
      </c>
      <c r="O36" s="147">
        <v>2.0618125017651214E-9</v>
      </c>
      <c r="P36" s="147" t="s">
        <v>431</v>
      </c>
      <c r="Q36" s="147" t="s">
        <v>431</v>
      </c>
      <c r="R36" s="147">
        <v>1.0309062508825607E-8</v>
      </c>
      <c r="S36" s="147">
        <v>3.5050812530007059E-7</v>
      </c>
      <c r="T36" s="147">
        <v>1.4432687512355851E-8</v>
      </c>
      <c r="U36" s="147">
        <v>2.0618125017651214E-9</v>
      </c>
      <c r="V36" s="147">
        <v>2.0618125017651213E-7</v>
      </c>
      <c r="W36" s="147" t="s">
        <v>411</v>
      </c>
      <c r="X36" s="147">
        <v>6.9084375052953636E-6</v>
      </c>
      <c r="Y36" s="147">
        <v>9.5860625088256059E-6</v>
      </c>
      <c r="Z36" s="147" t="s">
        <v>411</v>
      </c>
      <c r="AA36" s="147" t="s">
        <v>411</v>
      </c>
      <c r="AB36" s="150">
        <f>SUM(X36:AA36)</f>
        <v>1.649450001412097E-5</v>
      </c>
      <c r="AC36" s="147" t="s">
        <v>411</v>
      </c>
      <c r="AD36" s="147" t="s">
        <v>411</v>
      </c>
      <c r="AE36" s="274"/>
      <c r="AF36" s="150">
        <v>600.65174158195305</v>
      </c>
      <c r="AG36" s="147" t="s">
        <v>432</v>
      </c>
      <c r="AH36" s="147" t="s">
        <v>411</v>
      </c>
      <c r="AI36" s="147" t="s">
        <v>411</v>
      </c>
      <c r="AJ36" s="147" t="s">
        <v>411</v>
      </c>
      <c r="AK36" s="147" t="s">
        <v>411</v>
      </c>
      <c r="AL36" s="149" t="s">
        <v>18</v>
      </c>
    </row>
    <row r="37" spans="1:38" s="10" customFormat="1" ht="24.75" customHeight="1" thickBot="1">
      <c r="A37" s="98" t="s">
        <v>128</v>
      </c>
      <c r="B37" s="98" t="s">
        <v>180</v>
      </c>
      <c r="C37" s="106" t="s">
        <v>151</v>
      </c>
      <c r="D37" s="93"/>
      <c r="E37" s="376" t="s">
        <v>433</v>
      </c>
      <c r="F37" s="377" t="s">
        <v>433</v>
      </c>
      <c r="G37" s="377" t="s">
        <v>433</v>
      </c>
      <c r="H37" s="377" t="s">
        <v>433</v>
      </c>
      <c r="I37" s="377" t="s">
        <v>433</v>
      </c>
      <c r="J37" s="377" t="s">
        <v>433</v>
      </c>
      <c r="K37" s="377" t="s">
        <v>433</v>
      </c>
      <c r="L37" s="377" t="s">
        <v>433</v>
      </c>
      <c r="M37" s="377" t="s">
        <v>433</v>
      </c>
      <c r="N37" s="377" t="s">
        <v>433</v>
      </c>
      <c r="O37" s="377" t="s">
        <v>433</v>
      </c>
      <c r="P37" s="377" t="s">
        <v>433</v>
      </c>
      <c r="Q37" s="377" t="s">
        <v>433</v>
      </c>
      <c r="R37" s="377" t="s">
        <v>433</v>
      </c>
      <c r="S37" s="377" t="s">
        <v>433</v>
      </c>
      <c r="T37" s="377" t="s">
        <v>433</v>
      </c>
      <c r="U37" s="377" t="s">
        <v>433</v>
      </c>
      <c r="V37" s="377" t="s">
        <v>433</v>
      </c>
      <c r="W37" s="377" t="s">
        <v>433</v>
      </c>
      <c r="X37" s="377" t="s">
        <v>433</v>
      </c>
      <c r="Y37" s="377" t="s">
        <v>433</v>
      </c>
      <c r="Z37" s="377" t="s">
        <v>433</v>
      </c>
      <c r="AA37" s="377" t="s">
        <v>433</v>
      </c>
      <c r="AB37" s="377" t="s">
        <v>433</v>
      </c>
      <c r="AC37" s="377" t="s">
        <v>433</v>
      </c>
      <c r="AD37" s="377" t="s">
        <v>433</v>
      </c>
      <c r="AE37" s="274"/>
      <c r="AF37" s="377" t="s">
        <v>433</v>
      </c>
      <c r="AG37" s="377" t="s">
        <v>433</v>
      </c>
      <c r="AH37" s="377" t="s">
        <v>433</v>
      </c>
      <c r="AI37" s="377" t="s">
        <v>433</v>
      </c>
      <c r="AJ37" s="377" t="s">
        <v>433</v>
      </c>
      <c r="AK37" s="378" t="s">
        <v>411</v>
      </c>
      <c r="AL37" s="379" t="s">
        <v>18</v>
      </c>
    </row>
    <row r="38" spans="1:38" s="10" customFormat="1" ht="24.75" customHeight="1" thickBot="1">
      <c r="A38" s="98" t="s">
        <v>128</v>
      </c>
      <c r="B38" s="98" t="s">
        <v>181</v>
      </c>
      <c r="C38" s="106" t="s">
        <v>289</v>
      </c>
      <c r="D38" s="133"/>
      <c r="E38" s="370" t="s">
        <v>432</v>
      </c>
      <c r="F38" s="371" t="s">
        <v>432</v>
      </c>
      <c r="G38" s="371" t="s">
        <v>432</v>
      </c>
      <c r="H38" s="371" t="s">
        <v>432</v>
      </c>
      <c r="I38" s="371" t="s">
        <v>432</v>
      </c>
      <c r="J38" s="371" t="s">
        <v>432</v>
      </c>
      <c r="K38" s="371" t="s">
        <v>432</v>
      </c>
      <c r="L38" s="371" t="s">
        <v>432</v>
      </c>
      <c r="M38" s="371" t="s">
        <v>432</v>
      </c>
      <c r="N38" s="371" t="s">
        <v>432</v>
      </c>
      <c r="O38" s="371" t="s">
        <v>432</v>
      </c>
      <c r="P38" s="371" t="s">
        <v>432</v>
      </c>
      <c r="Q38" s="371" t="s">
        <v>432</v>
      </c>
      <c r="R38" s="371" t="s">
        <v>432</v>
      </c>
      <c r="S38" s="371" t="s">
        <v>432</v>
      </c>
      <c r="T38" s="371" t="s">
        <v>432</v>
      </c>
      <c r="U38" s="371" t="s">
        <v>432</v>
      </c>
      <c r="V38" s="371" t="s">
        <v>432</v>
      </c>
      <c r="W38" s="371" t="s">
        <v>432</v>
      </c>
      <c r="X38" s="371" t="s">
        <v>432</v>
      </c>
      <c r="Y38" s="371" t="s">
        <v>432</v>
      </c>
      <c r="Z38" s="371" t="s">
        <v>432</v>
      </c>
      <c r="AA38" s="371" t="s">
        <v>432</v>
      </c>
      <c r="AB38" s="371" t="s">
        <v>432</v>
      </c>
      <c r="AC38" s="371" t="s">
        <v>432</v>
      </c>
      <c r="AD38" s="371" t="s">
        <v>432</v>
      </c>
      <c r="AE38" s="274"/>
      <c r="AF38" s="371" t="s">
        <v>432</v>
      </c>
      <c r="AG38" s="371" t="s">
        <v>432</v>
      </c>
      <c r="AH38" s="371" t="s">
        <v>432</v>
      </c>
      <c r="AI38" s="371" t="s">
        <v>432</v>
      </c>
      <c r="AJ38" s="371" t="s">
        <v>432</v>
      </c>
      <c r="AK38" s="372" t="s">
        <v>411</v>
      </c>
      <c r="AL38" s="155" t="s">
        <v>18</v>
      </c>
    </row>
    <row r="39" spans="1:38" s="10" customFormat="1" ht="24.75" customHeight="1" thickBot="1">
      <c r="A39" s="98" t="s">
        <v>122</v>
      </c>
      <c r="B39" s="98" t="s">
        <v>182</v>
      </c>
      <c r="C39" s="106" t="s">
        <v>355</v>
      </c>
      <c r="D39" s="93"/>
      <c r="E39" s="146">
        <v>1.6070338071340524</v>
      </c>
      <c r="F39" s="146">
        <v>1.9852275625146381</v>
      </c>
      <c r="G39" s="146">
        <v>3.5673785841275718</v>
      </c>
      <c r="H39" s="146">
        <v>0.207755</v>
      </c>
      <c r="I39" s="147">
        <v>1.0737488260400616</v>
      </c>
      <c r="J39" s="147">
        <v>1.1144095360400617</v>
      </c>
      <c r="K39" s="147">
        <v>1.1711439060400617</v>
      </c>
      <c r="L39" s="147">
        <v>0.2467632189616025</v>
      </c>
      <c r="M39" s="146">
        <v>5.6566126848228047</v>
      </c>
      <c r="N39" s="146">
        <v>0.48840697903389835</v>
      </c>
      <c r="O39" s="146">
        <v>7.8416844830046226E-2</v>
      </c>
      <c r="P39" s="146">
        <v>2.4835907027734978E-2</v>
      </c>
      <c r="Q39" s="146">
        <v>1.7848786671802775E-2</v>
      </c>
      <c r="R39" s="146">
        <v>0.16373007476733437</v>
      </c>
      <c r="S39" s="146">
        <v>8.0395746953466879E-2</v>
      </c>
      <c r="T39" s="146">
        <v>4.4257559767334365E-2</v>
      </c>
      <c r="U39" s="146">
        <v>1.0721169269645611E-2</v>
      </c>
      <c r="V39" s="146">
        <v>3.4310101177041603</v>
      </c>
      <c r="W39" s="146">
        <v>1.0723594006933745</v>
      </c>
      <c r="X39" s="146">
        <v>0.16944573578403699</v>
      </c>
      <c r="Y39" s="146">
        <v>0.23652663856348227</v>
      </c>
      <c r="Z39" s="146">
        <v>8.7091367663389832E-2</v>
      </c>
      <c r="AA39" s="146">
        <v>6.8528471396055474E-2</v>
      </c>
      <c r="AB39" s="146">
        <v>0.56159221340696464</v>
      </c>
      <c r="AC39" s="146">
        <v>2.9618744199999998E-2</v>
      </c>
      <c r="AD39" s="146">
        <v>0.42362160000000004</v>
      </c>
      <c r="AE39" s="274"/>
      <c r="AF39" s="146">
        <v>1972.8</v>
      </c>
      <c r="AG39" s="146">
        <v>2489.9100000000003</v>
      </c>
      <c r="AH39" s="146">
        <v>2175.3667180277348</v>
      </c>
      <c r="AI39" s="146">
        <v>5615</v>
      </c>
      <c r="AJ39" s="146" t="s">
        <v>432</v>
      </c>
      <c r="AK39" s="148" t="s">
        <v>411</v>
      </c>
      <c r="AL39" s="149" t="s">
        <v>18</v>
      </c>
    </row>
    <row r="40" spans="1:38" s="10" customFormat="1" ht="24.75" customHeight="1" thickBot="1">
      <c r="A40" s="98" t="s">
        <v>128</v>
      </c>
      <c r="B40" s="98" t="s">
        <v>183</v>
      </c>
      <c r="C40" s="106" t="s">
        <v>354</v>
      </c>
      <c r="D40" s="93"/>
      <c r="E40" s="146">
        <v>6.0289999999999996E-3</v>
      </c>
      <c r="F40" s="146">
        <v>7.0992E-2</v>
      </c>
      <c r="G40" s="146">
        <v>2.9999999999999997E-4</v>
      </c>
      <c r="H40" s="146">
        <v>3.7499999999999997E-6</v>
      </c>
      <c r="I40" s="147">
        <v>1.0582499999999999E-3</v>
      </c>
      <c r="J40" s="147">
        <v>1.0582499999999999E-3</v>
      </c>
      <c r="K40" s="147">
        <v>1.0582499999999999E-3</v>
      </c>
      <c r="L40" s="147">
        <v>5.3000000000000001E-5</v>
      </c>
      <c r="M40" s="146">
        <v>0.73297425000000005</v>
      </c>
      <c r="N40" s="146">
        <v>0.15161725067385445</v>
      </c>
      <c r="O40" s="146">
        <v>1.0000000000000001E-5</v>
      </c>
      <c r="P40" s="146" t="s">
        <v>431</v>
      </c>
      <c r="Q40" s="146" t="s">
        <v>431</v>
      </c>
      <c r="R40" s="146">
        <v>5.0000000000000002E-5</v>
      </c>
      <c r="S40" s="146">
        <v>1.6999999999999999E-3</v>
      </c>
      <c r="T40" s="146">
        <v>7.0000000000000007E-5</v>
      </c>
      <c r="U40" s="146">
        <v>1.0000000000000001E-5</v>
      </c>
      <c r="V40" s="146">
        <v>1E-3</v>
      </c>
      <c r="W40" s="146" t="s">
        <v>431</v>
      </c>
      <c r="X40" s="146">
        <v>4.0000000000000003E-5</v>
      </c>
      <c r="Y40" s="146">
        <v>4.0000000000000003E-5</v>
      </c>
      <c r="Z40" s="146" t="s">
        <v>431</v>
      </c>
      <c r="AA40" s="146" t="s">
        <v>431</v>
      </c>
      <c r="AB40" s="146">
        <v>8.0000000000000007E-5</v>
      </c>
      <c r="AC40" s="146" t="s">
        <v>431</v>
      </c>
      <c r="AD40" s="146" t="s">
        <v>431</v>
      </c>
      <c r="AE40" s="274"/>
      <c r="AF40" s="146">
        <v>44</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2.5014577359999985</v>
      </c>
      <c r="F41" s="146">
        <v>12.66927125999999</v>
      </c>
      <c r="G41" s="146">
        <v>2.1360879214940831</v>
      </c>
      <c r="H41" s="146">
        <v>1.9377353753999991</v>
      </c>
      <c r="I41" s="147">
        <v>15.756392762399994</v>
      </c>
      <c r="J41" s="147">
        <v>16.159396907999994</v>
      </c>
      <c r="K41" s="147">
        <v>16.953597179999992</v>
      </c>
      <c r="L41" s="147">
        <v>2.1475468786319993</v>
      </c>
      <c r="M41" s="146">
        <v>124.62767379999993</v>
      </c>
      <c r="N41" s="146">
        <v>1.0082449659999995</v>
      </c>
      <c r="O41" s="146">
        <v>0.39289911899999985</v>
      </c>
      <c r="P41" s="146">
        <v>2.318447999999999E-2</v>
      </c>
      <c r="Q41" s="146">
        <v>1.1175903999999997E-2</v>
      </c>
      <c r="R41" s="146">
        <v>0.70475367407999967</v>
      </c>
      <c r="S41" s="146">
        <v>0.20972978740799988</v>
      </c>
      <c r="T41" s="146">
        <v>7.9830407079999971E-2</v>
      </c>
      <c r="U41" s="146">
        <v>1.7028471999999992E-2</v>
      </c>
      <c r="V41" s="146">
        <v>15.654552101999993</v>
      </c>
      <c r="W41" s="146">
        <v>16.959945459999989</v>
      </c>
      <c r="X41" s="146">
        <v>3.8864659036799978</v>
      </c>
      <c r="Y41" s="146">
        <v>3.5682211227199976</v>
      </c>
      <c r="Z41" s="146">
        <v>1.3554032691199995</v>
      </c>
      <c r="AA41" s="146">
        <v>2.2124336251199992</v>
      </c>
      <c r="AB41" s="146">
        <v>11.022523920639996</v>
      </c>
      <c r="AC41" s="146">
        <v>0.15058503999999992</v>
      </c>
      <c r="AD41" s="146">
        <v>0.17023488295960001</v>
      </c>
      <c r="AE41" s="274"/>
      <c r="AF41" s="146">
        <v>1454</v>
      </c>
      <c r="AG41" s="146">
        <v>992</v>
      </c>
      <c r="AH41" s="146">
        <v>2896</v>
      </c>
      <c r="AI41" s="146">
        <v>29994</v>
      </c>
      <c r="AJ41" s="146" t="s">
        <v>432</v>
      </c>
      <c r="AK41" s="148" t="s">
        <v>411</v>
      </c>
      <c r="AL41" s="149" t="s">
        <v>18</v>
      </c>
    </row>
    <row r="42" spans="1:38" s="10" customFormat="1" ht="24.75" customHeight="1" thickBot="1">
      <c r="A42" s="98" t="s">
        <v>128</v>
      </c>
      <c r="B42" s="98" t="s">
        <v>185</v>
      </c>
      <c r="C42" s="106" t="s">
        <v>67</v>
      </c>
      <c r="D42" s="93"/>
      <c r="E42" s="146" t="s">
        <v>432</v>
      </c>
      <c r="F42" s="146" t="s">
        <v>432</v>
      </c>
      <c r="G42" s="146" t="s">
        <v>432</v>
      </c>
      <c r="H42" s="146" t="s">
        <v>432</v>
      </c>
      <c r="I42" s="146" t="s">
        <v>432</v>
      </c>
      <c r="J42" s="146" t="s">
        <v>432</v>
      </c>
      <c r="K42" s="146" t="s">
        <v>432</v>
      </c>
      <c r="L42" s="146" t="s">
        <v>432</v>
      </c>
      <c r="M42" s="146" t="s">
        <v>432</v>
      </c>
      <c r="N42" s="146" t="s">
        <v>432</v>
      </c>
      <c r="O42" s="146" t="s">
        <v>432</v>
      </c>
      <c r="P42" s="146" t="s">
        <v>432</v>
      </c>
      <c r="Q42" s="146" t="s">
        <v>432</v>
      </c>
      <c r="R42" s="146" t="s">
        <v>432</v>
      </c>
      <c r="S42" s="146" t="s">
        <v>432</v>
      </c>
      <c r="T42" s="146" t="s">
        <v>432</v>
      </c>
      <c r="U42" s="146" t="s">
        <v>432</v>
      </c>
      <c r="V42" s="146" t="s">
        <v>432</v>
      </c>
      <c r="W42" s="146" t="s">
        <v>432</v>
      </c>
      <c r="X42" s="146" t="s">
        <v>432</v>
      </c>
      <c r="Y42" s="146" t="s">
        <v>432</v>
      </c>
      <c r="Z42" s="146" t="s">
        <v>432</v>
      </c>
      <c r="AA42" s="146" t="s">
        <v>432</v>
      </c>
      <c r="AB42" s="146" t="s">
        <v>432</v>
      </c>
      <c r="AC42" s="146" t="s">
        <v>432</v>
      </c>
      <c r="AD42" s="146" t="s">
        <v>432</v>
      </c>
      <c r="AE42" s="274"/>
      <c r="AF42" s="146" t="s">
        <v>432</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0.15583002700000001</v>
      </c>
      <c r="F43" s="146">
        <v>0.219695851</v>
      </c>
      <c r="G43" s="146">
        <v>0.21231071854234876</v>
      </c>
      <c r="H43" s="146">
        <v>2.3976000000000001E-2</v>
      </c>
      <c r="I43" s="147">
        <v>0.10465685300000001</v>
      </c>
      <c r="J43" s="147">
        <v>0.10772422400000001</v>
      </c>
      <c r="K43" s="147">
        <v>0.11305822400000001</v>
      </c>
      <c r="L43" s="147">
        <v>2.6856531280000002E-2</v>
      </c>
      <c r="M43" s="146">
        <v>0.49722505700000003</v>
      </c>
      <c r="N43" s="146">
        <v>3.2994968999999999E-2</v>
      </c>
      <c r="O43" s="146">
        <v>8.6946531000000014E-3</v>
      </c>
      <c r="P43" s="146">
        <v>1.6302160000000001E-3</v>
      </c>
      <c r="Q43" s="146">
        <v>1.0934180000000001E-3</v>
      </c>
      <c r="R43" s="146">
        <v>1.6515701000000001E-2</v>
      </c>
      <c r="S43" s="146">
        <v>6.1009374E-3</v>
      </c>
      <c r="T43" s="146">
        <v>2.8290630000000006E-3</v>
      </c>
      <c r="U43" s="146">
        <v>7.9114099999999998E-4</v>
      </c>
      <c r="V43" s="146">
        <v>0.35890811</v>
      </c>
      <c r="W43" s="146">
        <v>8.8534773999999997E-2</v>
      </c>
      <c r="X43" s="146">
        <v>1.1667636841000001E-2</v>
      </c>
      <c r="Y43" s="146">
        <v>1.708595995E-2</v>
      </c>
      <c r="Z43" s="146">
        <v>5.9426428230000003E-3</v>
      </c>
      <c r="AA43" s="146">
        <v>4.7018092050000009E-3</v>
      </c>
      <c r="AB43" s="146">
        <v>3.9398048819000005E-2</v>
      </c>
      <c r="AC43" s="146">
        <v>3.3106800000000003E-3</v>
      </c>
      <c r="AD43" s="146">
        <v>1.9418880000000003E-2</v>
      </c>
      <c r="AE43" s="274"/>
      <c r="AF43" s="146">
        <v>108.19</v>
      </c>
      <c r="AG43" s="146">
        <v>114</v>
      </c>
      <c r="AH43" s="146">
        <v>599</v>
      </c>
      <c r="AI43" s="146">
        <v>648</v>
      </c>
      <c r="AJ43" s="146" t="s">
        <v>432</v>
      </c>
      <c r="AK43" s="148" t="s">
        <v>411</v>
      </c>
      <c r="AL43" s="149" t="s">
        <v>18</v>
      </c>
    </row>
    <row r="44" spans="1:38" s="10" customFormat="1" ht="24.75" customHeight="1" thickBot="1">
      <c r="A44" s="98" t="s">
        <v>128</v>
      </c>
      <c r="B44" s="98" t="s">
        <v>187</v>
      </c>
      <c r="C44" s="106" t="s">
        <v>69</v>
      </c>
      <c r="D44" s="93"/>
      <c r="E44" s="146">
        <v>1.9993241244998821</v>
      </c>
      <c r="F44" s="146">
        <v>0.24644428983290184</v>
      </c>
      <c r="G44" s="146">
        <v>0.25370644857613561</v>
      </c>
      <c r="H44" s="146">
        <v>5.1056289715227098E-4</v>
      </c>
      <c r="I44" s="147">
        <v>9.1524352141680379E-2</v>
      </c>
      <c r="J44" s="147">
        <v>9.1524352141680379E-2</v>
      </c>
      <c r="K44" s="147">
        <v>9.1524352141680379E-2</v>
      </c>
      <c r="L44" s="147">
        <v>5.5073875147093422E-2</v>
      </c>
      <c r="M44" s="146">
        <v>1.3393125298305484</v>
      </c>
      <c r="N44" s="146">
        <v>0.15161725067385445</v>
      </c>
      <c r="O44" s="146">
        <v>6.4351612144033891E-4</v>
      </c>
      <c r="P44" s="146" t="s">
        <v>431</v>
      </c>
      <c r="Q44" s="146" t="s">
        <v>431</v>
      </c>
      <c r="R44" s="146">
        <v>3.2175806072016946E-3</v>
      </c>
      <c r="S44" s="146">
        <v>0.10939774064485759</v>
      </c>
      <c r="T44" s="146">
        <v>4.5046128500823715E-3</v>
      </c>
      <c r="U44" s="146">
        <v>6.4351612144033891E-4</v>
      </c>
      <c r="V44" s="146">
        <v>6.4351612144033885E-2</v>
      </c>
      <c r="W44" s="146" t="s">
        <v>431</v>
      </c>
      <c r="X44" s="146">
        <v>5.1081289715227112E-3</v>
      </c>
      <c r="Y44" s="146">
        <v>5.1081289715227112E-3</v>
      </c>
      <c r="Z44" s="146" t="s">
        <v>431</v>
      </c>
      <c r="AA44" s="146" t="s">
        <v>431</v>
      </c>
      <c r="AB44" s="146">
        <v>8.0000000000000007E-5</v>
      </c>
      <c r="AC44" s="146" t="s">
        <v>431</v>
      </c>
      <c r="AD44" s="146" t="s">
        <v>431</v>
      </c>
      <c r="AE44" s="274"/>
      <c r="AF44" s="146">
        <v>2735.81</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1.1805123396174353</v>
      </c>
      <c r="F45" s="146">
        <v>4.1721208235609188E-2</v>
      </c>
      <c r="G45" s="146">
        <v>0.13635612436191885</v>
      </c>
      <c r="H45" s="146" t="s">
        <v>431</v>
      </c>
      <c r="I45" s="147">
        <v>3.3631540078395722E-2</v>
      </c>
      <c r="J45" s="147">
        <v>3.6634778162813159E-2</v>
      </c>
      <c r="K45" s="147">
        <v>3.6634778162813159E-2</v>
      </c>
      <c r="L45" s="147">
        <v>7.4448907247952863E-3</v>
      </c>
      <c r="M45" s="146">
        <v>0.11105735223703751</v>
      </c>
      <c r="N45" s="146">
        <v>2.1012538447180268E-3</v>
      </c>
      <c r="O45" s="146">
        <v>1.8012676410676751E-4</v>
      </c>
      <c r="P45" s="146">
        <v>4.2018324798532718E-4</v>
      </c>
      <c r="Q45" s="146">
        <v>2.5234627214517007E-3</v>
      </c>
      <c r="R45" s="146">
        <v>2.7636880077259564E-3</v>
      </c>
      <c r="S45" s="146">
        <v>1.4318642926124605E-2</v>
      </c>
      <c r="T45" s="146">
        <v>0.10816045966190828</v>
      </c>
      <c r="U45" s="146">
        <v>1.831316902151419E-3</v>
      </c>
      <c r="V45" s="146">
        <v>1.8009300362762836E-2</v>
      </c>
      <c r="W45" s="146">
        <v>2.972682416146598E-3</v>
      </c>
      <c r="X45" s="146" t="s">
        <v>431</v>
      </c>
      <c r="Y45" s="146" t="s">
        <v>431</v>
      </c>
      <c r="Z45" s="146" t="s">
        <v>431</v>
      </c>
      <c r="AA45" s="146" t="s">
        <v>431</v>
      </c>
      <c r="AB45" s="146" t="s">
        <v>431</v>
      </c>
      <c r="AC45" s="146">
        <v>1.3809155906866523E-3</v>
      </c>
      <c r="AD45" s="146">
        <v>2.168915201142662E-3</v>
      </c>
      <c r="AE45" s="274"/>
      <c r="AF45" s="146">
        <v>632</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2.478309090909091E-4</v>
      </c>
      <c r="F47" s="146">
        <v>1.1771968181818182E-3</v>
      </c>
      <c r="G47" s="146">
        <v>1.858731818181818E-5</v>
      </c>
      <c r="H47" s="146" t="s">
        <v>431</v>
      </c>
      <c r="I47" s="146" t="s">
        <v>431</v>
      </c>
      <c r="J47" s="146" t="s">
        <v>431</v>
      </c>
      <c r="K47" s="146" t="s">
        <v>431</v>
      </c>
      <c r="L47" s="146" t="s">
        <v>431</v>
      </c>
      <c r="M47" s="146">
        <v>7.4349272727272736E-2</v>
      </c>
      <c r="N47" s="146" t="s">
        <v>431</v>
      </c>
      <c r="O47" s="146" t="s">
        <v>431</v>
      </c>
      <c r="P47" s="146" t="s">
        <v>431</v>
      </c>
      <c r="Q47" s="146" t="s">
        <v>431</v>
      </c>
      <c r="R47" s="146" t="s">
        <v>431</v>
      </c>
      <c r="S47" s="146" t="s">
        <v>431</v>
      </c>
      <c r="T47" s="146" t="s">
        <v>431</v>
      </c>
      <c r="U47" s="146" t="s">
        <v>431</v>
      </c>
      <c r="V47" s="146" t="s">
        <v>431</v>
      </c>
      <c r="W47" s="146" t="s">
        <v>431</v>
      </c>
      <c r="X47" s="146" t="s">
        <v>431</v>
      </c>
      <c r="Y47" s="146" t="s">
        <v>431</v>
      </c>
      <c r="Z47" s="146" t="s">
        <v>431</v>
      </c>
      <c r="AA47" s="146" t="s">
        <v>431</v>
      </c>
      <c r="AB47" s="146" t="s">
        <v>431</v>
      </c>
      <c r="AC47" s="146" t="s">
        <v>431</v>
      </c>
      <c r="AD47" s="146" t="s">
        <v>431</v>
      </c>
      <c r="AE47" s="274"/>
      <c r="AF47" s="146">
        <v>2.72614</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4.71E-5</v>
      </c>
      <c r="J48" s="146">
        <v>4.7099999999999996E-4</v>
      </c>
      <c r="K48" s="146">
        <v>1.1774999999999999E-3</v>
      </c>
      <c r="L48" s="146" t="s">
        <v>411</v>
      </c>
      <c r="M48" s="146" t="s">
        <v>411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157</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0.7</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350</v>
      </c>
      <c r="AL53" s="149" t="s">
        <v>385</v>
      </c>
    </row>
    <row r="54" spans="1:38" s="10" customFormat="1" ht="36.75" thickBot="1">
      <c r="A54" s="98" t="s">
        <v>123</v>
      </c>
      <c r="B54" s="99" t="s">
        <v>195</v>
      </c>
      <c r="C54" s="107" t="s">
        <v>299</v>
      </c>
      <c r="D54" s="134"/>
      <c r="E54" s="146" t="s">
        <v>411</v>
      </c>
      <c r="F54" s="146">
        <v>1.5237630000000002</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0.52147500000000002</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250" customFormat="1" ht="24.75" customHeight="1" thickBot="1">
      <c r="A57" s="106" t="s">
        <v>121</v>
      </c>
      <c r="B57" s="106" t="s">
        <v>197</v>
      </c>
      <c r="C57" s="106" t="s">
        <v>76</v>
      </c>
      <c r="D57" s="245"/>
      <c r="E57" s="262">
        <v>0.2641329</v>
      </c>
      <c r="F57" s="262">
        <v>4.5000419999999999E-2</v>
      </c>
      <c r="G57" s="262">
        <v>0.99783539999999993</v>
      </c>
      <c r="H57" s="262" t="s">
        <v>411</v>
      </c>
      <c r="I57" s="259">
        <v>3.5217719999999994E-2</v>
      </c>
      <c r="J57" s="259">
        <v>9.9783540000000004E-2</v>
      </c>
      <c r="K57" s="259">
        <v>0.11739239999999999</v>
      </c>
      <c r="L57" s="259">
        <v>1.0565315999999999E-3</v>
      </c>
      <c r="M57" s="260" t="s">
        <v>431</v>
      </c>
      <c r="N57" s="260" t="s">
        <v>431</v>
      </c>
      <c r="O57" s="260" t="s">
        <v>431</v>
      </c>
      <c r="P57" s="260" t="s">
        <v>431</v>
      </c>
      <c r="Q57" s="260" t="s">
        <v>431</v>
      </c>
      <c r="R57" s="260" t="s">
        <v>431</v>
      </c>
      <c r="S57" s="260" t="s">
        <v>431</v>
      </c>
      <c r="T57" s="260" t="s">
        <v>431</v>
      </c>
      <c r="U57" s="260" t="s">
        <v>431</v>
      </c>
      <c r="V57" s="260" t="s">
        <v>431</v>
      </c>
      <c r="W57" s="260" t="s">
        <v>411</v>
      </c>
      <c r="X57" s="260" t="s">
        <v>431</v>
      </c>
      <c r="Y57" s="260" t="s">
        <v>431</v>
      </c>
      <c r="Z57" s="260" t="s">
        <v>431</v>
      </c>
      <c r="AA57" s="260" t="s">
        <v>431</v>
      </c>
      <c r="AB57" s="260" t="s">
        <v>431</v>
      </c>
      <c r="AC57" s="260" t="s">
        <v>411</v>
      </c>
      <c r="AD57" s="260" t="s">
        <v>411</v>
      </c>
      <c r="AE57" s="433"/>
      <c r="AF57" s="260" t="s">
        <v>411</v>
      </c>
      <c r="AG57" s="260" t="s">
        <v>411</v>
      </c>
      <c r="AH57" s="260" t="s">
        <v>411</v>
      </c>
      <c r="AI57" s="260" t="s">
        <v>411</v>
      </c>
      <c r="AJ57" s="260" t="s">
        <v>411</v>
      </c>
      <c r="AK57" s="267">
        <v>195.654</v>
      </c>
      <c r="AL57" s="249" t="s">
        <v>391</v>
      </c>
    </row>
    <row r="58" spans="1:38" s="250" customFormat="1" ht="24.75" customHeight="1" thickBot="1">
      <c r="A58" s="106" t="s">
        <v>121</v>
      </c>
      <c r="B58" s="106" t="s">
        <v>198</v>
      </c>
      <c r="C58" s="106" t="s">
        <v>77</v>
      </c>
      <c r="D58" s="245"/>
      <c r="E58" s="259" t="s">
        <v>431</v>
      </c>
      <c r="F58" s="259" t="s">
        <v>431</v>
      </c>
      <c r="G58" s="259" t="s">
        <v>431</v>
      </c>
      <c r="H58" s="262" t="s">
        <v>411</v>
      </c>
      <c r="I58" s="259">
        <v>8.6184E-3</v>
      </c>
      <c r="J58" s="259">
        <v>4.3091999999999998E-2</v>
      </c>
      <c r="K58" s="259">
        <v>0.11080799999999999</v>
      </c>
      <c r="L58" s="259">
        <v>3.9644639999999999E-5</v>
      </c>
      <c r="M58" s="260" t="s">
        <v>431</v>
      </c>
      <c r="N58" s="260" t="s">
        <v>431</v>
      </c>
      <c r="O58" s="260" t="s">
        <v>431</v>
      </c>
      <c r="P58" s="260" t="s">
        <v>431</v>
      </c>
      <c r="Q58" s="260" t="s">
        <v>411</v>
      </c>
      <c r="R58" s="260" t="s">
        <v>411</v>
      </c>
      <c r="S58" s="260" t="s">
        <v>411</v>
      </c>
      <c r="T58" s="260" t="s">
        <v>411</v>
      </c>
      <c r="U58" s="260" t="s">
        <v>411</v>
      </c>
      <c r="V58" s="260" t="s">
        <v>411</v>
      </c>
      <c r="W58" s="260" t="s">
        <v>411</v>
      </c>
      <c r="X58" s="260" t="s">
        <v>411</v>
      </c>
      <c r="Y58" s="260" t="s">
        <v>411</v>
      </c>
      <c r="Z58" s="260" t="s">
        <v>411</v>
      </c>
      <c r="AA58" s="260" t="s">
        <v>411</v>
      </c>
      <c r="AB58" s="260" t="s">
        <v>411</v>
      </c>
      <c r="AC58" s="260" t="s">
        <v>411</v>
      </c>
      <c r="AD58" s="260" t="s">
        <v>411</v>
      </c>
      <c r="AE58" s="433"/>
      <c r="AF58" s="260" t="s">
        <v>411</v>
      </c>
      <c r="AG58" s="260" t="s">
        <v>411</v>
      </c>
      <c r="AH58" s="260" t="s">
        <v>411</v>
      </c>
      <c r="AI58" s="260" t="s">
        <v>411</v>
      </c>
      <c r="AJ58" s="260" t="s">
        <v>411</v>
      </c>
      <c r="AK58" s="466">
        <v>12.311999999999999</v>
      </c>
      <c r="AL58" s="249" t="s">
        <v>392</v>
      </c>
    </row>
    <row r="59" spans="1:38" s="250" customFormat="1" ht="24.75" customHeight="1" thickBot="1">
      <c r="A59" s="106" t="s">
        <v>121</v>
      </c>
      <c r="B59" s="119" t="s">
        <v>199</v>
      </c>
      <c r="C59" s="106" t="s">
        <v>109</v>
      </c>
      <c r="D59" s="245"/>
      <c r="E59" s="259" t="s">
        <v>431</v>
      </c>
      <c r="F59" s="492">
        <v>7.2049999999999996E-3</v>
      </c>
      <c r="G59" s="259" t="s">
        <v>431</v>
      </c>
      <c r="H59" s="259" t="s">
        <v>431</v>
      </c>
      <c r="I59" s="259">
        <v>2.3235359999999997E-3</v>
      </c>
      <c r="J59" s="259">
        <v>2.6139779999999999E-3</v>
      </c>
      <c r="K59" s="259">
        <v>2.9044199999999996E-3</v>
      </c>
      <c r="L59" s="259">
        <v>1.4405923199999999E-6</v>
      </c>
      <c r="M59" s="260" t="s">
        <v>431</v>
      </c>
      <c r="N59" s="260">
        <v>1.6458379999999998E-2</v>
      </c>
      <c r="O59" s="260">
        <v>1.2585820000000003E-3</v>
      </c>
      <c r="P59" s="260">
        <v>2.9044199999999999E-5</v>
      </c>
      <c r="Q59" s="260">
        <v>1.8394660000000001E-3</v>
      </c>
      <c r="R59" s="260">
        <v>2.226722E-3</v>
      </c>
      <c r="S59" s="260">
        <v>6.7769799999999996E-5</v>
      </c>
      <c r="T59" s="260">
        <v>4.7438859999999992E-3</v>
      </c>
      <c r="U59" s="260">
        <v>7.7451200000000012E-3</v>
      </c>
      <c r="V59" s="260">
        <v>3.582118E-3</v>
      </c>
      <c r="W59" s="260" t="s">
        <v>431</v>
      </c>
      <c r="X59" s="260" t="s">
        <v>431</v>
      </c>
      <c r="Y59" s="260" t="s">
        <v>431</v>
      </c>
      <c r="Z59" s="260" t="s">
        <v>431</v>
      </c>
      <c r="AA59" s="260" t="s">
        <v>431</v>
      </c>
      <c r="AB59" s="260" t="s">
        <v>431</v>
      </c>
      <c r="AC59" s="260" t="s">
        <v>431</v>
      </c>
      <c r="AD59" s="260" t="s">
        <v>411</v>
      </c>
      <c r="AE59" s="433"/>
      <c r="AF59" s="260" t="s">
        <v>411</v>
      </c>
      <c r="AG59" s="260" t="s">
        <v>411</v>
      </c>
      <c r="AH59" s="260" t="s">
        <v>411</v>
      </c>
      <c r="AI59" s="260" t="s">
        <v>411</v>
      </c>
      <c r="AJ59" s="260" t="s">
        <v>411</v>
      </c>
      <c r="AK59" s="466">
        <v>9.6814</v>
      </c>
      <c r="AL59" s="249" t="s">
        <v>393</v>
      </c>
    </row>
    <row r="60" spans="1:38" s="250" customFormat="1" ht="24.75" customHeight="1" thickBot="1">
      <c r="A60" s="106" t="s">
        <v>121</v>
      </c>
      <c r="B60" s="119" t="s">
        <v>336</v>
      </c>
      <c r="C60" s="106" t="s">
        <v>80</v>
      </c>
      <c r="D60" s="261"/>
      <c r="E60" s="262" t="s">
        <v>411</v>
      </c>
      <c r="F60" s="262" t="s">
        <v>411</v>
      </c>
      <c r="G60" s="262" t="s">
        <v>411</v>
      </c>
      <c r="H60" s="262" t="s">
        <v>411</v>
      </c>
      <c r="I60" s="262">
        <v>6.8755000000000011E-2</v>
      </c>
      <c r="J60" s="262">
        <v>0.68754999999999999</v>
      </c>
      <c r="K60" s="262">
        <v>1.4026020000000001</v>
      </c>
      <c r="L60" s="262" t="s">
        <v>411</v>
      </c>
      <c r="M60" s="260" t="s">
        <v>411</v>
      </c>
      <c r="N60" s="260" t="s">
        <v>411</v>
      </c>
      <c r="O60" s="260" t="s">
        <v>411</v>
      </c>
      <c r="P60" s="260" t="s">
        <v>411</v>
      </c>
      <c r="Q60" s="260" t="s">
        <v>411</v>
      </c>
      <c r="R60" s="260" t="s">
        <v>411</v>
      </c>
      <c r="S60" s="260" t="s">
        <v>411</v>
      </c>
      <c r="T60" s="260" t="s">
        <v>411</v>
      </c>
      <c r="U60" s="260" t="s">
        <v>411</v>
      </c>
      <c r="V60" s="260" t="s">
        <v>411</v>
      </c>
      <c r="W60" s="260" t="s">
        <v>411</v>
      </c>
      <c r="X60" s="260" t="s">
        <v>411</v>
      </c>
      <c r="Y60" s="260" t="s">
        <v>411</v>
      </c>
      <c r="Z60" s="260" t="s">
        <v>411</v>
      </c>
      <c r="AA60" s="260" t="s">
        <v>411</v>
      </c>
      <c r="AB60" s="260" t="s">
        <v>411</v>
      </c>
      <c r="AC60" s="260" t="s">
        <v>411</v>
      </c>
      <c r="AD60" s="260" t="s">
        <v>411</v>
      </c>
      <c r="AE60" s="433"/>
      <c r="AF60" s="260" t="s">
        <v>411</v>
      </c>
      <c r="AG60" s="260" t="s">
        <v>411</v>
      </c>
      <c r="AH60" s="260" t="s">
        <v>411</v>
      </c>
      <c r="AI60" s="260" t="s">
        <v>411</v>
      </c>
      <c r="AJ60" s="260" t="s">
        <v>411</v>
      </c>
      <c r="AK60" s="260">
        <v>13.750999999999999</v>
      </c>
      <c r="AL60" s="249" t="s">
        <v>382</v>
      </c>
    </row>
    <row r="61" spans="1:38" s="250" customFormat="1" ht="24.75" customHeight="1" thickBot="1">
      <c r="A61" s="106" t="s">
        <v>121</v>
      </c>
      <c r="B61" s="119" t="s">
        <v>337</v>
      </c>
      <c r="C61" s="106" t="s">
        <v>81</v>
      </c>
      <c r="D61" s="245"/>
      <c r="E61" s="262" t="s">
        <v>411</v>
      </c>
      <c r="F61" s="262" t="s">
        <v>411</v>
      </c>
      <c r="G61" s="262" t="s">
        <v>411</v>
      </c>
      <c r="H61" s="262" t="s">
        <v>411</v>
      </c>
      <c r="I61" s="262" t="s">
        <v>411</v>
      </c>
      <c r="J61" s="262" t="s">
        <v>411</v>
      </c>
      <c r="K61" s="262" t="s">
        <v>411</v>
      </c>
      <c r="L61" s="262" t="s">
        <v>411</v>
      </c>
      <c r="M61" s="260" t="s">
        <v>411</v>
      </c>
      <c r="N61" s="260" t="s">
        <v>411</v>
      </c>
      <c r="O61" s="260" t="s">
        <v>411</v>
      </c>
      <c r="P61" s="260" t="s">
        <v>411</v>
      </c>
      <c r="Q61" s="260" t="s">
        <v>411</v>
      </c>
      <c r="R61" s="260" t="s">
        <v>411</v>
      </c>
      <c r="S61" s="260" t="s">
        <v>411</v>
      </c>
      <c r="T61" s="260" t="s">
        <v>411</v>
      </c>
      <c r="U61" s="260" t="s">
        <v>411</v>
      </c>
      <c r="V61" s="260" t="s">
        <v>411</v>
      </c>
      <c r="W61" s="260" t="s">
        <v>411</v>
      </c>
      <c r="X61" s="260" t="s">
        <v>411</v>
      </c>
      <c r="Y61" s="260" t="s">
        <v>411</v>
      </c>
      <c r="Z61" s="260" t="s">
        <v>411</v>
      </c>
      <c r="AA61" s="260" t="s">
        <v>411</v>
      </c>
      <c r="AB61" s="260" t="s">
        <v>411</v>
      </c>
      <c r="AC61" s="260" t="s">
        <v>411</v>
      </c>
      <c r="AD61" s="260" t="s">
        <v>411</v>
      </c>
      <c r="AE61" s="433"/>
      <c r="AF61" s="260" t="s">
        <v>411</v>
      </c>
      <c r="AG61" s="260" t="s">
        <v>411</v>
      </c>
      <c r="AH61" s="260" t="s">
        <v>411</v>
      </c>
      <c r="AI61" s="260" t="s">
        <v>411</v>
      </c>
      <c r="AJ61" s="260" t="s">
        <v>411</v>
      </c>
      <c r="AK61" s="260" t="s">
        <v>431</v>
      </c>
      <c r="AL61" s="249" t="s">
        <v>383</v>
      </c>
    </row>
    <row r="62" spans="1:38" s="250" customFormat="1" ht="24.75" customHeight="1" thickBot="1">
      <c r="A62" s="106" t="s">
        <v>121</v>
      </c>
      <c r="B62" s="119" t="s">
        <v>338</v>
      </c>
      <c r="C62" s="106" t="s">
        <v>82</v>
      </c>
      <c r="D62" s="245"/>
      <c r="E62" s="262" t="s">
        <v>411</v>
      </c>
      <c r="F62" s="262" t="s">
        <v>411</v>
      </c>
      <c r="G62" s="262" t="s">
        <v>411</v>
      </c>
      <c r="H62" s="262" t="s">
        <v>411</v>
      </c>
      <c r="I62" s="262" t="s">
        <v>433</v>
      </c>
      <c r="J62" s="262" t="s">
        <v>433</v>
      </c>
      <c r="K62" s="262" t="s">
        <v>433</v>
      </c>
      <c r="L62" s="262" t="s">
        <v>411</v>
      </c>
      <c r="M62" s="260" t="s">
        <v>411</v>
      </c>
      <c r="N62" s="260" t="s">
        <v>411</v>
      </c>
      <c r="O62" s="260" t="s">
        <v>411</v>
      </c>
      <c r="P62" s="260" t="s">
        <v>411</v>
      </c>
      <c r="Q62" s="260" t="s">
        <v>411</v>
      </c>
      <c r="R62" s="260" t="s">
        <v>411</v>
      </c>
      <c r="S62" s="260" t="s">
        <v>411</v>
      </c>
      <c r="T62" s="260" t="s">
        <v>411</v>
      </c>
      <c r="U62" s="260" t="s">
        <v>411</v>
      </c>
      <c r="V62" s="260" t="s">
        <v>411</v>
      </c>
      <c r="W62" s="260" t="s">
        <v>411</v>
      </c>
      <c r="X62" s="260" t="s">
        <v>411</v>
      </c>
      <c r="Y62" s="260" t="s">
        <v>411</v>
      </c>
      <c r="Z62" s="260" t="s">
        <v>411</v>
      </c>
      <c r="AA62" s="260" t="s">
        <v>411</v>
      </c>
      <c r="AB62" s="260" t="s">
        <v>411</v>
      </c>
      <c r="AC62" s="260" t="s">
        <v>411</v>
      </c>
      <c r="AD62" s="260" t="s">
        <v>411</v>
      </c>
      <c r="AE62" s="433"/>
      <c r="AF62" s="260" t="s">
        <v>411</v>
      </c>
      <c r="AG62" s="260" t="s">
        <v>411</v>
      </c>
      <c r="AH62" s="260" t="s">
        <v>411</v>
      </c>
      <c r="AI62" s="260" t="s">
        <v>411</v>
      </c>
      <c r="AJ62" s="260" t="s">
        <v>411</v>
      </c>
      <c r="AK62" s="260" t="s">
        <v>431</v>
      </c>
      <c r="AL62" s="249" t="s">
        <v>384</v>
      </c>
    </row>
    <row r="63" spans="1:38" s="250" customFormat="1" ht="24.75" customHeight="1" thickBot="1">
      <c r="A63" s="106" t="s">
        <v>121</v>
      </c>
      <c r="B63" s="119" t="s">
        <v>328</v>
      </c>
      <c r="C63" s="107" t="s">
        <v>316</v>
      </c>
      <c r="D63" s="263"/>
      <c r="E63" s="262" t="s">
        <v>411</v>
      </c>
      <c r="F63" s="262" t="s">
        <v>411</v>
      </c>
      <c r="G63" s="262" t="s">
        <v>411</v>
      </c>
      <c r="H63" s="262" t="s">
        <v>411</v>
      </c>
      <c r="I63" s="262" t="s">
        <v>411</v>
      </c>
      <c r="J63" s="262" t="s">
        <v>411</v>
      </c>
      <c r="K63" s="262" t="s">
        <v>411</v>
      </c>
      <c r="L63" s="262" t="s">
        <v>411</v>
      </c>
      <c r="M63" s="260" t="s">
        <v>411</v>
      </c>
      <c r="N63" s="260" t="s">
        <v>411</v>
      </c>
      <c r="O63" s="260" t="s">
        <v>411</v>
      </c>
      <c r="P63" s="260" t="s">
        <v>411</v>
      </c>
      <c r="Q63" s="260" t="s">
        <v>411</v>
      </c>
      <c r="R63" s="260" t="s">
        <v>411</v>
      </c>
      <c r="S63" s="260" t="s">
        <v>411</v>
      </c>
      <c r="T63" s="260" t="s">
        <v>411</v>
      </c>
      <c r="U63" s="260" t="s">
        <v>411</v>
      </c>
      <c r="V63" s="260" t="s">
        <v>411</v>
      </c>
      <c r="W63" s="260" t="s">
        <v>411</v>
      </c>
      <c r="X63" s="260" t="s">
        <v>411</v>
      </c>
      <c r="Y63" s="260" t="s">
        <v>411</v>
      </c>
      <c r="Z63" s="260" t="s">
        <v>411</v>
      </c>
      <c r="AA63" s="260" t="s">
        <v>411</v>
      </c>
      <c r="AB63" s="260" t="s">
        <v>411</v>
      </c>
      <c r="AC63" s="260" t="s">
        <v>411</v>
      </c>
      <c r="AD63" s="260" t="s">
        <v>411</v>
      </c>
      <c r="AE63" s="433"/>
      <c r="AF63" s="260" t="s">
        <v>411</v>
      </c>
      <c r="AG63" s="260" t="s">
        <v>411</v>
      </c>
      <c r="AH63" s="260" t="s">
        <v>411</v>
      </c>
      <c r="AI63" s="260" t="s">
        <v>411</v>
      </c>
      <c r="AJ63" s="260" t="s">
        <v>411</v>
      </c>
      <c r="AK63" s="260" t="s">
        <v>411</v>
      </c>
      <c r="AL63" s="249" t="s">
        <v>380</v>
      </c>
    </row>
    <row r="64" spans="1:38" s="250" customFormat="1" ht="24.75" customHeight="1" thickBot="1">
      <c r="A64" s="106" t="s">
        <v>121</v>
      </c>
      <c r="B64" s="119" t="s">
        <v>200</v>
      </c>
      <c r="C64" s="106" t="s">
        <v>83</v>
      </c>
      <c r="D64" s="245"/>
      <c r="E64" s="262" t="s">
        <v>432</v>
      </c>
      <c r="F64" s="262" t="s">
        <v>432</v>
      </c>
      <c r="G64" s="262" t="s">
        <v>432</v>
      </c>
      <c r="H64" s="262" t="s">
        <v>432</v>
      </c>
      <c r="I64" s="262" t="s">
        <v>432</v>
      </c>
      <c r="J64" s="262" t="s">
        <v>432</v>
      </c>
      <c r="K64" s="262" t="s">
        <v>432</v>
      </c>
      <c r="L64" s="262" t="s">
        <v>432</v>
      </c>
      <c r="M64" s="260" t="s">
        <v>432</v>
      </c>
      <c r="N64" s="260" t="s">
        <v>432</v>
      </c>
      <c r="O64" s="260" t="s">
        <v>432</v>
      </c>
      <c r="P64" s="260" t="s">
        <v>432</v>
      </c>
      <c r="Q64" s="260" t="s">
        <v>432</v>
      </c>
      <c r="R64" s="260" t="s">
        <v>432</v>
      </c>
      <c r="S64" s="260" t="s">
        <v>432</v>
      </c>
      <c r="T64" s="260" t="s">
        <v>432</v>
      </c>
      <c r="U64" s="260" t="s">
        <v>432</v>
      </c>
      <c r="V64" s="260" t="s">
        <v>432</v>
      </c>
      <c r="W64" s="260" t="s">
        <v>432</v>
      </c>
      <c r="X64" s="260" t="s">
        <v>432</v>
      </c>
      <c r="Y64" s="260" t="s">
        <v>432</v>
      </c>
      <c r="Z64" s="260" t="s">
        <v>432</v>
      </c>
      <c r="AA64" s="260" t="s">
        <v>432</v>
      </c>
      <c r="AB64" s="260" t="s">
        <v>432</v>
      </c>
      <c r="AC64" s="260" t="s">
        <v>432</v>
      </c>
      <c r="AD64" s="260" t="s">
        <v>432</v>
      </c>
      <c r="AE64" s="433"/>
      <c r="AF64" s="260" t="s">
        <v>411</v>
      </c>
      <c r="AG64" s="260" t="s">
        <v>411</v>
      </c>
      <c r="AH64" s="260" t="s">
        <v>411</v>
      </c>
      <c r="AI64" s="260" t="s">
        <v>411</v>
      </c>
      <c r="AJ64" s="260" t="s">
        <v>411</v>
      </c>
      <c r="AK64" s="260" t="s">
        <v>432</v>
      </c>
      <c r="AL64" s="249" t="s">
        <v>394</v>
      </c>
    </row>
    <row r="65" spans="1:38" s="250" customFormat="1" ht="24.75" customHeight="1" thickBot="1">
      <c r="A65" s="106" t="s">
        <v>121</v>
      </c>
      <c r="B65" s="107" t="s">
        <v>201</v>
      </c>
      <c r="C65" s="106" t="s">
        <v>84</v>
      </c>
      <c r="D65" s="245"/>
      <c r="E65" s="262" t="s">
        <v>432</v>
      </c>
      <c r="F65" s="262" t="s">
        <v>432</v>
      </c>
      <c r="G65" s="262" t="s">
        <v>432</v>
      </c>
      <c r="H65" s="262" t="s">
        <v>432</v>
      </c>
      <c r="I65" s="262" t="s">
        <v>432</v>
      </c>
      <c r="J65" s="262" t="s">
        <v>432</v>
      </c>
      <c r="K65" s="262" t="s">
        <v>432</v>
      </c>
      <c r="L65" s="262" t="s">
        <v>432</v>
      </c>
      <c r="M65" s="260" t="s">
        <v>432</v>
      </c>
      <c r="N65" s="260" t="s">
        <v>432</v>
      </c>
      <c r="O65" s="260" t="s">
        <v>432</v>
      </c>
      <c r="P65" s="260" t="s">
        <v>432</v>
      </c>
      <c r="Q65" s="260" t="s">
        <v>432</v>
      </c>
      <c r="R65" s="260" t="s">
        <v>432</v>
      </c>
      <c r="S65" s="260" t="s">
        <v>432</v>
      </c>
      <c r="T65" s="260" t="s">
        <v>432</v>
      </c>
      <c r="U65" s="260" t="s">
        <v>432</v>
      </c>
      <c r="V65" s="260" t="s">
        <v>432</v>
      </c>
      <c r="W65" s="260" t="s">
        <v>432</v>
      </c>
      <c r="X65" s="260" t="s">
        <v>432</v>
      </c>
      <c r="Y65" s="260" t="s">
        <v>432</v>
      </c>
      <c r="Z65" s="260" t="s">
        <v>432</v>
      </c>
      <c r="AA65" s="260" t="s">
        <v>432</v>
      </c>
      <c r="AB65" s="260" t="s">
        <v>432</v>
      </c>
      <c r="AC65" s="260" t="s">
        <v>432</v>
      </c>
      <c r="AD65" s="260" t="s">
        <v>432</v>
      </c>
      <c r="AE65" s="433"/>
      <c r="AF65" s="260" t="s">
        <v>411</v>
      </c>
      <c r="AG65" s="260" t="s">
        <v>411</v>
      </c>
      <c r="AH65" s="260" t="s">
        <v>411</v>
      </c>
      <c r="AI65" s="260" t="s">
        <v>411</v>
      </c>
      <c r="AJ65" s="260" t="s">
        <v>411</v>
      </c>
      <c r="AK65" s="260" t="s">
        <v>432</v>
      </c>
      <c r="AL65" s="249" t="s">
        <v>395</v>
      </c>
    </row>
    <row r="66" spans="1:38" s="250" customFormat="1" ht="24.75" customHeight="1" thickBot="1">
      <c r="A66" s="106" t="s">
        <v>121</v>
      </c>
      <c r="B66" s="107" t="s">
        <v>202</v>
      </c>
      <c r="C66" s="106" t="s">
        <v>85</v>
      </c>
      <c r="D66" s="245"/>
      <c r="E66" s="262" t="s">
        <v>432</v>
      </c>
      <c r="F66" s="262" t="s">
        <v>432</v>
      </c>
      <c r="G66" s="262" t="s">
        <v>432</v>
      </c>
      <c r="H66" s="262" t="s">
        <v>432</v>
      </c>
      <c r="I66" s="262" t="s">
        <v>432</v>
      </c>
      <c r="J66" s="262" t="s">
        <v>432</v>
      </c>
      <c r="K66" s="262" t="s">
        <v>432</v>
      </c>
      <c r="L66" s="262" t="s">
        <v>432</v>
      </c>
      <c r="M66" s="260" t="s">
        <v>432</v>
      </c>
      <c r="N66" s="260" t="s">
        <v>432</v>
      </c>
      <c r="O66" s="260" t="s">
        <v>432</v>
      </c>
      <c r="P66" s="260" t="s">
        <v>432</v>
      </c>
      <c r="Q66" s="260" t="s">
        <v>432</v>
      </c>
      <c r="R66" s="260" t="s">
        <v>432</v>
      </c>
      <c r="S66" s="260" t="s">
        <v>432</v>
      </c>
      <c r="T66" s="260" t="s">
        <v>432</v>
      </c>
      <c r="U66" s="260" t="s">
        <v>432</v>
      </c>
      <c r="V66" s="260" t="s">
        <v>432</v>
      </c>
      <c r="W66" s="260" t="s">
        <v>432</v>
      </c>
      <c r="X66" s="260" t="s">
        <v>432</v>
      </c>
      <c r="Y66" s="260" t="s">
        <v>432</v>
      </c>
      <c r="Z66" s="260" t="s">
        <v>432</v>
      </c>
      <c r="AA66" s="260" t="s">
        <v>432</v>
      </c>
      <c r="AB66" s="260" t="s">
        <v>432</v>
      </c>
      <c r="AC66" s="260" t="s">
        <v>432</v>
      </c>
      <c r="AD66" s="260" t="s">
        <v>432</v>
      </c>
      <c r="AE66" s="433"/>
      <c r="AF66" s="260" t="s">
        <v>411</v>
      </c>
      <c r="AG66" s="260" t="s">
        <v>411</v>
      </c>
      <c r="AH66" s="260" t="s">
        <v>411</v>
      </c>
      <c r="AI66" s="260" t="s">
        <v>411</v>
      </c>
      <c r="AJ66" s="260" t="s">
        <v>411</v>
      </c>
      <c r="AK66" s="260" t="s">
        <v>432</v>
      </c>
      <c r="AL66" s="249" t="s">
        <v>396</v>
      </c>
    </row>
    <row r="67" spans="1:38" s="250" customFormat="1" ht="24.75" customHeight="1" thickBot="1">
      <c r="A67" s="106" t="s">
        <v>121</v>
      </c>
      <c r="B67" s="107" t="s">
        <v>203</v>
      </c>
      <c r="C67" s="106" t="s">
        <v>86</v>
      </c>
      <c r="D67" s="245"/>
      <c r="E67" s="262" t="s">
        <v>432</v>
      </c>
      <c r="F67" s="262" t="s">
        <v>432</v>
      </c>
      <c r="G67" s="262" t="s">
        <v>432</v>
      </c>
      <c r="H67" s="262" t="s">
        <v>432</v>
      </c>
      <c r="I67" s="262" t="s">
        <v>432</v>
      </c>
      <c r="J67" s="262" t="s">
        <v>432</v>
      </c>
      <c r="K67" s="262" t="s">
        <v>432</v>
      </c>
      <c r="L67" s="262" t="s">
        <v>432</v>
      </c>
      <c r="M67" s="260" t="s">
        <v>432</v>
      </c>
      <c r="N67" s="260" t="s">
        <v>432</v>
      </c>
      <c r="O67" s="260" t="s">
        <v>432</v>
      </c>
      <c r="P67" s="260" t="s">
        <v>432</v>
      </c>
      <c r="Q67" s="260" t="s">
        <v>432</v>
      </c>
      <c r="R67" s="260" t="s">
        <v>432</v>
      </c>
      <c r="S67" s="260" t="s">
        <v>432</v>
      </c>
      <c r="T67" s="260" t="s">
        <v>432</v>
      </c>
      <c r="U67" s="260" t="s">
        <v>432</v>
      </c>
      <c r="V67" s="260" t="s">
        <v>432</v>
      </c>
      <c r="W67" s="260" t="s">
        <v>432</v>
      </c>
      <c r="X67" s="260" t="s">
        <v>432</v>
      </c>
      <c r="Y67" s="260" t="s">
        <v>432</v>
      </c>
      <c r="Z67" s="260" t="s">
        <v>432</v>
      </c>
      <c r="AA67" s="260" t="s">
        <v>432</v>
      </c>
      <c r="AB67" s="260" t="s">
        <v>432</v>
      </c>
      <c r="AC67" s="260" t="s">
        <v>432</v>
      </c>
      <c r="AD67" s="260" t="s">
        <v>432</v>
      </c>
      <c r="AE67" s="433"/>
      <c r="AF67" s="260" t="s">
        <v>411</v>
      </c>
      <c r="AG67" s="260" t="s">
        <v>411</v>
      </c>
      <c r="AH67" s="260" t="s">
        <v>411</v>
      </c>
      <c r="AI67" s="260" t="s">
        <v>411</v>
      </c>
      <c r="AJ67" s="260" t="s">
        <v>411</v>
      </c>
      <c r="AK67" s="260" t="s">
        <v>432</v>
      </c>
      <c r="AL67" s="249" t="s">
        <v>397</v>
      </c>
    </row>
    <row r="68" spans="1:38" s="250" customFormat="1" ht="24.75" customHeight="1" thickBot="1">
      <c r="A68" s="106" t="s">
        <v>121</v>
      </c>
      <c r="B68" s="107" t="s">
        <v>204</v>
      </c>
      <c r="C68" s="106" t="s">
        <v>277</v>
      </c>
      <c r="D68" s="245"/>
      <c r="E68" s="262" t="s">
        <v>432</v>
      </c>
      <c r="F68" s="262" t="s">
        <v>432</v>
      </c>
      <c r="G68" s="262" t="s">
        <v>432</v>
      </c>
      <c r="H68" s="262" t="s">
        <v>432</v>
      </c>
      <c r="I68" s="262" t="s">
        <v>432</v>
      </c>
      <c r="J68" s="262" t="s">
        <v>432</v>
      </c>
      <c r="K68" s="262" t="s">
        <v>432</v>
      </c>
      <c r="L68" s="262" t="s">
        <v>432</v>
      </c>
      <c r="M68" s="260" t="s">
        <v>432</v>
      </c>
      <c r="N68" s="260" t="s">
        <v>432</v>
      </c>
      <c r="O68" s="260" t="s">
        <v>432</v>
      </c>
      <c r="P68" s="260" t="s">
        <v>432</v>
      </c>
      <c r="Q68" s="260" t="s">
        <v>432</v>
      </c>
      <c r="R68" s="260" t="s">
        <v>432</v>
      </c>
      <c r="S68" s="260" t="s">
        <v>432</v>
      </c>
      <c r="T68" s="260" t="s">
        <v>432</v>
      </c>
      <c r="U68" s="260" t="s">
        <v>432</v>
      </c>
      <c r="V68" s="260" t="s">
        <v>432</v>
      </c>
      <c r="W68" s="260" t="s">
        <v>432</v>
      </c>
      <c r="X68" s="260" t="s">
        <v>432</v>
      </c>
      <c r="Y68" s="260" t="s">
        <v>432</v>
      </c>
      <c r="Z68" s="260" t="s">
        <v>432</v>
      </c>
      <c r="AA68" s="260" t="s">
        <v>432</v>
      </c>
      <c r="AB68" s="260" t="s">
        <v>432</v>
      </c>
      <c r="AC68" s="260" t="s">
        <v>432</v>
      </c>
      <c r="AD68" s="260" t="s">
        <v>432</v>
      </c>
      <c r="AE68" s="433"/>
      <c r="AF68" s="260" t="s">
        <v>411</v>
      </c>
      <c r="AG68" s="260" t="s">
        <v>411</v>
      </c>
      <c r="AH68" s="260" t="s">
        <v>411</v>
      </c>
      <c r="AI68" s="260" t="s">
        <v>411</v>
      </c>
      <c r="AJ68" s="260" t="s">
        <v>411</v>
      </c>
      <c r="AK68" s="260" t="s">
        <v>432</v>
      </c>
      <c r="AL68" s="249" t="s">
        <v>398</v>
      </c>
    </row>
    <row r="69" spans="1:38" s="250" customFormat="1" ht="24.75" customHeight="1" thickBot="1">
      <c r="A69" s="106" t="s">
        <v>121</v>
      </c>
      <c r="B69" s="106" t="s">
        <v>205</v>
      </c>
      <c r="C69" s="106" t="s">
        <v>158</v>
      </c>
      <c r="D69" s="253"/>
      <c r="E69" s="262" t="s">
        <v>432</v>
      </c>
      <c r="F69" s="262" t="s">
        <v>432</v>
      </c>
      <c r="G69" s="262" t="s">
        <v>432</v>
      </c>
      <c r="H69" s="262" t="s">
        <v>432</v>
      </c>
      <c r="I69" s="262" t="s">
        <v>432</v>
      </c>
      <c r="J69" s="262" t="s">
        <v>432</v>
      </c>
      <c r="K69" s="262" t="s">
        <v>432</v>
      </c>
      <c r="L69" s="262" t="s">
        <v>432</v>
      </c>
      <c r="M69" s="260" t="s">
        <v>432</v>
      </c>
      <c r="N69" s="260" t="s">
        <v>432</v>
      </c>
      <c r="O69" s="260" t="s">
        <v>432</v>
      </c>
      <c r="P69" s="260" t="s">
        <v>432</v>
      </c>
      <c r="Q69" s="260" t="s">
        <v>432</v>
      </c>
      <c r="R69" s="260" t="s">
        <v>432</v>
      </c>
      <c r="S69" s="260" t="s">
        <v>432</v>
      </c>
      <c r="T69" s="260" t="s">
        <v>432</v>
      </c>
      <c r="U69" s="260" t="s">
        <v>432</v>
      </c>
      <c r="V69" s="260" t="s">
        <v>432</v>
      </c>
      <c r="W69" s="260" t="s">
        <v>432</v>
      </c>
      <c r="X69" s="260" t="s">
        <v>432</v>
      </c>
      <c r="Y69" s="260" t="s">
        <v>432</v>
      </c>
      <c r="Z69" s="260" t="s">
        <v>432</v>
      </c>
      <c r="AA69" s="260" t="s">
        <v>432</v>
      </c>
      <c r="AB69" s="260" t="s">
        <v>432</v>
      </c>
      <c r="AC69" s="260" t="s">
        <v>432</v>
      </c>
      <c r="AD69" s="260" t="s">
        <v>432</v>
      </c>
      <c r="AE69" s="433"/>
      <c r="AF69" s="260" t="s">
        <v>411</v>
      </c>
      <c r="AG69" s="260" t="s">
        <v>411</v>
      </c>
      <c r="AH69" s="260" t="s">
        <v>411</v>
      </c>
      <c r="AI69" s="260" t="s">
        <v>411</v>
      </c>
      <c r="AJ69" s="260" t="s">
        <v>411</v>
      </c>
      <c r="AK69" s="267" t="s">
        <v>432</v>
      </c>
      <c r="AL69" s="249" t="s">
        <v>399</v>
      </c>
    </row>
    <row r="70" spans="1:38" s="250" customFormat="1" ht="24.75" customHeight="1" thickBot="1">
      <c r="A70" s="106" t="s">
        <v>121</v>
      </c>
      <c r="B70" s="106" t="s">
        <v>206</v>
      </c>
      <c r="C70" s="106" t="s">
        <v>339</v>
      </c>
      <c r="D70" s="253"/>
      <c r="E70" s="262" t="s">
        <v>432</v>
      </c>
      <c r="F70" s="262" t="s">
        <v>432</v>
      </c>
      <c r="G70" s="262" t="s">
        <v>432</v>
      </c>
      <c r="H70" s="262" t="s">
        <v>432</v>
      </c>
      <c r="I70" s="262" t="s">
        <v>432</v>
      </c>
      <c r="J70" s="262" t="s">
        <v>432</v>
      </c>
      <c r="K70" s="262" t="s">
        <v>432</v>
      </c>
      <c r="L70" s="262" t="s">
        <v>432</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260" t="s">
        <v>411</v>
      </c>
      <c r="AG70" s="260" t="s">
        <v>411</v>
      </c>
      <c r="AH70" s="260" t="s">
        <v>411</v>
      </c>
      <c r="AI70" s="260" t="s">
        <v>411</v>
      </c>
      <c r="AJ70" s="260" t="s">
        <v>411</v>
      </c>
      <c r="AK70" s="260" t="s">
        <v>432</v>
      </c>
      <c r="AL70" s="249" t="s">
        <v>380</v>
      </c>
    </row>
    <row r="71" spans="1:38" s="250" customFormat="1" ht="24.75" customHeight="1" thickBot="1">
      <c r="A71" s="106" t="s">
        <v>121</v>
      </c>
      <c r="B71" s="106" t="s">
        <v>207</v>
      </c>
      <c r="C71" s="106" t="s">
        <v>278</v>
      </c>
      <c r="D71" s="253"/>
      <c r="E71" s="262" t="s">
        <v>432</v>
      </c>
      <c r="F71" s="262" t="s">
        <v>432</v>
      </c>
      <c r="G71" s="262" t="s">
        <v>432</v>
      </c>
      <c r="H71" s="262" t="s">
        <v>432</v>
      </c>
      <c r="I71" s="262" t="s">
        <v>432</v>
      </c>
      <c r="J71" s="262" t="s">
        <v>432</v>
      </c>
      <c r="K71" s="262" t="s">
        <v>432</v>
      </c>
      <c r="L71" s="262" t="s">
        <v>432</v>
      </c>
      <c r="M71" s="260" t="s">
        <v>432</v>
      </c>
      <c r="N71" s="260" t="s">
        <v>432</v>
      </c>
      <c r="O71" s="260" t="s">
        <v>432</v>
      </c>
      <c r="P71" s="260" t="s">
        <v>432</v>
      </c>
      <c r="Q71" s="260" t="s">
        <v>432</v>
      </c>
      <c r="R71" s="260" t="s">
        <v>432</v>
      </c>
      <c r="S71" s="260" t="s">
        <v>432</v>
      </c>
      <c r="T71" s="260" t="s">
        <v>432</v>
      </c>
      <c r="U71" s="260" t="s">
        <v>432</v>
      </c>
      <c r="V71" s="260" t="s">
        <v>432</v>
      </c>
      <c r="W71" s="260" t="s">
        <v>432</v>
      </c>
      <c r="X71" s="260" t="s">
        <v>432</v>
      </c>
      <c r="Y71" s="260" t="s">
        <v>432</v>
      </c>
      <c r="Z71" s="260" t="s">
        <v>432</v>
      </c>
      <c r="AA71" s="260" t="s">
        <v>432</v>
      </c>
      <c r="AB71" s="260" t="s">
        <v>432</v>
      </c>
      <c r="AC71" s="260" t="s">
        <v>432</v>
      </c>
      <c r="AD71" s="260" t="s">
        <v>432</v>
      </c>
      <c r="AE71" s="433"/>
      <c r="AF71" s="260" t="s">
        <v>411</v>
      </c>
      <c r="AG71" s="260" t="s">
        <v>411</v>
      </c>
      <c r="AH71" s="260" t="s">
        <v>411</v>
      </c>
      <c r="AI71" s="260" t="s">
        <v>411</v>
      </c>
      <c r="AJ71" s="260" t="s">
        <v>411</v>
      </c>
      <c r="AK71" s="260" t="s">
        <v>432</v>
      </c>
      <c r="AL71" s="249" t="s">
        <v>380</v>
      </c>
    </row>
    <row r="72" spans="1:38" s="250" customFormat="1" ht="24.75" customHeight="1" thickBot="1">
      <c r="A72" s="106" t="s">
        <v>121</v>
      </c>
      <c r="B72" s="106" t="s">
        <v>208</v>
      </c>
      <c r="C72" s="106" t="s">
        <v>87</v>
      </c>
      <c r="D72" s="245"/>
      <c r="E72" s="262">
        <v>2.4012584999999996E-3</v>
      </c>
      <c r="F72" s="267">
        <v>9.4166999999999983E-3</v>
      </c>
      <c r="G72" s="262">
        <v>7.5333600000000001E-2</v>
      </c>
      <c r="H72" s="262" t="s">
        <v>431</v>
      </c>
      <c r="I72" s="259">
        <v>0.282501</v>
      </c>
      <c r="J72" s="259">
        <v>0.376668</v>
      </c>
      <c r="K72" s="259">
        <v>0.470835</v>
      </c>
      <c r="L72" s="259">
        <v>6.7800239999999991E-3</v>
      </c>
      <c r="M72" s="260">
        <v>4.7083499999999996E-4</v>
      </c>
      <c r="N72" s="260">
        <v>141.25050000000002</v>
      </c>
      <c r="O72" s="260">
        <v>0.376668</v>
      </c>
      <c r="P72" s="260" t="s">
        <v>431</v>
      </c>
      <c r="Q72" s="260">
        <v>14.12505</v>
      </c>
      <c r="R72" s="260">
        <v>1.0829205</v>
      </c>
      <c r="S72" s="260">
        <v>0.1412505</v>
      </c>
      <c r="T72" s="260">
        <v>4.7083499999999994</v>
      </c>
      <c r="U72" s="260" t="s">
        <v>431</v>
      </c>
      <c r="V72" s="260">
        <v>3.8137634999999999</v>
      </c>
      <c r="W72" s="260">
        <v>3.1545944999999999E-2</v>
      </c>
      <c r="X72" s="260" t="s">
        <v>431</v>
      </c>
      <c r="Y72" s="260" t="s">
        <v>431</v>
      </c>
      <c r="Z72" s="260" t="s">
        <v>431</v>
      </c>
      <c r="AA72" s="260" t="s">
        <v>431</v>
      </c>
      <c r="AB72" s="260">
        <v>4.70835E-3</v>
      </c>
      <c r="AC72" s="260" t="s">
        <v>431</v>
      </c>
      <c r="AD72" s="260" t="s">
        <v>411</v>
      </c>
      <c r="AE72" s="433"/>
      <c r="AF72" s="260" t="s">
        <v>411</v>
      </c>
      <c r="AG72" s="260" t="s">
        <v>411</v>
      </c>
      <c r="AH72" s="260" t="s">
        <v>411</v>
      </c>
      <c r="AI72" s="260" t="s">
        <v>411</v>
      </c>
      <c r="AJ72" s="260" t="s">
        <v>411</v>
      </c>
      <c r="AK72" s="267">
        <v>470.83499999999998</v>
      </c>
      <c r="AL72" s="249" t="s">
        <v>400</v>
      </c>
    </row>
    <row r="73" spans="1:38" s="250" customFormat="1" ht="24.75" customHeight="1" thickBot="1">
      <c r="A73" s="106" t="s">
        <v>121</v>
      </c>
      <c r="B73" s="106" t="s">
        <v>209</v>
      </c>
      <c r="C73" s="106" t="s">
        <v>88</v>
      </c>
      <c r="D73" s="245"/>
      <c r="E73" s="262" t="s">
        <v>432</v>
      </c>
      <c r="F73" s="262" t="s">
        <v>432</v>
      </c>
      <c r="G73" s="262" t="s">
        <v>432</v>
      </c>
      <c r="H73" s="262" t="s">
        <v>432</v>
      </c>
      <c r="I73" s="262" t="s">
        <v>432</v>
      </c>
      <c r="J73" s="262" t="s">
        <v>432</v>
      </c>
      <c r="K73" s="262" t="s">
        <v>432</v>
      </c>
      <c r="L73" s="262" t="s">
        <v>432</v>
      </c>
      <c r="M73" s="260" t="s">
        <v>432</v>
      </c>
      <c r="N73" s="260" t="s">
        <v>432</v>
      </c>
      <c r="O73" s="260" t="s">
        <v>432</v>
      </c>
      <c r="P73" s="260" t="s">
        <v>432</v>
      </c>
      <c r="Q73" s="260" t="s">
        <v>432</v>
      </c>
      <c r="R73" s="260" t="s">
        <v>432</v>
      </c>
      <c r="S73" s="260" t="s">
        <v>432</v>
      </c>
      <c r="T73" s="260" t="s">
        <v>432</v>
      </c>
      <c r="U73" s="260" t="s">
        <v>432</v>
      </c>
      <c r="V73" s="260" t="s">
        <v>432</v>
      </c>
      <c r="W73" s="260" t="s">
        <v>432</v>
      </c>
      <c r="X73" s="260" t="s">
        <v>432</v>
      </c>
      <c r="Y73" s="260" t="s">
        <v>432</v>
      </c>
      <c r="Z73" s="260" t="s">
        <v>432</v>
      </c>
      <c r="AA73" s="260" t="s">
        <v>432</v>
      </c>
      <c r="AB73" s="260" t="s">
        <v>432</v>
      </c>
      <c r="AC73" s="260" t="s">
        <v>432</v>
      </c>
      <c r="AD73" s="260" t="s">
        <v>432</v>
      </c>
      <c r="AE73" s="433"/>
      <c r="AF73" s="260" t="s">
        <v>411</v>
      </c>
      <c r="AG73" s="260" t="s">
        <v>411</v>
      </c>
      <c r="AH73" s="260" t="s">
        <v>411</v>
      </c>
      <c r="AI73" s="260" t="s">
        <v>411</v>
      </c>
      <c r="AJ73" s="260" t="s">
        <v>411</v>
      </c>
      <c r="AK73" s="260" t="s">
        <v>432</v>
      </c>
      <c r="AL73" s="249" t="s">
        <v>401</v>
      </c>
    </row>
    <row r="74" spans="1:38" s="250" customFormat="1" ht="24.75" customHeight="1" thickBot="1">
      <c r="A74" s="106" t="s">
        <v>121</v>
      </c>
      <c r="B74" s="106" t="s">
        <v>210</v>
      </c>
      <c r="C74" s="106" t="s">
        <v>300</v>
      </c>
      <c r="D74" s="245"/>
      <c r="E74" s="262" t="s">
        <v>432</v>
      </c>
      <c r="F74" s="262" t="s">
        <v>432</v>
      </c>
      <c r="G74" s="262" t="s">
        <v>432</v>
      </c>
      <c r="H74" s="262" t="s">
        <v>432</v>
      </c>
      <c r="I74" s="262" t="s">
        <v>432</v>
      </c>
      <c r="J74" s="262" t="s">
        <v>432</v>
      </c>
      <c r="K74" s="262" t="s">
        <v>432</v>
      </c>
      <c r="L74" s="262" t="s">
        <v>432</v>
      </c>
      <c r="M74" s="260" t="s">
        <v>432</v>
      </c>
      <c r="N74" s="260" t="s">
        <v>432</v>
      </c>
      <c r="O74" s="260" t="s">
        <v>432</v>
      </c>
      <c r="P74" s="260" t="s">
        <v>432</v>
      </c>
      <c r="Q74" s="260" t="s">
        <v>432</v>
      </c>
      <c r="R74" s="260" t="s">
        <v>432</v>
      </c>
      <c r="S74" s="260" t="s">
        <v>432</v>
      </c>
      <c r="T74" s="260" t="s">
        <v>432</v>
      </c>
      <c r="U74" s="260" t="s">
        <v>432</v>
      </c>
      <c r="V74" s="260" t="s">
        <v>432</v>
      </c>
      <c r="W74" s="260" t="s">
        <v>432</v>
      </c>
      <c r="X74" s="260" t="s">
        <v>432</v>
      </c>
      <c r="Y74" s="260" t="s">
        <v>432</v>
      </c>
      <c r="Z74" s="260" t="s">
        <v>432</v>
      </c>
      <c r="AA74" s="260" t="s">
        <v>432</v>
      </c>
      <c r="AB74" s="260" t="s">
        <v>432</v>
      </c>
      <c r="AC74" s="260" t="s">
        <v>432</v>
      </c>
      <c r="AD74" s="260" t="s">
        <v>432</v>
      </c>
      <c r="AE74" s="433"/>
      <c r="AF74" s="260" t="s">
        <v>411</v>
      </c>
      <c r="AG74" s="260" t="s">
        <v>411</v>
      </c>
      <c r="AH74" s="260" t="s">
        <v>411</v>
      </c>
      <c r="AI74" s="260" t="s">
        <v>411</v>
      </c>
      <c r="AJ74" s="260" t="s">
        <v>411</v>
      </c>
      <c r="AK74" s="260" t="s">
        <v>432</v>
      </c>
      <c r="AL74" s="249" t="s">
        <v>402</v>
      </c>
    </row>
    <row r="75" spans="1:38" s="250" customFormat="1" ht="24.75" customHeight="1" thickBot="1">
      <c r="A75" s="106" t="s">
        <v>121</v>
      </c>
      <c r="B75" s="106" t="s">
        <v>211</v>
      </c>
      <c r="C75" s="106" t="s">
        <v>279</v>
      </c>
      <c r="D75" s="253"/>
      <c r="E75" s="262" t="s">
        <v>432</v>
      </c>
      <c r="F75" s="262" t="s">
        <v>432</v>
      </c>
      <c r="G75" s="262" t="s">
        <v>432</v>
      </c>
      <c r="H75" s="262" t="s">
        <v>432</v>
      </c>
      <c r="I75" s="262" t="s">
        <v>432</v>
      </c>
      <c r="J75" s="262" t="s">
        <v>432</v>
      </c>
      <c r="K75" s="262" t="s">
        <v>432</v>
      </c>
      <c r="L75" s="262" t="s">
        <v>432</v>
      </c>
      <c r="M75" s="260" t="s">
        <v>432</v>
      </c>
      <c r="N75" s="260" t="s">
        <v>432</v>
      </c>
      <c r="O75" s="260" t="s">
        <v>432</v>
      </c>
      <c r="P75" s="260" t="s">
        <v>432</v>
      </c>
      <c r="Q75" s="260" t="s">
        <v>432</v>
      </c>
      <c r="R75" s="260" t="s">
        <v>432</v>
      </c>
      <c r="S75" s="260" t="s">
        <v>432</v>
      </c>
      <c r="T75" s="260" t="s">
        <v>432</v>
      </c>
      <c r="U75" s="260" t="s">
        <v>432</v>
      </c>
      <c r="V75" s="260" t="s">
        <v>432</v>
      </c>
      <c r="W75" s="260" t="s">
        <v>432</v>
      </c>
      <c r="X75" s="260" t="s">
        <v>432</v>
      </c>
      <c r="Y75" s="260" t="s">
        <v>432</v>
      </c>
      <c r="Z75" s="260" t="s">
        <v>432</v>
      </c>
      <c r="AA75" s="260" t="s">
        <v>432</v>
      </c>
      <c r="AB75" s="260" t="s">
        <v>432</v>
      </c>
      <c r="AC75" s="260" t="s">
        <v>432</v>
      </c>
      <c r="AD75" s="260" t="s">
        <v>432</v>
      </c>
      <c r="AE75" s="433"/>
      <c r="AF75" s="260" t="s">
        <v>411</v>
      </c>
      <c r="AG75" s="260" t="s">
        <v>411</v>
      </c>
      <c r="AH75" s="260" t="s">
        <v>411</v>
      </c>
      <c r="AI75" s="260" t="s">
        <v>411</v>
      </c>
      <c r="AJ75" s="260" t="s">
        <v>411</v>
      </c>
      <c r="AK75" s="260" t="s">
        <v>432</v>
      </c>
      <c r="AL75" s="249" t="s">
        <v>403</v>
      </c>
    </row>
    <row r="76" spans="1:38" s="250" customFormat="1" ht="24.75" customHeight="1" thickBot="1">
      <c r="A76" s="106" t="s">
        <v>121</v>
      </c>
      <c r="B76" s="106" t="s">
        <v>212</v>
      </c>
      <c r="C76" s="106" t="s">
        <v>90</v>
      </c>
      <c r="D76" s="245"/>
      <c r="E76" s="262" t="s">
        <v>432</v>
      </c>
      <c r="F76" s="262" t="s">
        <v>432</v>
      </c>
      <c r="G76" s="262" t="s">
        <v>432</v>
      </c>
      <c r="H76" s="262" t="s">
        <v>432</v>
      </c>
      <c r="I76" s="262" t="s">
        <v>432</v>
      </c>
      <c r="J76" s="262" t="s">
        <v>432</v>
      </c>
      <c r="K76" s="262" t="s">
        <v>432</v>
      </c>
      <c r="L76" s="262" t="s">
        <v>432</v>
      </c>
      <c r="M76" s="260" t="s">
        <v>432</v>
      </c>
      <c r="N76" s="260" t="s">
        <v>432</v>
      </c>
      <c r="O76" s="260" t="s">
        <v>432</v>
      </c>
      <c r="P76" s="260" t="s">
        <v>432</v>
      </c>
      <c r="Q76" s="260" t="s">
        <v>432</v>
      </c>
      <c r="R76" s="260" t="s">
        <v>432</v>
      </c>
      <c r="S76" s="260" t="s">
        <v>432</v>
      </c>
      <c r="T76" s="260" t="s">
        <v>432</v>
      </c>
      <c r="U76" s="260" t="s">
        <v>432</v>
      </c>
      <c r="V76" s="260" t="s">
        <v>432</v>
      </c>
      <c r="W76" s="260" t="s">
        <v>432</v>
      </c>
      <c r="X76" s="260" t="s">
        <v>432</v>
      </c>
      <c r="Y76" s="260" t="s">
        <v>432</v>
      </c>
      <c r="Z76" s="260" t="s">
        <v>432</v>
      </c>
      <c r="AA76" s="260" t="s">
        <v>432</v>
      </c>
      <c r="AB76" s="260" t="s">
        <v>432</v>
      </c>
      <c r="AC76" s="260" t="s">
        <v>432</v>
      </c>
      <c r="AD76" s="260" t="s">
        <v>432</v>
      </c>
      <c r="AE76" s="433"/>
      <c r="AF76" s="260" t="s">
        <v>411</v>
      </c>
      <c r="AG76" s="260" t="s">
        <v>411</v>
      </c>
      <c r="AH76" s="260" t="s">
        <v>411</v>
      </c>
      <c r="AI76" s="260" t="s">
        <v>411</v>
      </c>
      <c r="AJ76" s="260" t="s">
        <v>411</v>
      </c>
      <c r="AK76" s="260" t="s">
        <v>432</v>
      </c>
      <c r="AL76" s="249" t="s">
        <v>404</v>
      </c>
    </row>
    <row r="77" spans="1:38" s="250" customFormat="1" ht="24.75" customHeight="1" thickBot="1">
      <c r="A77" s="106" t="s">
        <v>121</v>
      </c>
      <c r="B77" s="106" t="s">
        <v>213</v>
      </c>
      <c r="C77" s="106" t="s">
        <v>92</v>
      </c>
      <c r="D77" s="245"/>
      <c r="E77" s="262" t="s">
        <v>432</v>
      </c>
      <c r="F77" s="262" t="s">
        <v>432</v>
      </c>
      <c r="G77" s="262" t="s">
        <v>432</v>
      </c>
      <c r="H77" s="262" t="s">
        <v>432</v>
      </c>
      <c r="I77" s="262" t="s">
        <v>432</v>
      </c>
      <c r="J77" s="262" t="s">
        <v>432</v>
      </c>
      <c r="K77" s="262" t="s">
        <v>432</v>
      </c>
      <c r="L77" s="262" t="s">
        <v>432</v>
      </c>
      <c r="M77" s="260" t="s">
        <v>432</v>
      </c>
      <c r="N77" s="260" t="s">
        <v>432</v>
      </c>
      <c r="O77" s="260" t="s">
        <v>432</v>
      </c>
      <c r="P77" s="260" t="s">
        <v>432</v>
      </c>
      <c r="Q77" s="260" t="s">
        <v>432</v>
      </c>
      <c r="R77" s="260" t="s">
        <v>432</v>
      </c>
      <c r="S77" s="260" t="s">
        <v>432</v>
      </c>
      <c r="T77" s="260" t="s">
        <v>432</v>
      </c>
      <c r="U77" s="260" t="s">
        <v>432</v>
      </c>
      <c r="V77" s="260" t="s">
        <v>432</v>
      </c>
      <c r="W77" s="260" t="s">
        <v>432</v>
      </c>
      <c r="X77" s="260" t="s">
        <v>432</v>
      </c>
      <c r="Y77" s="260" t="s">
        <v>432</v>
      </c>
      <c r="Z77" s="260" t="s">
        <v>432</v>
      </c>
      <c r="AA77" s="260" t="s">
        <v>432</v>
      </c>
      <c r="AB77" s="260" t="s">
        <v>432</v>
      </c>
      <c r="AC77" s="260" t="s">
        <v>432</v>
      </c>
      <c r="AD77" s="260" t="s">
        <v>432</v>
      </c>
      <c r="AE77" s="433"/>
      <c r="AF77" s="260" t="s">
        <v>411</v>
      </c>
      <c r="AG77" s="260" t="s">
        <v>411</v>
      </c>
      <c r="AH77" s="260" t="s">
        <v>411</v>
      </c>
      <c r="AI77" s="260" t="s">
        <v>411</v>
      </c>
      <c r="AJ77" s="260" t="s">
        <v>411</v>
      </c>
      <c r="AK77" s="260" t="s">
        <v>432</v>
      </c>
      <c r="AL77" s="249" t="s">
        <v>405</v>
      </c>
    </row>
    <row r="78" spans="1:38" s="250" customFormat="1" ht="24.75" customHeight="1" thickBot="1">
      <c r="A78" s="106" t="s">
        <v>121</v>
      </c>
      <c r="B78" s="106" t="s">
        <v>214</v>
      </c>
      <c r="C78" s="106" t="s">
        <v>89</v>
      </c>
      <c r="D78" s="245"/>
      <c r="E78" s="262" t="s">
        <v>432</v>
      </c>
      <c r="F78" s="262" t="s">
        <v>432</v>
      </c>
      <c r="G78" s="262" t="s">
        <v>432</v>
      </c>
      <c r="H78" s="262" t="s">
        <v>432</v>
      </c>
      <c r="I78" s="262" t="s">
        <v>432</v>
      </c>
      <c r="J78" s="262" t="s">
        <v>432</v>
      </c>
      <c r="K78" s="262" t="s">
        <v>432</v>
      </c>
      <c r="L78" s="262" t="s">
        <v>432</v>
      </c>
      <c r="M78" s="260" t="s">
        <v>432</v>
      </c>
      <c r="N78" s="260" t="s">
        <v>432</v>
      </c>
      <c r="O78" s="260" t="s">
        <v>432</v>
      </c>
      <c r="P78" s="260" t="s">
        <v>432</v>
      </c>
      <c r="Q78" s="260" t="s">
        <v>432</v>
      </c>
      <c r="R78" s="260" t="s">
        <v>432</v>
      </c>
      <c r="S78" s="260" t="s">
        <v>432</v>
      </c>
      <c r="T78" s="260" t="s">
        <v>432</v>
      </c>
      <c r="U78" s="260" t="s">
        <v>432</v>
      </c>
      <c r="V78" s="260" t="s">
        <v>432</v>
      </c>
      <c r="W78" s="260" t="s">
        <v>432</v>
      </c>
      <c r="X78" s="260" t="s">
        <v>432</v>
      </c>
      <c r="Y78" s="260" t="s">
        <v>432</v>
      </c>
      <c r="Z78" s="260" t="s">
        <v>432</v>
      </c>
      <c r="AA78" s="260" t="s">
        <v>432</v>
      </c>
      <c r="AB78" s="260" t="s">
        <v>432</v>
      </c>
      <c r="AC78" s="260" t="s">
        <v>432</v>
      </c>
      <c r="AD78" s="260" t="s">
        <v>432</v>
      </c>
      <c r="AE78" s="433"/>
      <c r="AF78" s="260" t="s">
        <v>411</v>
      </c>
      <c r="AG78" s="260" t="s">
        <v>411</v>
      </c>
      <c r="AH78" s="260" t="s">
        <v>411</v>
      </c>
      <c r="AI78" s="260" t="s">
        <v>411</v>
      </c>
      <c r="AJ78" s="260" t="s">
        <v>411</v>
      </c>
      <c r="AK78" s="260" t="s">
        <v>432</v>
      </c>
      <c r="AL78" s="249" t="s">
        <v>406</v>
      </c>
    </row>
    <row r="79" spans="1:38" s="250" customFormat="1" ht="24.75" customHeight="1" thickBot="1">
      <c r="A79" s="106" t="s">
        <v>121</v>
      </c>
      <c r="B79" s="106" t="s">
        <v>215</v>
      </c>
      <c r="C79" s="106" t="s">
        <v>91</v>
      </c>
      <c r="D79" s="245"/>
      <c r="E79" s="262" t="s">
        <v>432</v>
      </c>
      <c r="F79" s="262" t="s">
        <v>432</v>
      </c>
      <c r="G79" s="262" t="s">
        <v>432</v>
      </c>
      <c r="H79" s="262" t="s">
        <v>432</v>
      </c>
      <c r="I79" s="262" t="s">
        <v>432</v>
      </c>
      <c r="J79" s="262" t="s">
        <v>432</v>
      </c>
      <c r="K79" s="262" t="s">
        <v>432</v>
      </c>
      <c r="L79" s="262" t="s">
        <v>432</v>
      </c>
      <c r="M79" s="260" t="s">
        <v>432</v>
      </c>
      <c r="N79" s="260" t="s">
        <v>432</v>
      </c>
      <c r="O79" s="260" t="s">
        <v>432</v>
      </c>
      <c r="P79" s="260" t="s">
        <v>432</v>
      </c>
      <c r="Q79" s="260" t="s">
        <v>432</v>
      </c>
      <c r="R79" s="260" t="s">
        <v>432</v>
      </c>
      <c r="S79" s="260" t="s">
        <v>432</v>
      </c>
      <c r="T79" s="260" t="s">
        <v>432</v>
      </c>
      <c r="U79" s="260" t="s">
        <v>432</v>
      </c>
      <c r="V79" s="260" t="s">
        <v>432</v>
      </c>
      <c r="W79" s="260" t="s">
        <v>432</v>
      </c>
      <c r="X79" s="260" t="s">
        <v>432</v>
      </c>
      <c r="Y79" s="260" t="s">
        <v>432</v>
      </c>
      <c r="Z79" s="260" t="s">
        <v>432</v>
      </c>
      <c r="AA79" s="260" t="s">
        <v>432</v>
      </c>
      <c r="AB79" s="260" t="s">
        <v>432</v>
      </c>
      <c r="AC79" s="260" t="s">
        <v>432</v>
      </c>
      <c r="AD79" s="260" t="s">
        <v>432</v>
      </c>
      <c r="AE79" s="433"/>
      <c r="AF79" s="260" t="s">
        <v>411</v>
      </c>
      <c r="AG79" s="260" t="s">
        <v>411</v>
      </c>
      <c r="AH79" s="260" t="s">
        <v>411</v>
      </c>
      <c r="AI79" s="260" t="s">
        <v>411</v>
      </c>
      <c r="AJ79" s="260" t="s">
        <v>411</v>
      </c>
      <c r="AK79" s="260" t="s">
        <v>432</v>
      </c>
      <c r="AL79" s="249" t="s">
        <v>407</v>
      </c>
    </row>
    <row r="80" spans="1:38" s="250" customFormat="1" ht="24.75" customHeight="1" thickBot="1">
      <c r="A80" s="106" t="s">
        <v>121</v>
      </c>
      <c r="B80" s="107" t="s">
        <v>216</v>
      </c>
      <c r="C80" s="107" t="s">
        <v>317</v>
      </c>
      <c r="D80" s="245"/>
      <c r="E80" s="262" t="s">
        <v>432</v>
      </c>
      <c r="F80" s="262" t="s">
        <v>432</v>
      </c>
      <c r="G80" s="262" t="s">
        <v>432</v>
      </c>
      <c r="H80" s="262" t="s">
        <v>432</v>
      </c>
      <c r="I80" s="262" t="s">
        <v>432</v>
      </c>
      <c r="J80" s="262" t="s">
        <v>432</v>
      </c>
      <c r="K80" s="262" t="s">
        <v>432</v>
      </c>
      <c r="L80" s="262" t="s">
        <v>432</v>
      </c>
      <c r="M80" s="260" t="s">
        <v>432</v>
      </c>
      <c r="N80" s="260" t="s">
        <v>432</v>
      </c>
      <c r="O80" s="260" t="s">
        <v>432</v>
      </c>
      <c r="P80" s="260" t="s">
        <v>432</v>
      </c>
      <c r="Q80" s="260" t="s">
        <v>432</v>
      </c>
      <c r="R80" s="260" t="s">
        <v>432</v>
      </c>
      <c r="S80" s="260" t="s">
        <v>432</v>
      </c>
      <c r="T80" s="260" t="s">
        <v>432</v>
      </c>
      <c r="U80" s="260" t="s">
        <v>432</v>
      </c>
      <c r="V80" s="260" t="s">
        <v>432</v>
      </c>
      <c r="W80" s="260" t="s">
        <v>432</v>
      </c>
      <c r="X80" s="260" t="s">
        <v>432</v>
      </c>
      <c r="Y80" s="260" t="s">
        <v>432</v>
      </c>
      <c r="Z80" s="260" t="s">
        <v>432</v>
      </c>
      <c r="AA80" s="260" t="s">
        <v>432</v>
      </c>
      <c r="AB80" s="260" t="s">
        <v>432</v>
      </c>
      <c r="AC80" s="260" t="s">
        <v>432</v>
      </c>
      <c r="AD80" s="260" t="s">
        <v>432</v>
      </c>
      <c r="AE80" s="433"/>
      <c r="AF80" s="260" t="s">
        <v>411</v>
      </c>
      <c r="AG80" s="260" t="s">
        <v>411</v>
      </c>
      <c r="AH80" s="260" t="s">
        <v>411</v>
      </c>
      <c r="AI80" s="260" t="s">
        <v>411</v>
      </c>
      <c r="AJ80" s="260" t="s">
        <v>411</v>
      </c>
      <c r="AK80" s="260" t="s">
        <v>432</v>
      </c>
      <c r="AL80" s="249" t="s">
        <v>380</v>
      </c>
    </row>
    <row r="81" spans="1:38" s="250" customFormat="1" ht="24.75" customHeight="1" thickBot="1">
      <c r="A81" s="106" t="s">
        <v>121</v>
      </c>
      <c r="B81" s="107" t="s">
        <v>217</v>
      </c>
      <c r="C81" s="107" t="s">
        <v>370</v>
      </c>
      <c r="D81" s="245"/>
      <c r="E81" s="262" t="s">
        <v>432</v>
      </c>
      <c r="F81" s="262" t="s">
        <v>432</v>
      </c>
      <c r="G81" s="262" t="s">
        <v>432</v>
      </c>
      <c r="H81" s="262" t="s">
        <v>432</v>
      </c>
      <c r="I81" s="262" t="s">
        <v>432</v>
      </c>
      <c r="J81" s="262" t="s">
        <v>432</v>
      </c>
      <c r="K81" s="262" t="s">
        <v>432</v>
      </c>
      <c r="L81" s="262" t="s">
        <v>432</v>
      </c>
      <c r="M81" s="260" t="s">
        <v>432</v>
      </c>
      <c r="N81" s="260" t="s">
        <v>432</v>
      </c>
      <c r="O81" s="260" t="s">
        <v>432</v>
      </c>
      <c r="P81" s="260" t="s">
        <v>432</v>
      </c>
      <c r="Q81" s="260" t="s">
        <v>432</v>
      </c>
      <c r="R81" s="260" t="s">
        <v>432</v>
      </c>
      <c r="S81" s="260" t="s">
        <v>432</v>
      </c>
      <c r="T81" s="260" t="s">
        <v>432</v>
      </c>
      <c r="U81" s="260" t="s">
        <v>432</v>
      </c>
      <c r="V81" s="260" t="s">
        <v>432</v>
      </c>
      <c r="W81" s="260" t="s">
        <v>432</v>
      </c>
      <c r="X81" s="260" t="s">
        <v>432</v>
      </c>
      <c r="Y81" s="260" t="s">
        <v>432</v>
      </c>
      <c r="Z81" s="260" t="s">
        <v>432</v>
      </c>
      <c r="AA81" s="260" t="s">
        <v>432</v>
      </c>
      <c r="AB81" s="260" t="s">
        <v>432</v>
      </c>
      <c r="AC81" s="260" t="s">
        <v>432</v>
      </c>
      <c r="AD81" s="260" t="s">
        <v>432</v>
      </c>
      <c r="AE81" s="433"/>
      <c r="AF81" s="260" t="s">
        <v>432</v>
      </c>
      <c r="AG81" s="260" t="s">
        <v>432</v>
      </c>
      <c r="AH81" s="260" t="s">
        <v>432</v>
      </c>
      <c r="AI81" s="260" t="s">
        <v>432</v>
      </c>
      <c r="AJ81" s="260" t="s">
        <v>432</v>
      </c>
      <c r="AK81" s="260" t="s">
        <v>432</v>
      </c>
      <c r="AL81" s="249" t="s">
        <v>408</v>
      </c>
    </row>
    <row r="82" spans="1:38" s="250" customFormat="1" ht="24.75" customHeight="1" thickBot="1">
      <c r="A82" s="106" t="s">
        <v>124</v>
      </c>
      <c r="B82" s="107" t="s">
        <v>224</v>
      </c>
      <c r="C82" s="92" t="s">
        <v>99</v>
      </c>
      <c r="D82" s="245"/>
      <c r="E82" s="260" t="s">
        <v>411</v>
      </c>
      <c r="F82" s="479">
        <v>2.2494879989191361</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433"/>
      <c r="AF82" s="260" t="s">
        <v>411</v>
      </c>
      <c r="AG82" s="260" t="s">
        <v>411</v>
      </c>
      <c r="AH82" s="260" t="s">
        <v>411</v>
      </c>
      <c r="AI82" s="260" t="s">
        <v>411</v>
      </c>
      <c r="AJ82" s="260" t="s">
        <v>411</v>
      </c>
      <c r="AK82" s="471">
        <v>14.926699307430413</v>
      </c>
      <c r="AL82" s="249" t="s">
        <v>410</v>
      </c>
    </row>
    <row r="83" spans="1:38" s="250" customFormat="1" ht="24.75" customHeight="1" thickBot="1">
      <c r="A83" s="106" t="s">
        <v>121</v>
      </c>
      <c r="B83" s="119" t="s">
        <v>225</v>
      </c>
      <c r="C83" s="94" t="s">
        <v>79</v>
      </c>
      <c r="D83" s="245"/>
      <c r="E83" s="262" t="s">
        <v>431</v>
      </c>
      <c r="F83" s="267">
        <v>2.8868224E-3</v>
      </c>
      <c r="G83" s="262" t="s">
        <v>431</v>
      </c>
      <c r="H83" s="262" t="s">
        <v>411</v>
      </c>
      <c r="I83" s="259">
        <v>7.2170559999999995E-2</v>
      </c>
      <c r="J83" s="259">
        <v>0.54127919999999996</v>
      </c>
      <c r="K83" s="259">
        <v>2.5259695999999998</v>
      </c>
      <c r="L83" s="259">
        <v>4.1137219199999997E-3</v>
      </c>
      <c r="M83" s="260" t="s">
        <v>431</v>
      </c>
      <c r="N83" s="260" t="s">
        <v>411</v>
      </c>
      <c r="O83" s="260" t="s">
        <v>411</v>
      </c>
      <c r="P83" s="260" t="s">
        <v>411</v>
      </c>
      <c r="Q83" s="260" t="s">
        <v>411</v>
      </c>
      <c r="R83" s="260" t="s">
        <v>411</v>
      </c>
      <c r="S83" s="260" t="s">
        <v>411</v>
      </c>
      <c r="T83" s="260" t="s">
        <v>411</v>
      </c>
      <c r="U83" s="260" t="s">
        <v>411</v>
      </c>
      <c r="V83" s="260" t="s">
        <v>411</v>
      </c>
      <c r="W83" s="260" t="s">
        <v>411</v>
      </c>
      <c r="X83" s="260" t="s">
        <v>431</v>
      </c>
      <c r="Y83" s="260" t="s">
        <v>431</v>
      </c>
      <c r="Z83" s="260" t="s">
        <v>431</v>
      </c>
      <c r="AA83" s="260" t="s">
        <v>431</v>
      </c>
      <c r="AB83" s="260" t="s">
        <v>431</v>
      </c>
      <c r="AC83" s="260" t="s">
        <v>431</v>
      </c>
      <c r="AD83" s="260" t="s">
        <v>411</v>
      </c>
      <c r="AE83" s="433"/>
      <c r="AF83" s="260" t="s">
        <v>411</v>
      </c>
      <c r="AG83" s="260" t="s">
        <v>411</v>
      </c>
      <c r="AH83" s="260" t="s">
        <v>411</v>
      </c>
      <c r="AI83" s="260" t="s">
        <v>411</v>
      </c>
      <c r="AJ83" s="260" t="s">
        <v>411</v>
      </c>
      <c r="AK83" s="267">
        <v>180.4264</v>
      </c>
      <c r="AL83" s="249" t="s">
        <v>435</v>
      </c>
    </row>
    <row r="84" spans="1:38" s="250" customFormat="1" ht="24.75" customHeight="1" thickBot="1">
      <c r="A84" s="106" t="s">
        <v>121</v>
      </c>
      <c r="B84" s="119" t="s">
        <v>226</v>
      </c>
      <c r="C84" s="94" t="s">
        <v>78</v>
      </c>
      <c r="D84" s="245"/>
      <c r="E84" s="262" t="s">
        <v>411</v>
      </c>
      <c r="F84" s="267">
        <v>5.8638579999999987E-3</v>
      </c>
      <c r="G84" s="262" t="s">
        <v>411</v>
      </c>
      <c r="H84" s="262" t="s">
        <v>411</v>
      </c>
      <c r="I84" s="259">
        <v>3.6085279999999989E-3</v>
      </c>
      <c r="J84" s="259">
        <v>1.8042639999999995E-2</v>
      </c>
      <c r="K84" s="259">
        <v>7.2170559999999981E-2</v>
      </c>
      <c r="L84" s="259">
        <v>4.6910863999999983E-7</v>
      </c>
      <c r="M84" s="260">
        <v>4.2851269999999989E-4</v>
      </c>
      <c r="N84" s="260" t="s">
        <v>431</v>
      </c>
      <c r="O84" s="260" t="s">
        <v>431</v>
      </c>
      <c r="P84" s="260" t="s">
        <v>431</v>
      </c>
      <c r="Q84" s="260" t="s">
        <v>411</v>
      </c>
      <c r="R84" s="260" t="s">
        <v>411</v>
      </c>
      <c r="S84" s="260" t="s">
        <v>411</v>
      </c>
      <c r="T84" s="260" t="s">
        <v>411</v>
      </c>
      <c r="U84" s="260" t="s">
        <v>411</v>
      </c>
      <c r="V84" s="260" t="s">
        <v>411</v>
      </c>
      <c r="W84" s="260" t="s">
        <v>411</v>
      </c>
      <c r="X84" s="260" t="s">
        <v>431</v>
      </c>
      <c r="Y84" s="260" t="s">
        <v>431</v>
      </c>
      <c r="Z84" s="260" t="s">
        <v>431</v>
      </c>
      <c r="AA84" s="260" t="s">
        <v>431</v>
      </c>
      <c r="AB84" s="260" t="s">
        <v>431</v>
      </c>
      <c r="AC84" s="260" t="s">
        <v>431</v>
      </c>
      <c r="AD84" s="260" t="s">
        <v>411</v>
      </c>
      <c r="AE84" s="433"/>
      <c r="AF84" s="260" t="s">
        <v>411</v>
      </c>
      <c r="AG84" s="260" t="s">
        <v>411</v>
      </c>
      <c r="AH84" s="260" t="s">
        <v>411</v>
      </c>
      <c r="AI84" s="260" t="s">
        <v>411</v>
      </c>
      <c r="AJ84" s="260" t="s">
        <v>411</v>
      </c>
      <c r="AK84" s="267">
        <v>45.106599999999986</v>
      </c>
      <c r="AL84" s="249" t="s">
        <v>436</v>
      </c>
    </row>
    <row r="85" spans="1:38" s="250" customFormat="1" ht="24.75" customHeight="1" thickBot="1">
      <c r="A85" s="106" t="s">
        <v>124</v>
      </c>
      <c r="B85" s="107" t="s">
        <v>227</v>
      </c>
      <c r="C85" s="94" t="s">
        <v>356</v>
      </c>
      <c r="D85" s="245"/>
      <c r="E85" s="260" t="s">
        <v>411</v>
      </c>
      <c r="F85" s="471">
        <v>6.1201790517196208</v>
      </c>
      <c r="G85" s="260" t="s">
        <v>411</v>
      </c>
      <c r="H85" s="260" t="s">
        <v>411</v>
      </c>
      <c r="I85" s="260" t="s">
        <v>411</v>
      </c>
      <c r="J85" s="260" t="s">
        <v>411</v>
      </c>
      <c r="K85" s="260" t="s">
        <v>411</v>
      </c>
      <c r="L85" s="260" t="s">
        <v>411</v>
      </c>
      <c r="M85" s="260" t="s">
        <v>411</v>
      </c>
      <c r="N85" s="260" t="s">
        <v>411</v>
      </c>
      <c r="O85" s="260" t="s">
        <v>411</v>
      </c>
      <c r="P85" s="260" t="s">
        <v>411</v>
      </c>
      <c r="Q85" s="260" t="s">
        <v>411</v>
      </c>
      <c r="R85" s="260" t="s">
        <v>411</v>
      </c>
      <c r="S85" s="260" t="s">
        <v>411</v>
      </c>
      <c r="T85" s="260" t="s">
        <v>411</v>
      </c>
      <c r="U85" s="260" t="s">
        <v>411</v>
      </c>
      <c r="V85" s="260" t="s">
        <v>411</v>
      </c>
      <c r="W85" s="260" t="s">
        <v>411</v>
      </c>
      <c r="X85" s="260" t="s">
        <v>411</v>
      </c>
      <c r="Y85" s="260" t="s">
        <v>411</v>
      </c>
      <c r="Z85" s="260" t="s">
        <v>411</v>
      </c>
      <c r="AA85" s="260" t="s">
        <v>411</v>
      </c>
      <c r="AB85" s="260" t="s">
        <v>411</v>
      </c>
      <c r="AC85" s="260" t="s">
        <v>411</v>
      </c>
      <c r="AD85" s="260" t="s">
        <v>411</v>
      </c>
      <c r="AE85" s="433"/>
      <c r="AF85" s="260" t="s">
        <v>411</v>
      </c>
      <c r="AG85" s="260" t="s">
        <v>411</v>
      </c>
      <c r="AH85" s="260" t="s">
        <v>411</v>
      </c>
      <c r="AI85" s="260" t="s">
        <v>411</v>
      </c>
      <c r="AJ85" s="260" t="s">
        <v>411</v>
      </c>
      <c r="AK85" s="472">
        <v>13.020028584221475</v>
      </c>
      <c r="AL85" s="413" t="s">
        <v>409</v>
      </c>
    </row>
    <row r="86" spans="1:38" s="250" customFormat="1" ht="24.75" customHeight="1" thickBot="1">
      <c r="A86" s="106" t="s">
        <v>124</v>
      </c>
      <c r="B86" s="107" t="s">
        <v>228</v>
      </c>
      <c r="C86" s="92" t="s">
        <v>95</v>
      </c>
      <c r="D86" s="245"/>
      <c r="E86" s="260" t="s">
        <v>411</v>
      </c>
      <c r="F86" s="471">
        <v>6.1179625214151968E-2</v>
      </c>
      <c r="G86" s="260" t="s">
        <v>411</v>
      </c>
      <c r="H86" s="260" t="s">
        <v>411</v>
      </c>
      <c r="I86" s="260" t="s">
        <v>411</v>
      </c>
      <c r="J86" s="260" t="s">
        <v>411</v>
      </c>
      <c r="K86" s="260" t="s">
        <v>411</v>
      </c>
      <c r="L86" s="260" t="s">
        <v>411</v>
      </c>
      <c r="M86" s="260" t="s">
        <v>411</v>
      </c>
      <c r="N86" s="260" t="s">
        <v>411</v>
      </c>
      <c r="O86" s="260" t="s">
        <v>411</v>
      </c>
      <c r="P86" s="260" t="s">
        <v>411</v>
      </c>
      <c r="Q86" s="260" t="s">
        <v>411</v>
      </c>
      <c r="R86" s="260" t="s">
        <v>411</v>
      </c>
      <c r="S86" s="260" t="s">
        <v>411</v>
      </c>
      <c r="T86" s="260" t="s">
        <v>411</v>
      </c>
      <c r="U86" s="260" t="s">
        <v>411</v>
      </c>
      <c r="V86" s="260" t="s">
        <v>411</v>
      </c>
      <c r="W86" s="260" t="s">
        <v>411</v>
      </c>
      <c r="X86" s="260" t="s">
        <v>411</v>
      </c>
      <c r="Y86" s="260" t="s">
        <v>411</v>
      </c>
      <c r="Z86" s="260" t="s">
        <v>411</v>
      </c>
      <c r="AA86" s="260" t="s">
        <v>411</v>
      </c>
      <c r="AB86" s="260" t="s">
        <v>411</v>
      </c>
      <c r="AC86" s="260" t="s">
        <v>411</v>
      </c>
      <c r="AD86" s="260" t="s">
        <v>411</v>
      </c>
      <c r="AE86" s="433"/>
      <c r="AF86" s="260" t="s">
        <v>411</v>
      </c>
      <c r="AG86" s="260" t="s">
        <v>411</v>
      </c>
      <c r="AH86" s="260" t="s">
        <v>411</v>
      </c>
      <c r="AI86" s="260" t="s">
        <v>411</v>
      </c>
      <c r="AJ86" s="260" t="s">
        <v>411</v>
      </c>
      <c r="AK86" s="489" t="s">
        <v>448</v>
      </c>
      <c r="AL86" s="413" t="s">
        <v>443</v>
      </c>
    </row>
    <row r="87" spans="1:38" s="250" customFormat="1" ht="24.75" customHeight="1" thickBot="1">
      <c r="A87" s="106" t="s">
        <v>124</v>
      </c>
      <c r="B87" s="107" t="s">
        <v>229</v>
      </c>
      <c r="C87" s="92" t="s">
        <v>96</v>
      </c>
      <c r="D87" s="245"/>
      <c r="E87" s="260" t="s">
        <v>411</v>
      </c>
      <c r="F87" s="471">
        <v>3.1472299714497082E-2</v>
      </c>
      <c r="G87" s="260" t="s">
        <v>411</v>
      </c>
      <c r="H87" s="260" t="s">
        <v>411</v>
      </c>
      <c r="I87" s="260" t="s">
        <v>411</v>
      </c>
      <c r="J87" s="260" t="s">
        <v>411</v>
      </c>
      <c r="K87" s="260" t="s">
        <v>411</v>
      </c>
      <c r="L87" s="260" t="s">
        <v>411</v>
      </c>
      <c r="M87" s="260" t="s">
        <v>411</v>
      </c>
      <c r="N87" s="260" t="s">
        <v>411</v>
      </c>
      <c r="O87" s="260" t="s">
        <v>411</v>
      </c>
      <c r="P87" s="260" t="s">
        <v>411</v>
      </c>
      <c r="Q87" s="260" t="s">
        <v>411</v>
      </c>
      <c r="R87" s="260" t="s">
        <v>411</v>
      </c>
      <c r="S87" s="260" t="s">
        <v>411</v>
      </c>
      <c r="T87" s="260" t="s">
        <v>411</v>
      </c>
      <c r="U87" s="260" t="s">
        <v>411</v>
      </c>
      <c r="V87" s="260" t="s">
        <v>411</v>
      </c>
      <c r="W87" s="260" t="s">
        <v>411</v>
      </c>
      <c r="X87" s="260" t="s">
        <v>411</v>
      </c>
      <c r="Y87" s="260" t="s">
        <v>411</v>
      </c>
      <c r="Z87" s="260" t="s">
        <v>411</v>
      </c>
      <c r="AA87" s="260" t="s">
        <v>411</v>
      </c>
      <c r="AB87" s="260" t="s">
        <v>411</v>
      </c>
      <c r="AC87" s="260" t="s">
        <v>411</v>
      </c>
      <c r="AD87" s="260" t="s">
        <v>411</v>
      </c>
      <c r="AE87" s="433"/>
      <c r="AF87" s="260" t="s">
        <v>411</v>
      </c>
      <c r="AG87" s="260" t="s">
        <v>411</v>
      </c>
      <c r="AH87" s="260" t="s">
        <v>411</v>
      </c>
      <c r="AI87" s="260" t="s">
        <v>411</v>
      </c>
      <c r="AJ87" s="260" t="s">
        <v>411</v>
      </c>
      <c r="AK87" s="489" t="s">
        <v>448</v>
      </c>
      <c r="AL87" s="249" t="s">
        <v>451</v>
      </c>
    </row>
    <row r="88" spans="1:38" s="250" customFormat="1" ht="24.75" customHeight="1" thickBot="1">
      <c r="A88" s="106" t="s">
        <v>124</v>
      </c>
      <c r="B88" s="107" t="s">
        <v>230</v>
      </c>
      <c r="C88" s="92" t="s">
        <v>97</v>
      </c>
      <c r="D88" s="245"/>
      <c r="E88" s="260" t="s">
        <v>411</v>
      </c>
      <c r="F88" s="471">
        <v>1.9159497826127858</v>
      </c>
      <c r="G88" s="260" t="s">
        <v>411</v>
      </c>
      <c r="H88" s="260" t="s">
        <v>411</v>
      </c>
      <c r="I88" s="260" t="s">
        <v>411</v>
      </c>
      <c r="J88" s="260" t="s">
        <v>411</v>
      </c>
      <c r="K88" s="260" t="s">
        <v>411</v>
      </c>
      <c r="L88" s="260" t="s">
        <v>411</v>
      </c>
      <c r="M88" s="260" t="s">
        <v>411</v>
      </c>
      <c r="N88" s="260" t="s">
        <v>411</v>
      </c>
      <c r="O88" s="260" t="s">
        <v>411</v>
      </c>
      <c r="P88" s="260" t="s">
        <v>411</v>
      </c>
      <c r="Q88" s="260" t="s">
        <v>411</v>
      </c>
      <c r="R88" s="260" t="s">
        <v>411</v>
      </c>
      <c r="S88" s="260" t="s">
        <v>411</v>
      </c>
      <c r="T88" s="260" t="s">
        <v>411</v>
      </c>
      <c r="U88" s="260" t="s">
        <v>411</v>
      </c>
      <c r="V88" s="260" t="s">
        <v>411</v>
      </c>
      <c r="W88" s="260" t="s">
        <v>411</v>
      </c>
      <c r="X88" s="260" t="s">
        <v>411</v>
      </c>
      <c r="Y88" s="260" t="s">
        <v>411</v>
      </c>
      <c r="Z88" s="260" t="s">
        <v>411</v>
      </c>
      <c r="AA88" s="260" t="s">
        <v>411</v>
      </c>
      <c r="AB88" s="260" t="s">
        <v>411</v>
      </c>
      <c r="AC88" s="260" t="s">
        <v>411</v>
      </c>
      <c r="AD88" s="260" t="s">
        <v>411</v>
      </c>
      <c r="AE88" s="433"/>
      <c r="AF88" s="260" t="s">
        <v>411</v>
      </c>
      <c r="AG88" s="260" t="s">
        <v>411</v>
      </c>
      <c r="AH88" s="260" t="s">
        <v>411</v>
      </c>
      <c r="AI88" s="260" t="s">
        <v>411</v>
      </c>
      <c r="AJ88" s="260" t="s">
        <v>411</v>
      </c>
      <c r="AK88" s="489" t="s">
        <v>448</v>
      </c>
      <c r="AL88" s="249" t="s">
        <v>452</v>
      </c>
    </row>
    <row r="89" spans="1:38" s="250" customFormat="1" ht="24.75" customHeight="1" thickBot="1">
      <c r="A89" s="106" t="s">
        <v>124</v>
      </c>
      <c r="B89" s="107" t="s">
        <v>231</v>
      </c>
      <c r="C89" s="92" t="s">
        <v>98</v>
      </c>
      <c r="D89" s="245"/>
      <c r="E89" s="260" t="s">
        <v>411</v>
      </c>
      <c r="F89" s="471">
        <v>0.17406510700305597</v>
      </c>
      <c r="G89" s="260" t="s">
        <v>411</v>
      </c>
      <c r="H89" s="260" t="s">
        <v>411</v>
      </c>
      <c r="I89" s="260" t="s">
        <v>411</v>
      </c>
      <c r="J89" s="260" t="s">
        <v>411</v>
      </c>
      <c r="K89" s="260" t="s">
        <v>411</v>
      </c>
      <c r="L89" s="260" t="s">
        <v>411</v>
      </c>
      <c r="M89" s="260" t="s">
        <v>411</v>
      </c>
      <c r="N89" s="260" t="s">
        <v>411</v>
      </c>
      <c r="O89" s="260" t="s">
        <v>411</v>
      </c>
      <c r="P89" s="260" t="s">
        <v>411</v>
      </c>
      <c r="Q89" s="260" t="s">
        <v>411</v>
      </c>
      <c r="R89" s="260" t="s">
        <v>411</v>
      </c>
      <c r="S89" s="260" t="s">
        <v>411</v>
      </c>
      <c r="T89" s="260" t="s">
        <v>411</v>
      </c>
      <c r="U89" s="260" t="s">
        <v>411</v>
      </c>
      <c r="V89" s="260" t="s">
        <v>411</v>
      </c>
      <c r="W89" s="260" t="s">
        <v>411</v>
      </c>
      <c r="X89" s="260" t="s">
        <v>411</v>
      </c>
      <c r="Y89" s="260" t="s">
        <v>411</v>
      </c>
      <c r="Z89" s="260" t="s">
        <v>411</v>
      </c>
      <c r="AA89" s="260" t="s">
        <v>411</v>
      </c>
      <c r="AB89" s="260" t="s">
        <v>411</v>
      </c>
      <c r="AC89" s="260" t="s">
        <v>411</v>
      </c>
      <c r="AD89" s="260" t="s">
        <v>411</v>
      </c>
      <c r="AE89" s="433"/>
      <c r="AF89" s="260" t="s">
        <v>411</v>
      </c>
      <c r="AG89" s="260" t="s">
        <v>411</v>
      </c>
      <c r="AH89" s="260" t="s">
        <v>411</v>
      </c>
      <c r="AI89" s="260" t="s">
        <v>411</v>
      </c>
      <c r="AJ89" s="260" t="s">
        <v>411</v>
      </c>
      <c r="AK89" s="489" t="s">
        <v>448</v>
      </c>
      <c r="AL89" s="249" t="s">
        <v>442</v>
      </c>
    </row>
    <row r="90" spans="1:38" s="264" customFormat="1" ht="24.75" customHeight="1" thickBot="1">
      <c r="A90" s="106" t="s">
        <v>124</v>
      </c>
      <c r="B90" s="107" t="s">
        <v>232</v>
      </c>
      <c r="C90" s="92" t="s">
        <v>290</v>
      </c>
      <c r="D90" s="245"/>
      <c r="E90" s="477" t="s">
        <v>411</v>
      </c>
      <c r="F90" s="471">
        <v>1.2586257462435808</v>
      </c>
      <c r="G90" s="477" t="s">
        <v>411</v>
      </c>
      <c r="H90" s="477" t="s">
        <v>411</v>
      </c>
      <c r="I90" s="477" t="s">
        <v>411</v>
      </c>
      <c r="J90" s="477" t="s">
        <v>411</v>
      </c>
      <c r="K90" s="477" t="s">
        <v>411</v>
      </c>
      <c r="L90" s="477" t="s">
        <v>411</v>
      </c>
      <c r="M90" s="477" t="s">
        <v>411</v>
      </c>
      <c r="N90" s="477" t="s">
        <v>411</v>
      </c>
      <c r="O90" s="477" t="s">
        <v>411</v>
      </c>
      <c r="P90" s="477" t="s">
        <v>411</v>
      </c>
      <c r="Q90" s="477" t="s">
        <v>411</v>
      </c>
      <c r="R90" s="477" t="s">
        <v>411</v>
      </c>
      <c r="S90" s="477" t="s">
        <v>411</v>
      </c>
      <c r="T90" s="477" t="s">
        <v>411</v>
      </c>
      <c r="U90" s="477" t="s">
        <v>411</v>
      </c>
      <c r="V90" s="477" t="s">
        <v>411</v>
      </c>
      <c r="W90" s="477" t="s">
        <v>411</v>
      </c>
      <c r="X90" s="477" t="s">
        <v>411</v>
      </c>
      <c r="Y90" s="477" t="s">
        <v>411</v>
      </c>
      <c r="Z90" s="477" t="s">
        <v>411</v>
      </c>
      <c r="AA90" s="477" t="s">
        <v>411</v>
      </c>
      <c r="AB90" s="260" t="s">
        <v>411</v>
      </c>
      <c r="AC90" s="260" t="s">
        <v>411</v>
      </c>
      <c r="AD90" s="260" t="s">
        <v>411</v>
      </c>
      <c r="AE90" s="433"/>
      <c r="AF90" s="260" t="s">
        <v>411</v>
      </c>
      <c r="AG90" s="260" t="s">
        <v>411</v>
      </c>
      <c r="AH90" s="260" t="s">
        <v>411</v>
      </c>
      <c r="AI90" s="260" t="s">
        <v>411</v>
      </c>
      <c r="AJ90" s="260" t="s">
        <v>411</v>
      </c>
      <c r="AK90" s="472">
        <v>1.9926753977499123</v>
      </c>
      <c r="AL90" s="249" t="s">
        <v>410</v>
      </c>
    </row>
    <row r="91" spans="1:38" s="250" customFormat="1" ht="24.75" customHeight="1" thickBot="1">
      <c r="A91" s="106" t="s">
        <v>124</v>
      </c>
      <c r="B91" s="107" t="s">
        <v>265</v>
      </c>
      <c r="C91" s="107" t="s">
        <v>291</v>
      </c>
      <c r="D91" s="245"/>
      <c r="E91" s="490">
        <v>3.9067222960800039E-3</v>
      </c>
      <c r="F91" s="491">
        <v>1.0462806693015121E-2</v>
      </c>
      <c r="G91" s="490">
        <v>1.8115167999999999E-4</v>
      </c>
      <c r="H91" s="490">
        <v>8.971208218184451E-3</v>
      </c>
      <c r="I91" s="490">
        <v>5.8370012410160051E-2</v>
      </c>
      <c r="J91" s="490">
        <v>5.8372890442480049E-2</v>
      </c>
      <c r="K91" s="490">
        <v>5.8373484883920052E-2</v>
      </c>
      <c r="L91" s="483" t="s">
        <v>431</v>
      </c>
      <c r="M91" s="490">
        <v>0.11954058989444899</v>
      </c>
      <c r="N91" s="490">
        <v>4.7027456000000002E-2</v>
      </c>
      <c r="O91" s="490">
        <v>1.1762155688240012E-2</v>
      </c>
      <c r="P91" s="490">
        <v>3.4190880000000001E-6</v>
      </c>
      <c r="Q91" s="490">
        <v>7.9778720000000004E-5</v>
      </c>
      <c r="R91" s="490">
        <v>9.3575039999999998E-4</v>
      </c>
      <c r="S91" s="490">
        <v>3.8306275368240009E-2</v>
      </c>
      <c r="T91" s="490">
        <v>7.6362096841200069E-3</v>
      </c>
      <c r="U91" s="483" t="s">
        <v>411</v>
      </c>
      <c r="V91" s="490">
        <v>2.1432529684120006E-2</v>
      </c>
      <c r="W91" s="490">
        <v>2.1617369200444464E-4</v>
      </c>
      <c r="X91" s="490">
        <v>2.3995279812493358E-4</v>
      </c>
      <c r="Y91" s="490">
        <v>9.7278161402000095E-5</v>
      </c>
      <c r="Z91" s="490">
        <v>9.7278161402000095E-5</v>
      </c>
      <c r="AA91" s="490">
        <v>9.7278161402000095E-5</v>
      </c>
      <c r="AB91" s="474">
        <v>5.2700000000000002E-4</v>
      </c>
      <c r="AC91" s="260" t="s">
        <v>411</v>
      </c>
      <c r="AD91" s="260" t="s">
        <v>411</v>
      </c>
      <c r="AE91" s="433"/>
      <c r="AF91" s="260" t="s">
        <v>411</v>
      </c>
      <c r="AG91" s="260" t="s">
        <v>411</v>
      </c>
      <c r="AH91" s="260" t="s">
        <v>411</v>
      </c>
      <c r="AI91" s="260" t="s">
        <v>411</v>
      </c>
      <c r="AJ91" s="260" t="s">
        <v>411</v>
      </c>
      <c r="AK91" s="479">
        <v>2.2217209200444463</v>
      </c>
      <c r="AL91" s="270" t="s">
        <v>444</v>
      </c>
    </row>
    <row r="92" spans="1:38" s="250" customFormat="1" ht="24.75" customHeight="1" thickBot="1">
      <c r="A92" s="106" t="s">
        <v>121</v>
      </c>
      <c r="B92" s="106" t="s">
        <v>218</v>
      </c>
      <c r="C92" s="106" t="s">
        <v>117</v>
      </c>
      <c r="D92" s="253"/>
      <c r="E92" s="484" t="s">
        <v>432</v>
      </c>
      <c r="F92" s="484" t="s">
        <v>432</v>
      </c>
      <c r="G92" s="484" t="s">
        <v>432</v>
      </c>
      <c r="H92" s="484" t="s">
        <v>432</v>
      </c>
      <c r="I92" s="484" t="s">
        <v>432</v>
      </c>
      <c r="J92" s="484" t="s">
        <v>432</v>
      </c>
      <c r="K92" s="484" t="s">
        <v>432</v>
      </c>
      <c r="L92" s="484" t="s">
        <v>432</v>
      </c>
      <c r="M92" s="485" t="s">
        <v>432</v>
      </c>
      <c r="N92" s="485" t="s">
        <v>432</v>
      </c>
      <c r="O92" s="485" t="s">
        <v>432</v>
      </c>
      <c r="P92" s="485" t="s">
        <v>432</v>
      </c>
      <c r="Q92" s="485" t="s">
        <v>432</v>
      </c>
      <c r="R92" s="485" t="s">
        <v>432</v>
      </c>
      <c r="S92" s="485" t="s">
        <v>432</v>
      </c>
      <c r="T92" s="485" t="s">
        <v>432</v>
      </c>
      <c r="U92" s="485" t="s">
        <v>432</v>
      </c>
      <c r="V92" s="485" t="s">
        <v>432</v>
      </c>
      <c r="W92" s="485" t="s">
        <v>432</v>
      </c>
      <c r="X92" s="485" t="s">
        <v>432</v>
      </c>
      <c r="Y92" s="485" t="s">
        <v>432</v>
      </c>
      <c r="Z92" s="485" t="s">
        <v>432</v>
      </c>
      <c r="AA92" s="485" t="s">
        <v>432</v>
      </c>
      <c r="AB92" s="260" t="s">
        <v>432</v>
      </c>
      <c r="AC92" s="260" t="s">
        <v>432</v>
      </c>
      <c r="AD92" s="260" t="s">
        <v>432</v>
      </c>
      <c r="AE92" s="433"/>
      <c r="AF92" s="260" t="s">
        <v>411</v>
      </c>
      <c r="AG92" s="260" t="s">
        <v>411</v>
      </c>
      <c r="AH92" s="260" t="s">
        <v>411</v>
      </c>
      <c r="AI92" s="260" t="s">
        <v>411</v>
      </c>
      <c r="AJ92" s="260" t="s">
        <v>411</v>
      </c>
      <c r="AK92" s="260" t="s">
        <v>432</v>
      </c>
      <c r="AL92" s="249" t="s">
        <v>412</v>
      </c>
    </row>
    <row r="93" spans="1:38" s="250" customFormat="1" ht="24.75" customHeight="1" thickBot="1">
      <c r="A93" s="106" t="s">
        <v>121</v>
      </c>
      <c r="B93" s="107" t="s">
        <v>219</v>
      </c>
      <c r="C93" s="106" t="s">
        <v>118</v>
      </c>
      <c r="D93" s="253"/>
      <c r="E93" s="262" t="s">
        <v>411</v>
      </c>
      <c r="F93" s="262">
        <v>2.1022476499999998</v>
      </c>
      <c r="G93" s="262" t="s">
        <v>411</v>
      </c>
      <c r="H93" s="262" t="s">
        <v>411</v>
      </c>
      <c r="I93" s="262" t="s">
        <v>411</v>
      </c>
      <c r="J93" s="262" t="s">
        <v>411</v>
      </c>
      <c r="K93" s="262" t="s">
        <v>411</v>
      </c>
      <c r="L93" s="262" t="s">
        <v>411</v>
      </c>
      <c r="M93" s="260" t="s">
        <v>411</v>
      </c>
      <c r="N93" s="260" t="s">
        <v>411</v>
      </c>
      <c r="O93" s="260" t="s">
        <v>411</v>
      </c>
      <c r="P93" s="260" t="s">
        <v>411</v>
      </c>
      <c r="Q93" s="260" t="s">
        <v>411</v>
      </c>
      <c r="R93" s="260" t="s">
        <v>411</v>
      </c>
      <c r="S93" s="260" t="s">
        <v>411</v>
      </c>
      <c r="T93" s="260" t="s">
        <v>411</v>
      </c>
      <c r="U93" s="260" t="s">
        <v>411</v>
      </c>
      <c r="V93" s="260" t="s">
        <v>411</v>
      </c>
      <c r="W93" s="260" t="s">
        <v>411</v>
      </c>
      <c r="X93" s="260" t="s">
        <v>411</v>
      </c>
      <c r="Y93" s="260" t="s">
        <v>411</v>
      </c>
      <c r="Z93" s="260" t="s">
        <v>411</v>
      </c>
      <c r="AA93" s="260" t="s">
        <v>411</v>
      </c>
      <c r="AB93" s="260" t="s">
        <v>411</v>
      </c>
      <c r="AC93" s="260" t="s">
        <v>411</v>
      </c>
      <c r="AD93" s="260" t="s">
        <v>411</v>
      </c>
      <c r="AE93" s="433"/>
      <c r="AF93" s="260" t="s">
        <v>411</v>
      </c>
      <c r="AG93" s="260" t="s">
        <v>411</v>
      </c>
      <c r="AH93" s="260" t="s">
        <v>411</v>
      </c>
      <c r="AI93" s="260" t="s">
        <v>411</v>
      </c>
      <c r="AJ93" s="260" t="s">
        <v>411</v>
      </c>
      <c r="AK93" s="267">
        <v>1760.04</v>
      </c>
      <c r="AL93" s="249"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49"/>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49"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49"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49"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49" t="s">
        <v>411</v>
      </c>
    </row>
    <row r="99" spans="1:38" s="10" customFormat="1" ht="24.75" customHeight="1" thickBot="1">
      <c r="A99" s="98" t="s">
        <v>125</v>
      </c>
      <c r="B99" s="98" t="s">
        <v>233</v>
      </c>
      <c r="C99" s="106" t="s">
        <v>288</v>
      </c>
      <c r="D99" s="136"/>
      <c r="E99" s="150">
        <v>0.17176862869592199</v>
      </c>
      <c r="F99" s="150">
        <v>4.2841676955058636</v>
      </c>
      <c r="G99" s="150" t="s">
        <v>411</v>
      </c>
      <c r="H99" s="488">
        <v>4.9356752283106244</v>
      </c>
      <c r="I99" s="147">
        <v>8.8441919999999993E-2</v>
      </c>
      <c r="J99" s="147">
        <v>0.13589856</v>
      </c>
      <c r="K99" s="147">
        <v>0.29768256000000004</v>
      </c>
      <c r="L99" s="154" t="s">
        <v>411</v>
      </c>
      <c r="M99" s="150" t="s">
        <v>411</v>
      </c>
      <c r="N99" s="150" t="s">
        <v>411</v>
      </c>
      <c r="O99" s="150" t="s">
        <v>411</v>
      </c>
      <c r="P99" s="150" t="s">
        <v>411</v>
      </c>
      <c r="Q99" s="150" t="s">
        <v>411</v>
      </c>
      <c r="R99" s="150" t="s">
        <v>411</v>
      </c>
      <c r="S99" s="150" t="s">
        <v>411</v>
      </c>
      <c r="T99" s="150" t="s">
        <v>411</v>
      </c>
      <c r="U99" s="150" t="s">
        <v>411</v>
      </c>
      <c r="V99" s="150" t="s">
        <v>411</v>
      </c>
      <c r="W99" s="150" t="s">
        <v>411</v>
      </c>
      <c r="X99" s="150" t="s">
        <v>411</v>
      </c>
      <c r="Y99" s="150" t="s">
        <v>411</v>
      </c>
      <c r="Z99" s="150" t="s">
        <v>411</v>
      </c>
      <c r="AA99" s="150" t="s">
        <v>411</v>
      </c>
      <c r="AB99" s="150" t="s">
        <v>411</v>
      </c>
      <c r="AC99" s="150" t="s">
        <v>411</v>
      </c>
      <c r="AD99" s="150" t="s">
        <v>411</v>
      </c>
      <c r="AE99" s="274"/>
      <c r="AF99" s="154" t="s">
        <v>411</v>
      </c>
      <c r="AG99" s="154" t="s">
        <v>411</v>
      </c>
      <c r="AH99" s="154" t="s">
        <v>411</v>
      </c>
      <c r="AI99" s="154" t="s">
        <v>411</v>
      </c>
      <c r="AJ99" s="154" t="s">
        <v>411</v>
      </c>
      <c r="AK99" s="154">
        <v>242.1</v>
      </c>
      <c r="AL99" s="149" t="s">
        <v>414</v>
      </c>
    </row>
    <row r="100" spans="1:38" s="10" customFormat="1" ht="24.75" customHeight="1" thickBot="1">
      <c r="A100" s="98" t="s">
        <v>125</v>
      </c>
      <c r="B100" s="98" t="s">
        <v>234</v>
      </c>
      <c r="C100" s="106" t="s">
        <v>287</v>
      </c>
      <c r="D100" s="136"/>
      <c r="E100" s="150">
        <v>1.3279484725250359E-2</v>
      </c>
      <c r="F100" s="150">
        <v>0.71348605166695001</v>
      </c>
      <c r="G100" s="150" t="s">
        <v>411</v>
      </c>
      <c r="H100" s="488">
        <v>0.50077791850144482</v>
      </c>
      <c r="I100" s="147">
        <v>1.7130639999999999E-2</v>
      </c>
      <c r="J100" s="147">
        <v>2.6501589999999998E-2</v>
      </c>
      <c r="K100" s="147">
        <v>5.7135090000000006E-2</v>
      </c>
      <c r="L100" s="154" t="s">
        <v>411</v>
      </c>
      <c r="M100" s="150" t="s">
        <v>411</v>
      </c>
      <c r="N100" s="150" t="s">
        <v>411</v>
      </c>
      <c r="O100" s="150" t="s">
        <v>411</v>
      </c>
      <c r="P100" s="150" t="s">
        <v>411</v>
      </c>
      <c r="Q100" s="150" t="s">
        <v>411</v>
      </c>
      <c r="R100" s="150" t="s">
        <v>411</v>
      </c>
      <c r="S100" s="150" t="s">
        <v>411</v>
      </c>
      <c r="T100" s="150" t="s">
        <v>411</v>
      </c>
      <c r="U100" s="150" t="s">
        <v>411</v>
      </c>
      <c r="V100" s="150" t="s">
        <v>411</v>
      </c>
      <c r="W100" s="150" t="s">
        <v>411</v>
      </c>
      <c r="X100" s="150" t="s">
        <v>411</v>
      </c>
      <c r="Y100" s="150" t="s">
        <v>411</v>
      </c>
      <c r="Z100" s="150" t="s">
        <v>411</v>
      </c>
      <c r="AA100" s="150" t="s">
        <v>411</v>
      </c>
      <c r="AB100" s="150" t="s">
        <v>411</v>
      </c>
      <c r="AC100" s="150" t="s">
        <v>411</v>
      </c>
      <c r="AD100" s="150" t="s">
        <v>411</v>
      </c>
      <c r="AE100" s="274"/>
      <c r="AF100" s="154" t="s">
        <v>411</v>
      </c>
      <c r="AG100" s="154" t="s">
        <v>411</v>
      </c>
      <c r="AH100" s="154" t="s">
        <v>411</v>
      </c>
      <c r="AI100" s="154" t="s">
        <v>411</v>
      </c>
      <c r="AJ100" s="154" t="s">
        <v>411</v>
      </c>
      <c r="AK100" s="154">
        <v>192.29999999999998</v>
      </c>
      <c r="AL100" s="149" t="s">
        <v>414</v>
      </c>
    </row>
    <row r="101" spans="1:38" s="10" customFormat="1" ht="24.75" customHeight="1" thickBot="1">
      <c r="A101" s="98" t="s">
        <v>125</v>
      </c>
      <c r="B101" s="98" t="s">
        <v>236</v>
      </c>
      <c r="C101" s="106" t="s">
        <v>280</v>
      </c>
      <c r="D101" s="136"/>
      <c r="E101" s="154">
        <v>3.4540984109589037E-3</v>
      </c>
      <c r="F101" s="154">
        <v>6.5856000000000005E-3</v>
      </c>
      <c r="G101" s="154" t="s">
        <v>411</v>
      </c>
      <c r="H101" s="475">
        <v>8.4699726904109582E-2</v>
      </c>
      <c r="I101" s="147">
        <v>4.6394000000000009E-4</v>
      </c>
      <c r="J101" s="147">
        <v>1.39182E-3</v>
      </c>
      <c r="K101" s="147">
        <v>3.2475800000000008E-3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29.4</v>
      </c>
      <c r="AL101" s="149" t="s">
        <v>414</v>
      </c>
    </row>
    <row r="102" spans="1:38" s="10" customFormat="1" ht="24.75" customHeight="1" thickBot="1">
      <c r="A102" s="98" t="s">
        <v>125</v>
      </c>
      <c r="B102" s="98" t="s">
        <v>237</v>
      </c>
      <c r="C102" s="106" t="s">
        <v>281</v>
      </c>
      <c r="D102" s="136"/>
      <c r="E102" s="154">
        <v>3.2443173969395354E-2</v>
      </c>
      <c r="F102" s="154">
        <v>0.33960907099999998</v>
      </c>
      <c r="G102" s="154" t="s">
        <v>411</v>
      </c>
      <c r="H102" s="475">
        <v>1.7655137740129105</v>
      </c>
      <c r="I102" s="147">
        <v>2.8998280000000001E-3</v>
      </c>
      <c r="J102" s="147">
        <v>6.175321000000001E-2</v>
      </c>
      <c r="K102" s="147">
        <v>0.40203299000000003</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421.1</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1.3963741095890411E-3</v>
      </c>
      <c r="F104" s="154">
        <v>6.1214999999999993E-3</v>
      </c>
      <c r="G104" s="154" t="s">
        <v>411</v>
      </c>
      <c r="H104" s="154">
        <v>3.4241209041095892E-2</v>
      </c>
      <c r="I104" s="147">
        <v>1.8774000000000002E-4</v>
      </c>
      <c r="J104" s="147">
        <v>5.6322000000000002E-4</v>
      </c>
      <c r="K104" s="147">
        <v>1.3141800000000001E-3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10.5</v>
      </c>
      <c r="AL104" s="149" t="s">
        <v>414</v>
      </c>
    </row>
    <row r="105" spans="1:38" s="10" customFormat="1" ht="24.75" customHeight="1" thickBot="1">
      <c r="A105" s="98" t="s">
        <v>125</v>
      </c>
      <c r="B105" s="98" t="s">
        <v>362</v>
      </c>
      <c r="C105" s="106" t="s">
        <v>284</v>
      </c>
      <c r="D105" s="136"/>
      <c r="E105" s="154">
        <v>8.8542236712328779E-3</v>
      </c>
      <c r="F105" s="154">
        <v>9.4050000000000009E-2</v>
      </c>
      <c r="G105" s="154" t="s">
        <v>411</v>
      </c>
      <c r="H105" s="154">
        <v>0.25225548340508808</v>
      </c>
      <c r="I105" s="147">
        <v>2.7381200000000001E-3</v>
      </c>
      <c r="J105" s="147">
        <v>4.3027600000000001E-3</v>
      </c>
      <c r="K105" s="147">
        <v>9.387839999999998E-3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22</v>
      </c>
      <c r="AL105" s="149" t="s">
        <v>414</v>
      </c>
    </row>
    <row r="106" spans="1:38" s="10" customFormat="1" ht="24.75" customHeight="1" thickBot="1">
      <c r="A106" s="98" t="s">
        <v>125</v>
      </c>
      <c r="B106" s="98" t="s">
        <v>256</v>
      </c>
      <c r="C106" s="106" t="s">
        <v>285</v>
      </c>
      <c r="D106" s="136"/>
      <c r="E106" s="154" t="s">
        <v>432</v>
      </c>
      <c r="F106" s="154" t="s">
        <v>432</v>
      </c>
      <c r="G106" s="154" t="s">
        <v>411</v>
      </c>
      <c r="H106" s="154" t="s">
        <v>432</v>
      </c>
      <c r="I106" s="147" t="s">
        <v>432</v>
      </c>
      <c r="J106" s="147" t="s">
        <v>432</v>
      </c>
      <c r="K106" s="147" t="s">
        <v>432</v>
      </c>
      <c r="L106" s="147" t="s">
        <v>432</v>
      </c>
      <c r="M106" s="147" t="s">
        <v>432</v>
      </c>
      <c r="N106" s="147" t="s">
        <v>432</v>
      </c>
      <c r="O106" s="147" t="s">
        <v>432</v>
      </c>
      <c r="P106" s="147" t="s">
        <v>432</v>
      </c>
      <c r="Q106" s="147" t="s">
        <v>432</v>
      </c>
      <c r="R106" s="147" t="s">
        <v>432</v>
      </c>
      <c r="S106" s="147" t="s">
        <v>432</v>
      </c>
      <c r="T106" s="147" t="s">
        <v>432</v>
      </c>
      <c r="U106" s="147" t="s">
        <v>432</v>
      </c>
      <c r="V106" s="147" t="s">
        <v>432</v>
      </c>
      <c r="W106" s="147" t="s">
        <v>432</v>
      </c>
      <c r="X106" s="147" t="s">
        <v>432</v>
      </c>
      <c r="Y106" s="147" t="s">
        <v>432</v>
      </c>
      <c r="Z106" s="147" t="s">
        <v>432</v>
      </c>
      <c r="AA106" s="147" t="s">
        <v>432</v>
      </c>
      <c r="AB106" s="147" t="s">
        <v>432</v>
      </c>
      <c r="AC106" s="147" t="s">
        <v>432</v>
      </c>
      <c r="AD106" s="147" t="s">
        <v>432</v>
      </c>
      <c r="AE106" s="274"/>
      <c r="AF106" s="147" t="s">
        <v>432</v>
      </c>
      <c r="AG106" s="147" t="s">
        <v>432</v>
      </c>
      <c r="AH106" s="147" t="s">
        <v>432</v>
      </c>
      <c r="AI106" s="147" t="s">
        <v>432</v>
      </c>
      <c r="AJ106" s="147" t="s">
        <v>432</v>
      </c>
      <c r="AK106" s="154" t="s">
        <v>432</v>
      </c>
      <c r="AL106" s="149" t="s">
        <v>414</v>
      </c>
    </row>
    <row r="107" spans="1:38" s="10" customFormat="1" ht="24.75" customHeight="1" thickBot="1">
      <c r="A107" s="98" t="s">
        <v>125</v>
      </c>
      <c r="B107" s="98" t="s">
        <v>363</v>
      </c>
      <c r="C107" s="106" t="s">
        <v>340</v>
      </c>
      <c r="D107" s="136"/>
      <c r="E107" s="154">
        <v>1.4704264622465754E-2</v>
      </c>
      <c r="F107" s="154">
        <v>0.34095600000000004</v>
      </c>
      <c r="G107" s="154" t="s">
        <v>411</v>
      </c>
      <c r="H107" s="154">
        <v>0.45370837436054784</v>
      </c>
      <c r="I107" s="147">
        <v>6.1992000000000002E-3</v>
      </c>
      <c r="J107" s="147">
        <v>8.2656000000000007E-2</v>
      </c>
      <c r="K107" s="147">
        <v>0.39261600000000002</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2066.4</v>
      </c>
      <c r="AL107" s="149" t="s">
        <v>414</v>
      </c>
    </row>
    <row r="108" spans="1:38" s="10" customFormat="1" ht="24.75" customHeight="1" thickBot="1">
      <c r="A108" s="98" t="s">
        <v>125</v>
      </c>
      <c r="B108" s="98" t="s">
        <v>364</v>
      </c>
      <c r="C108" s="106" t="s">
        <v>341</v>
      </c>
      <c r="D108" s="136"/>
      <c r="E108" s="154">
        <v>6.2080956000000014E-3</v>
      </c>
      <c r="F108" s="154">
        <v>0.11567880000000001</v>
      </c>
      <c r="G108" s="154" t="s">
        <v>411</v>
      </c>
      <c r="H108" s="154">
        <v>0.12822566540000002</v>
      </c>
      <c r="I108" s="147">
        <v>2.1422000000000004E-3</v>
      </c>
      <c r="J108" s="147">
        <v>2.1422000000000004E-2</v>
      </c>
      <c r="K108" s="147">
        <v>4.2844000000000007E-2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1071.1000000000001</v>
      </c>
      <c r="AL108" s="149" t="s">
        <v>414</v>
      </c>
    </row>
    <row r="109" spans="1:38" s="10" customFormat="1" ht="24.75" customHeight="1" thickBot="1">
      <c r="A109" s="98" t="s">
        <v>125</v>
      </c>
      <c r="B109" s="98" t="s">
        <v>365</v>
      </c>
      <c r="C109" s="106" t="s">
        <v>323</v>
      </c>
      <c r="D109" s="136"/>
      <c r="E109" s="154">
        <v>2.1303119232876714E-4</v>
      </c>
      <c r="F109" s="154">
        <v>4.9388999999999995E-3</v>
      </c>
      <c r="G109" s="154" t="s">
        <v>411</v>
      </c>
      <c r="H109" s="154">
        <v>6.1287435331506841E-3</v>
      </c>
      <c r="I109" s="147">
        <v>2.0199999999999998E-4</v>
      </c>
      <c r="J109" s="147">
        <v>1.111E-3</v>
      </c>
      <c r="K109" s="147">
        <v>1.111E-3</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10.1</v>
      </c>
      <c r="AL109" s="149" t="s">
        <v>414</v>
      </c>
    </row>
    <row r="110" spans="1:38" s="10" customFormat="1" ht="24.75" customHeight="1" thickBot="1">
      <c r="A110" s="98" t="s">
        <v>125</v>
      </c>
      <c r="B110" s="98" t="s">
        <v>366</v>
      </c>
      <c r="C110" s="106" t="s">
        <v>324</v>
      </c>
      <c r="D110" s="136"/>
      <c r="E110" s="154">
        <v>5.2507014312328762E-4</v>
      </c>
      <c r="F110" s="154">
        <v>2.99268E-2</v>
      </c>
      <c r="G110" s="154" t="s">
        <v>411</v>
      </c>
      <c r="H110" s="154">
        <v>1.4818698518794518E-2</v>
      </c>
      <c r="I110" s="147">
        <v>1.3500000000000001E-3</v>
      </c>
      <c r="J110" s="147">
        <v>9.8280000000000017E-3</v>
      </c>
      <c r="K110" s="147">
        <v>9.8280000000000017E-3</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61.2</v>
      </c>
      <c r="AL110" s="149" t="s">
        <v>414</v>
      </c>
    </row>
    <row r="111" spans="1:38" s="10" customFormat="1" ht="24.75" customHeight="1" thickBot="1">
      <c r="A111" s="98" t="s">
        <v>125</v>
      </c>
      <c r="B111" s="98" t="s">
        <v>367</v>
      </c>
      <c r="C111" s="106" t="s">
        <v>286</v>
      </c>
      <c r="D111" s="136"/>
      <c r="E111" s="154">
        <v>3.6542715428571418E-3</v>
      </c>
      <c r="F111" s="154">
        <v>0.10714320000000001</v>
      </c>
      <c r="G111" s="154" t="s">
        <v>411</v>
      </c>
      <c r="H111" s="154">
        <v>6.2104116342857126E-2</v>
      </c>
      <c r="I111" s="147">
        <v>2.2080000000000003E-4</v>
      </c>
      <c r="J111" s="147">
        <v>4.4160000000000005E-4</v>
      </c>
      <c r="K111" s="147">
        <v>9.9359999999999987E-4</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55.2</v>
      </c>
      <c r="AL111" s="149" t="s">
        <v>414</v>
      </c>
    </row>
    <row r="112" spans="1:38" s="10" customFormat="1" ht="24.75" customHeight="1" thickBot="1">
      <c r="A112" s="98" t="s">
        <v>135</v>
      </c>
      <c r="B112" s="98" t="s">
        <v>304</v>
      </c>
      <c r="C112" s="106" t="s">
        <v>305</v>
      </c>
      <c r="D112" s="93"/>
      <c r="E112" s="154">
        <v>0.78400000000000003</v>
      </c>
      <c r="F112" s="154" t="s">
        <v>411</v>
      </c>
      <c r="G112" s="154" t="s">
        <v>411</v>
      </c>
      <c r="H112" s="154">
        <v>0.98</v>
      </c>
      <c r="I112" s="154" t="s">
        <v>411</v>
      </c>
      <c r="J112" s="154"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19600000</v>
      </c>
      <c r="AL112" s="149" t="s">
        <v>422</v>
      </c>
    </row>
    <row r="113" spans="1:38" s="10" customFormat="1" ht="24.75" customHeight="1" thickBot="1">
      <c r="A113" s="98" t="s">
        <v>135</v>
      </c>
      <c r="B113" s="88" t="s">
        <v>253</v>
      </c>
      <c r="C113" s="108" t="s">
        <v>142</v>
      </c>
      <c r="D113" s="93"/>
      <c r="E113" s="154">
        <v>0.88256922795947512</v>
      </c>
      <c r="F113" s="154" t="s">
        <v>433</v>
      </c>
      <c r="G113" s="154" t="s">
        <v>411</v>
      </c>
      <c r="H113" s="154">
        <v>3.0228066352403826</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t="s">
        <v>432</v>
      </c>
      <c r="F114" s="154" t="s">
        <v>411</v>
      </c>
      <c r="G114" s="154" t="s">
        <v>411</v>
      </c>
      <c r="H114" s="154" t="s">
        <v>432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t="s">
        <v>431</v>
      </c>
      <c r="AL114" s="149"/>
    </row>
    <row r="115" spans="1:38" s="10" customFormat="1" ht="24.75" customHeight="1" thickBot="1">
      <c r="A115" s="98" t="s">
        <v>135</v>
      </c>
      <c r="B115" s="88" t="s">
        <v>255</v>
      </c>
      <c r="C115" s="108" t="s">
        <v>368</v>
      </c>
      <c r="D115" s="93"/>
      <c r="E115" s="154" t="s">
        <v>411</v>
      </c>
      <c r="F115" s="154" t="s">
        <v>411</v>
      </c>
      <c r="G115" s="154" t="s">
        <v>411</v>
      </c>
      <c r="H115" s="154" t="s">
        <v>411</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0.18579040201011604</v>
      </c>
      <c r="F116" s="154" t="s">
        <v>433</v>
      </c>
      <c r="G116" s="154" t="s">
        <v>411</v>
      </c>
      <c r="H116" s="154">
        <v>0.32139557304217165</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47">
        <v>9.8216650000000003E-2</v>
      </c>
      <c r="J119" s="147">
        <v>0.84781200000000001</v>
      </c>
      <c r="K119" s="147">
        <v>1.5341039999999999</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0.84572400000000003</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983.4</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437</v>
      </c>
      <c r="J123" s="154" t="s">
        <v>437</v>
      </c>
      <c r="K123" s="154" t="s">
        <v>437</v>
      </c>
      <c r="L123" s="154" t="s">
        <v>437</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1.6312999999999998E-2</v>
      </c>
      <c r="F124" s="154">
        <v>4.2665000000000002E-2</v>
      </c>
      <c r="G124" s="154">
        <v>3.7649999999999997E-3</v>
      </c>
      <c r="H124" s="154">
        <v>3.7649999999999997E-3</v>
      </c>
      <c r="I124" s="147">
        <v>1.755E-2</v>
      </c>
      <c r="J124" s="147">
        <v>2.145E-2</v>
      </c>
      <c r="K124" s="147">
        <v>3.3149999999999999E-2</v>
      </c>
      <c r="L124" s="147" t="s">
        <v>411</v>
      </c>
      <c r="M124" s="154">
        <v>0.46805599999999997</v>
      </c>
      <c r="N124" s="154" t="s">
        <v>411</v>
      </c>
      <c r="O124" s="154" t="s">
        <v>411</v>
      </c>
      <c r="P124" s="154" t="s">
        <v>411</v>
      </c>
      <c r="Q124" s="154" t="s">
        <v>411</v>
      </c>
      <c r="R124" s="154" t="s">
        <v>411</v>
      </c>
      <c r="S124" s="154" t="s">
        <v>411</v>
      </c>
      <c r="T124" s="154" t="s">
        <v>411</v>
      </c>
      <c r="U124" s="154" t="s">
        <v>411</v>
      </c>
      <c r="V124" s="154" t="s">
        <v>411</v>
      </c>
      <c r="W124" s="175">
        <v>9.75E-3</v>
      </c>
      <c r="X124" s="175">
        <v>1.404E-2</v>
      </c>
      <c r="Y124" s="175">
        <v>8.4239999999999992E-3</v>
      </c>
      <c r="Z124" s="175">
        <v>4.2119999999999996E-3</v>
      </c>
      <c r="AA124" s="175">
        <v>5.6160000000000003E-3</v>
      </c>
      <c r="AB124" s="175">
        <v>3.2292000000000001E-2</v>
      </c>
      <c r="AC124" s="175" t="s">
        <v>411</v>
      </c>
      <c r="AD124" s="175" t="s">
        <v>411</v>
      </c>
      <c r="AE124" s="274"/>
      <c r="AF124" s="175" t="s">
        <v>411</v>
      </c>
      <c r="AG124" s="175" t="s">
        <v>411</v>
      </c>
      <c r="AH124" s="175" t="s">
        <v>411</v>
      </c>
      <c r="AI124" s="175" t="s">
        <v>411</v>
      </c>
      <c r="AJ124" s="175" t="s">
        <v>411</v>
      </c>
      <c r="AK124" s="159">
        <v>1254.8399999999999</v>
      </c>
      <c r="AL124" s="149" t="s">
        <v>454</v>
      </c>
    </row>
    <row r="125" spans="1:38" s="10" customFormat="1" ht="24.75" customHeight="1" thickBot="1">
      <c r="A125" s="98" t="s">
        <v>126</v>
      </c>
      <c r="B125" s="98" t="s">
        <v>240</v>
      </c>
      <c r="C125" s="106" t="s">
        <v>293</v>
      </c>
      <c r="D125" s="93"/>
      <c r="E125" s="146" t="s">
        <v>411</v>
      </c>
      <c r="F125" s="146">
        <v>0.88946208000000238</v>
      </c>
      <c r="G125" s="146" t="s">
        <v>411</v>
      </c>
      <c r="H125" s="146" t="s">
        <v>431</v>
      </c>
      <c r="I125" s="147">
        <v>1.8815544000000047E-5</v>
      </c>
      <c r="J125" s="147">
        <v>1.2486679200000034E-4</v>
      </c>
      <c r="K125" s="147">
        <v>2.6398778400000069E-4</v>
      </c>
      <c r="L125" s="147"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75" t="s">
        <v>411</v>
      </c>
      <c r="AG125" s="175" t="s">
        <v>411</v>
      </c>
      <c r="AH125" s="175" t="s">
        <v>411</v>
      </c>
      <c r="AI125" s="175" t="s">
        <v>411</v>
      </c>
      <c r="AJ125" s="175" t="s">
        <v>411</v>
      </c>
      <c r="AK125" s="159">
        <v>570.16800000000148</v>
      </c>
      <c r="AL125" s="155" t="s">
        <v>421</v>
      </c>
    </row>
    <row r="126" spans="1:38" s="10" customFormat="1" ht="24.75" customHeight="1" thickBot="1">
      <c r="A126" s="98" t="s">
        <v>126</v>
      </c>
      <c r="B126" s="98" t="s">
        <v>110</v>
      </c>
      <c r="C126" s="106" t="s">
        <v>266</v>
      </c>
      <c r="D126" s="93"/>
      <c r="E126" s="146" t="s">
        <v>431</v>
      </c>
      <c r="F126" s="146" t="s">
        <v>431</v>
      </c>
      <c r="G126" s="146" t="s">
        <v>431</v>
      </c>
      <c r="H126" s="146">
        <v>5.206241296967952E-2</v>
      </c>
      <c r="I126" s="147" t="s">
        <v>411</v>
      </c>
      <c r="J126" s="147" t="s">
        <v>411</v>
      </c>
      <c r="K126" s="147" t="s">
        <v>411</v>
      </c>
      <c r="L126" s="147" t="s">
        <v>411</v>
      </c>
      <c r="M126" s="146" t="s">
        <v>431</v>
      </c>
      <c r="N126" s="146" t="s">
        <v>431</v>
      </c>
      <c r="O126" s="146" t="s">
        <v>431</v>
      </c>
      <c r="P126" s="146" t="s">
        <v>431</v>
      </c>
      <c r="Q126" s="146" t="s">
        <v>431</v>
      </c>
      <c r="R126" s="146" t="s">
        <v>431</v>
      </c>
      <c r="S126" s="146" t="s">
        <v>431</v>
      </c>
      <c r="T126" s="146" t="s">
        <v>431</v>
      </c>
      <c r="U126" s="146" t="s">
        <v>431</v>
      </c>
      <c r="V126" s="146" t="s">
        <v>431</v>
      </c>
      <c r="W126" s="146" t="s">
        <v>431</v>
      </c>
      <c r="X126" s="146" t="s">
        <v>431</v>
      </c>
      <c r="Y126" s="146" t="s">
        <v>431</v>
      </c>
      <c r="Z126" s="146" t="s">
        <v>431</v>
      </c>
      <c r="AA126" s="146" t="s">
        <v>431</v>
      </c>
      <c r="AB126" s="146" t="s">
        <v>431</v>
      </c>
      <c r="AC126" s="146" t="s">
        <v>431</v>
      </c>
      <c r="AD126" s="146" t="s">
        <v>431</v>
      </c>
      <c r="AE126" s="274"/>
      <c r="AF126" s="175" t="s">
        <v>411</v>
      </c>
      <c r="AG126" s="175" t="s">
        <v>411</v>
      </c>
      <c r="AH126" s="175" t="s">
        <v>411</v>
      </c>
      <c r="AI126" s="175" t="s">
        <v>411</v>
      </c>
      <c r="AJ126" s="175" t="s">
        <v>411</v>
      </c>
      <c r="AK126" s="159">
        <v>216.92672070699803</v>
      </c>
      <c r="AL126" s="149" t="s">
        <v>447</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54" t="s">
        <v>432</v>
      </c>
      <c r="AG127" s="154" t="s">
        <v>432</v>
      </c>
      <c r="AH127" s="154" t="s">
        <v>432</v>
      </c>
      <c r="AI127" s="154" t="s">
        <v>432</v>
      </c>
      <c r="AJ127" s="154" t="s">
        <v>432</v>
      </c>
      <c r="AK127" s="159"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54" t="s">
        <v>432</v>
      </c>
      <c r="AG128" s="154" t="s">
        <v>432</v>
      </c>
      <c r="AH128" s="154" t="s">
        <v>432</v>
      </c>
      <c r="AI128" s="154" t="s">
        <v>432</v>
      </c>
      <c r="AJ128" s="154" t="s">
        <v>432</v>
      </c>
      <c r="AK128" s="15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54" t="s">
        <v>432</v>
      </c>
      <c r="AG129" s="154" t="s">
        <v>432</v>
      </c>
      <c r="AH129" s="154" t="s">
        <v>432</v>
      </c>
      <c r="AI129" s="154" t="s">
        <v>432</v>
      </c>
      <c r="AJ129" s="154" t="s">
        <v>432</v>
      </c>
      <c r="AK129" s="159" t="s">
        <v>432</v>
      </c>
      <c r="AL129" s="149" t="s">
        <v>416</v>
      </c>
    </row>
    <row r="130" spans="1:67" s="10" customFormat="1" ht="24.75" customHeight="1" thickBot="1">
      <c r="A130" s="98" t="s">
        <v>126</v>
      </c>
      <c r="B130" s="99" t="s">
        <v>343</v>
      </c>
      <c r="C130" s="120" t="s">
        <v>344</v>
      </c>
      <c r="D130" s="93" t="s">
        <v>105</v>
      </c>
      <c r="E130" s="146">
        <v>3.3464818337058754E-4</v>
      </c>
      <c r="F130" s="146">
        <v>2.8464328240716645E-3</v>
      </c>
      <c r="G130" s="146">
        <v>1.8078694963698407E-5</v>
      </c>
      <c r="H130" s="146" t="s">
        <v>431</v>
      </c>
      <c r="I130" s="147">
        <v>1.5386123373360346E-6</v>
      </c>
      <c r="J130" s="147">
        <v>2.6925715903380609E-6</v>
      </c>
      <c r="K130" s="147">
        <v>3.8465308433400868E-6</v>
      </c>
      <c r="L130" s="147">
        <v>5.3851431806761214E-8</v>
      </c>
      <c r="M130" s="146">
        <v>2.6925715903380605E-4</v>
      </c>
      <c r="N130" s="146">
        <v>5.0004900963421131E-4</v>
      </c>
      <c r="O130" s="146">
        <v>3.8465308433400875E-5</v>
      </c>
      <c r="P130" s="146">
        <v>2.1540572722704487E-5</v>
      </c>
      <c r="Q130" s="146">
        <v>6.1544493493441386E-6</v>
      </c>
      <c r="R130" s="146" t="s">
        <v>431</v>
      </c>
      <c r="S130" s="146" t="s">
        <v>431</v>
      </c>
      <c r="T130" s="146">
        <v>5.3851431806761215E-5</v>
      </c>
      <c r="U130" s="146" t="s">
        <v>431</v>
      </c>
      <c r="V130" s="146" t="s">
        <v>431</v>
      </c>
      <c r="W130" s="146">
        <v>0.13462857951690305</v>
      </c>
      <c r="X130" s="146" t="s">
        <v>431</v>
      </c>
      <c r="Y130" s="146" t="s">
        <v>431</v>
      </c>
      <c r="Z130" s="146" t="s">
        <v>431</v>
      </c>
      <c r="AA130" s="146" t="s">
        <v>431</v>
      </c>
      <c r="AB130" s="146">
        <v>7.6930616866801733E-9</v>
      </c>
      <c r="AC130" s="146">
        <v>7.6930616866801736E-4</v>
      </c>
      <c r="AD130" s="146" t="s">
        <v>411</v>
      </c>
      <c r="AE130" s="274"/>
      <c r="AF130" s="175" t="s">
        <v>411</v>
      </c>
      <c r="AG130" s="175" t="s">
        <v>411</v>
      </c>
      <c r="AH130" s="175" t="s">
        <v>411</v>
      </c>
      <c r="AI130" s="175" t="s">
        <v>411</v>
      </c>
      <c r="AJ130" s="175" t="s">
        <v>411</v>
      </c>
      <c r="AK130" s="159">
        <v>0.38465308433400869</v>
      </c>
      <c r="AL130" s="149" t="s">
        <v>416</v>
      </c>
    </row>
    <row r="131" spans="1:67" s="10" customFormat="1" ht="24.75" customHeight="1" thickBot="1">
      <c r="A131" s="98" t="s">
        <v>126</v>
      </c>
      <c r="B131" s="99" t="s">
        <v>345</v>
      </c>
      <c r="C131" s="94" t="s">
        <v>157</v>
      </c>
      <c r="D131" s="93" t="s">
        <v>105</v>
      </c>
      <c r="E131" s="146">
        <v>2.4067745979353979E-4</v>
      </c>
      <c r="F131" s="146">
        <v>7.3249661676294718E-5</v>
      </c>
      <c r="G131" s="146">
        <v>5.6506881864570223E-5</v>
      </c>
      <c r="H131" s="146" t="s">
        <v>431</v>
      </c>
      <c r="I131" s="147" t="s">
        <v>431</v>
      </c>
      <c r="J131" s="147" t="s">
        <v>431</v>
      </c>
      <c r="K131" s="147">
        <v>1.778920354995729E-3</v>
      </c>
      <c r="L131" s="147">
        <v>4.0915168164901767E-5</v>
      </c>
      <c r="M131" s="146">
        <v>1.9882051026422854E-5</v>
      </c>
      <c r="N131" s="146">
        <v>6.4878271770432471E-3</v>
      </c>
      <c r="O131" s="146">
        <v>8.3713899058622543E-4</v>
      </c>
      <c r="P131" s="146">
        <v>4.4996220744009611E-3</v>
      </c>
      <c r="Q131" s="146">
        <v>2.0928474764655636E-5</v>
      </c>
      <c r="R131" s="146">
        <v>2.0928474764655636E-4</v>
      </c>
      <c r="S131" s="146">
        <v>1.0254952634681262E-2</v>
      </c>
      <c r="T131" s="146">
        <v>2.0928474764655636E-4</v>
      </c>
      <c r="U131" s="146" t="s">
        <v>431</v>
      </c>
      <c r="V131" s="146" t="s">
        <v>431</v>
      </c>
      <c r="W131" s="146">
        <v>4.1856949529311276</v>
      </c>
      <c r="X131" s="146" t="s">
        <v>431</v>
      </c>
      <c r="Y131" s="146" t="s">
        <v>431</v>
      </c>
      <c r="Z131" s="146" t="s">
        <v>431</v>
      </c>
      <c r="AA131" s="146" t="s">
        <v>431</v>
      </c>
      <c r="AB131" s="146">
        <v>4.1856949529311275E-9</v>
      </c>
      <c r="AC131" s="146">
        <v>1.0464237382327818E-2</v>
      </c>
      <c r="AD131" s="146" t="s">
        <v>411</v>
      </c>
      <c r="AE131" s="274"/>
      <c r="AF131" s="175" t="s">
        <v>411</v>
      </c>
      <c r="AG131" s="175" t="s">
        <v>411</v>
      </c>
      <c r="AH131" s="175" t="s">
        <v>411</v>
      </c>
      <c r="AI131" s="175" t="s">
        <v>411</v>
      </c>
      <c r="AJ131" s="175" t="s">
        <v>411</v>
      </c>
      <c r="AK131" s="159">
        <v>0.10464237382327818</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54" t="s">
        <v>432</v>
      </c>
      <c r="AG132" s="154" t="s">
        <v>432</v>
      </c>
      <c r="AH132" s="154" t="s">
        <v>432</v>
      </c>
      <c r="AI132" s="154" t="s">
        <v>432</v>
      </c>
      <c r="AJ132" s="154" t="s">
        <v>432</v>
      </c>
      <c r="AK132" s="159" t="s">
        <v>432</v>
      </c>
      <c r="AL132" s="149"/>
    </row>
    <row r="133" spans="1:67" s="10" customFormat="1" ht="24.75" customHeight="1" thickBot="1">
      <c r="A133" s="98" t="s">
        <v>126</v>
      </c>
      <c r="B133" s="99" t="s">
        <v>347</v>
      </c>
      <c r="C133" s="94" t="s">
        <v>101</v>
      </c>
      <c r="D133" s="93" t="s">
        <v>105</v>
      </c>
      <c r="E133" s="146">
        <v>7.1692499999999998E-4</v>
      </c>
      <c r="F133" s="146">
        <v>1.1296999999999999E-5</v>
      </c>
      <c r="G133" s="146">
        <v>9.8197000000000009E-5</v>
      </c>
      <c r="H133" s="146" t="s">
        <v>411</v>
      </c>
      <c r="I133" s="147" t="s">
        <v>411</v>
      </c>
      <c r="J133" s="147" t="s">
        <v>411</v>
      </c>
      <c r="K133" s="147" t="s">
        <v>411</v>
      </c>
      <c r="L133" s="147" t="s">
        <v>411</v>
      </c>
      <c r="M133" s="146">
        <v>1.2166000000000001E-4</v>
      </c>
      <c r="N133" s="146">
        <v>2.609607E-5</v>
      </c>
      <c r="O133" s="146">
        <v>4.3710700000000008E-6</v>
      </c>
      <c r="P133" s="146">
        <v>1.29481E-3</v>
      </c>
      <c r="Q133" s="146">
        <v>1.182709E-5</v>
      </c>
      <c r="R133" s="146">
        <v>1.1783640000000001E-5</v>
      </c>
      <c r="S133" s="146">
        <v>1.080167E-5</v>
      </c>
      <c r="T133" s="146">
        <v>1.5059769999999999E-5</v>
      </c>
      <c r="U133" s="146">
        <v>1.7188819999999999E-5</v>
      </c>
      <c r="V133" s="146">
        <v>1.3914428E-4</v>
      </c>
      <c r="W133" s="146">
        <v>2.3463000000000002E-5</v>
      </c>
      <c r="X133" s="146">
        <v>1.14708E-8</v>
      </c>
      <c r="Y133" s="146">
        <v>6.26549E-9</v>
      </c>
      <c r="Z133" s="146">
        <v>5.5963600000000007E-9</v>
      </c>
      <c r="AA133" s="146">
        <v>6.0743100000000007E-9</v>
      </c>
      <c r="AB133" s="146">
        <v>2.9406960000000004E-8</v>
      </c>
      <c r="AC133" s="146">
        <v>1.3035E-4</v>
      </c>
      <c r="AD133" s="146">
        <v>3.5628999999999994E-4</v>
      </c>
      <c r="AE133" s="274"/>
      <c r="AF133" s="175" t="s">
        <v>411</v>
      </c>
      <c r="AG133" s="175" t="s">
        <v>411</v>
      </c>
      <c r="AH133" s="175" t="s">
        <v>411</v>
      </c>
      <c r="AI133" s="175" t="s">
        <v>411</v>
      </c>
      <c r="AJ133" s="175" t="s">
        <v>411</v>
      </c>
      <c r="AK133" s="386">
        <v>869</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54" t="s">
        <v>432</v>
      </c>
      <c r="AG134" s="154" t="s">
        <v>432</v>
      </c>
      <c r="AH134" s="154" t="s">
        <v>432</v>
      </c>
      <c r="AI134" s="154" t="s">
        <v>432</v>
      </c>
      <c r="AJ134" s="154" t="s">
        <v>432</v>
      </c>
      <c r="AK134" s="159"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7" t="s">
        <v>432</v>
      </c>
      <c r="J135" s="147" t="s">
        <v>432</v>
      </c>
      <c r="K135" s="147" t="s">
        <v>432</v>
      </c>
      <c r="L135" s="147"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75" t="s">
        <v>432</v>
      </c>
      <c r="AG135" s="175" t="s">
        <v>432</v>
      </c>
      <c r="AH135" s="175" t="s">
        <v>432</v>
      </c>
      <c r="AI135" s="175" t="s">
        <v>432</v>
      </c>
      <c r="AJ135" s="175" t="s">
        <v>432</v>
      </c>
      <c r="AK135" s="159" t="s">
        <v>432</v>
      </c>
      <c r="AL135" s="149"/>
    </row>
    <row r="136" spans="1:67" s="10" customFormat="1" ht="24.75" customHeight="1" thickBot="1">
      <c r="A136" s="98" t="s">
        <v>126</v>
      </c>
      <c r="B136" s="98" t="s">
        <v>113</v>
      </c>
      <c r="C136" s="106" t="s">
        <v>115</v>
      </c>
      <c r="D136" s="93"/>
      <c r="E136" s="146" t="s">
        <v>411</v>
      </c>
      <c r="F136" s="146" t="s">
        <v>433</v>
      </c>
      <c r="G136" s="146" t="s">
        <v>411</v>
      </c>
      <c r="H136" s="146">
        <v>0.17128263003014213</v>
      </c>
      <c r="I136" s="147" t="s">
        <v>411</v>
      </c>
      <c r="J136" s="147" t="s">
        <v>411</v>
      </c>
      <c r="K136" s="147" t="s">
        <v>411</v>
      </c>
      <c r="L136" s="147"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59">
        <v>53.015279100000008</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7" t="s">
        <v>411</v>
      </c>
      <c r="J137" s="147" t="s">
        <v>411</v>
      </c>
      <c r="K137" s="147" t="s">
        <v>411</v>
      </c>
      <c r="L137" s="147"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59">
        <v>26.196322884479997</v>
      </c>
      <c r="AL137" s="149" t="s">
        <v>418</v>
      </c>
    </row>
    <row r="138" spans="1:67" s="10" customFormat="1" ht="24.75" customHeight="1" thickBot="1">
      <c r="A138" s="99" t="s">
        <v>126</v>
      </c>
      <c r="B138" s="99" t="s">
        <v>262</v>
      </c>
      <c r="C138" s="107" t="s">
        <v>263</v>
      </c>
      <c r="D138" s="134"/>
      <c r="E138" s="156" t="s">
        <v>411</v>
      </c>
      <c r="F138" s="146">
        <v>2.8319999999999999E-3</v>
      </c>
      <c r="G138" s="146" t="s">
        <v>411</v>
      </c>
      <c r="H138" s="146" t="s">
        <v>411</v>
      </c>
      <c r="I138" s="147" t="s">
        <v>411</v>
      </c>
      <c r="J138" s="147" t="s">
        <v>411</v>
      </c>
      <c r="K138" s="147" t="s">
        <v>411</v>
      </c>
      <c r="L138" s="147"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59"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59">
        <v>4404</v>
      </c>
      <c r="AL139" s="149" t="s">
        <v>455</v>
      </c>
    </row>
    <row r="140" spans="1:67" s="10" customFormat="1" ht="24.75" customHeight="1" thickBot="1">
      <c r="A140" s="98" t="s">
        <v>127</v>
      </c>
      <c r="B140" s="66" t="s">
        <v>244</v>
      </c>
      <c r="C140" s="106" t="s">
        <v>294</v>
      </c>
      <c r="D140" s="93"/>
      <c r="E140" s="146">
        <v>0.465667</v>
      </c>
      <c r="F140" s="146" t="s">
        <v>411</v>
      </c>
      <c r="G140" s="146" t="s">
        <v>411</v>
      </c>
      <c r="H140" s="146" t="s">
        <v>411</v>
      </c>
      <c r="I140" s="147">
        <v>3.8100019999999999</v>
      </c>
      <c r="J140" s="147">
        <v>4.6566689999999999</v>
      </c>
      <c r="K140" s="147">
        <v>7.1966700000000001</v>
      </c>
      <c r="L140" s="147" t="s">
        <v>411</v>
      </c>
      <c r="M140" s="146">
        <v>33.020017000000003</v>
      </c>
      <c r="N140" s="146" t="s">
        <v>411</v>
      </c>
      <c r="O140" s="146" t="s">
        <v>411</v>
      </c>
      <c r="P140" s="146" t="s">
        <v>411</v>
      </c>
      <c r="Q140" s="146" t="s">
        <v>411</v>
      </c>
      <c r="R140" s="146" t="s">
        <v>411</v>
      </c>
      <c r="S140" s="146" t="s">
        <v>411</v>
      </c>
      <c r="T140" s="146" t="s">
        <v>411</v>
      </c>
      <c r="U140" s="146" t="s">
        <v>411</v>
      </c>
      <c r="V140" s="146" t="s">
        <v>411</v>
      </c>
      <c r="W140" s="176">
        <v>2.1166680000000002</v>
      </c>
      <c r="X140" s="176">
        <v>3.0480019999999999</v>
      </c>
      <c r="Y140" s="176">
        <v>1.8288009999999999</v>
      </c>
      <c r="Z140" s="176">
        <v>0.91439999999999999</v>
      </c>
      <c r="AA140" s="176">
        <v>1.219201</v>
      </c>
      <c r="AB140" s="176">
        <v>7.0104040000000003</v>
      </c>
      <c r="AC140" s="176" t="s">
        <v>411</v>
      </c>
      <c r="AD140" s="176" t="s">
        <v>411</v>
      </c>
      <c r="AE140" s="274"/>
      <c r="AF140" s="176" t="s">
        <v>411</v>
      </c>
      <c r="AG140" s="176" t="s">
        <v>411</v>
      </c>
      <c r="AH140" s="176" t="s">
        <v>411</v>
      </c>
      <c r="AI140" s="176" t="s">
        <v>411</v>
      </c>
      <c r="AJ140" s="176" t="s">
        <v>411</v>
      </c>
      <c r="AK140" s="176">
        <v>682.8</v>
      </c>
      <c r="AL140" s="149" t="s">
        <v>438</v>
      </c>
    </row>
    <row r="141" spans="1:67" s="17" customFormat="1" ht="23.45" customHeight="1" thickBot="1">
      <c r="A141" s="55"/>
      <c r="B141" s="121" t="s">
        <v>25</v>
      </c>
      <c r="C141" s="122" t="s">
        <v>349</v>
      </c>
      <c r="D141" s="55"/>
      <c r="E141" s="382">
        <f>SUM(E14:E140)</f>
        <v>43.125515217411262</v>
      </c>
      <c r="F141" s="382">
        <f t="shared" ref="F141:AD141" si="0">SUM(F14:F140)</f>
        <v>56.289967250740538</v>
      </c>
      <c r="G141" s="382">
        <f t="shared" si="0"/>
        <v>39.849558833942886</v>
      </c>
      <c r="H141" s="382">
        <f t="shared" si="0"/>
        <v>15.138277275654271</v>
      </c>
      <c r="I141" s="382">
        <f t="shared" si="0"/>
        <v>24.312172796431533</v>
      </c>
      <c r="J141" s="382">
        <f t="shared" si="0"/>
        <v>28.239292447697888</v>
      </c>
      <c r="K141" s="382">
        <f t="shared" si="0"/>
        <v>36.581003726942825</v>
      </c>
      <c r="L141" s="382">
        <f t="shared" si="0"/>
        <v>3.1559306399876994</v>
      </c>
      <c r="M141" s="382">
        <f t="shared" si="0"/>
        <v>307.19617871145135</v>
      </c>
      <c r="N141" s="382">
        <f t="shared" si="0"/>
        <v>155.38105827738761</v>
      </c>
      <c r="O141" s="382">
        <f t="shared" si="0"/>
        <v>0.95624269389596406</v>
      </c>
      <c r="P141" s="382">
        <f t="shared" si="0"/>
        <v>9.8338868394341208E-2</v>
      </c>
      <c r="Q141" s="382">
        <f t="shared" si="0"/>
        <v>14.318879525124967</v>
      </c>
      <c r="R141" s="382">
        <f t="shared" si="0"/>
        <v>2.1930224858714125</v>
      </c>
      <c r="S141" s="382">
        <f t="shared" si="0"/>
        <v>1.6076182866615438</v>
      </c>
      <c r="T141" s="382">
        <f t="shared" si="0"/>
        <v>9.7791955205953496</v>
      </c>
      <c r="U141" s="382">
        <f t="shared" si="0"/>
        <v>0.21368883326135985</v>
      </c>
      <c r="V141" s="382">
        <f t="shared" si="0"/>
        <v>28.305902790167814</v>
      </c>
      <c r="W141" s="382">
        <f t="shared" si="0"/>
        <v>27.857494320497729</v>
      </c>
      <c r="X141" s="382">
        <f t="shared" si="0"/>
        <v>7.2279011797618278</v>
      </c>
      <c r="Y141" s="382">
        <f t="shared" si="0"/>
        <v>5.9735209949606531</v>
      </c>
      <c r="Z141" s="382">
        <f t="shared" si="0"/>
        <v>2.4337584513169168</v>
      </c>
      <c r="AA141" s="382">
        <f t="shared" si="0"/>
        <v>3.5669312980583712</v>
      </c>
      <c r="AB141" s="382">
        <f t="shared" si="0"/>
        <v>19.196679240751152</v>
      </c>
      <c r="AC141" s="382">
        <f t="shared" si="0"/>
        <v>0.25057198104442691</v>
      </c>
      <c r="AD141" s="382">
        <f t="shared" si="0"/>
        <v>0.70143253679074058</v>
      </c>
      <c r="AE141" s="71"/>
      <c r="AF141" s="382">
        <f>SUM(AF14:AF140)</f>
        <v>83817.651472198762</v>
      </c>
      <c r="AG141" s="382">
        <f>SUM(AG14:AG140)</f>
        <v>6625.66</v>
      </c>
      <c r="AH141" s="382">
        <f>SUM(AH14:AH140)</f>
        <v>42217.405482118236</v>
      </c>
      <c r="AI141" s="382">
        <f>SUM(AI14:AI140)</f>
        <v>43556.194727549999</v>
      </c>
      <c r="AJ141" s="382">
        <f>SUM(AJ14:AJ140)</f>
        <v>0</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43.125515217411262</v>
      </c>
      <c r="F144" s="383">
        <f t="shared" ref="F144:AK144" si="1">F141</f>
        <v>56.289967250740538</v>
      </c>
      <c r="G144" s="383">
        <f t="shared" si="1"/>
        <v>39.849558833942886</v>
      </c>
      <c r="H144" s="383">
        <f t="shared" si="1"/>
        <v>15.138277275654271</v>
      </c>
      <c r="I144" s="383">
        <f t="shared" si="1"/>
        <v>24.312172796431533</v>
      </c>
      <c r="J144" s="383">
        <f t="shared" si="1"/>
        <v>28.239292447697888</v>
      </c>
      <c r="K144" s="383">
        <f t="shared" si="1"/>
        <v>36.581003726942825</v>
      </c>
      <c r="L144" s="383">
        <f t="shared" si="1"/>
        <v>3.1559306399876994</v>
      </c>
      <c r="M144" s="383">
        <f t="shared" si="1"/>
        <v>307.19617871145135</v>
      </c>
      <c r="N144" s="383">
        <f t="shared" si="1"/>
        <v>155.38105827738761</v>
      </c>
      <c r="O144" s="383">
        <f t="shared" si="1"/>
        <v>0.95624269389596406</v>
      </c>
      <c r="P144" s="383">
        <f t="shared" si="1"/>
        <v>9.8338868394341208E-2</v>
      </c>
      <c r="Q144" s="383">
        <f t="shared" si="1"/>
        <v>14.318879525124967</v>
      </c>
      <c r="R144" s="383">
        <f t="shared" si="1"/>
        <v>2.1930224858714125</v>
      </c>
      <c r="S144" s="383">
        <f t="shared" si="1"/>
        <v>1.6076182866615438</v>
      </c>
      <c r="T144" s="383">
        <f t="shared" si="1"/>
        <v>9.7791955205953496</v>
      </c>
      <c r="U144" s="383">
        <f t="shared" si="1"/>
        <v>0.21368883326135985</v>
      </c>
      <c r="V144" s="383">
        <f t="shared" si="1"/>
        <v>28.305902790167814</v>
      </c>
      <c r="W144" s="383">
        <f t="shared" si="1"/>
        <v>27.857494320497729</v>
      </c>
      <c r="X144" s="383">
        <f t="shared" si="1"/>
        <v>7.2279011797618278</v>
      </c>
      <c r="Y144" s="383">
        <f t="shared" si="1"/>
        <v>5.9735209949606531</v>
      </c>
      <c r="Z144" s="383">
        <f t="shared" si="1"/>
        <v>2.4337584513169168</v>
      </c>
      <c r="AA144" s="383">
        <f t="shared" si="1"/>
        <v>3.5669312980583712</v>
      </c>
      <c r="AB144" s="383">
        <f t="shared" si="1"/>
        <v>19.196679240751152</v>
      </c>
      <c r="AC144" s="383">
        <f t="shared" si="1"/>
        <v>0.25057198104442691</v>
      </c>
      <c r="AD144" s="383">
        <f t="shared" si="1"/>
        <v>0.70143253679074058</v>
      </c>
      <c r="AE144" s="293"/>
      <c r="AF144" s="383">
        <f t="shared" si="1"/>
        <v>83817.651472198762</v>
      </c>
      <c r="AG144" s="383">
        <f t="shared" si="1"/>
        <v>6625.66</v>
      </c>
      <c r="AH144" s="383">
        <f t="shared" si="1"/>
        <v>42217.405482118236</v>
      </c>
      <c r="AI144" s="383">
        <f t="shared" si="1"/>
        <v>43556.194727549999</v>
      </c>
      <c r="AJ144" s="383">
        <f t="shared" si="1"/>
        <v>0</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279">
        <v>0.26568335397184917</v>
      </c>
      <c r="F148" s="279">
        <v>3.234294051416698E-2</v>
      </c>
      <c r="G148" s="279">
        <v>2.352437337557145E-2</v>
      </c>
      <c r="H148" s="279" t="s">
        <v>431</v>
      </c>
      <c r="I148" s="279">
        <v>5.0851590612475059E-3</v>
      </c>
      <c r="J148" s="279">
        <v>5.0851590612475059E-3</v>
      </c>
      <c r="K148" s="279">
        <v>5.0851590612475059E-3</v>
      </c>
      <c r="L148" s="279">
        <v>2.4408763493988027E-3</v>
      </c>
      <c r="M148" s="279">
        <v>2.6401017020988713E-2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316">
        <v>989.71200000000022</v>
      </c>
      <c r="AG148" s="316"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279">
        <v>3.7440187275205594E-3</v>
      </c>
      <c r="F149" s="279">
        <v>3.6092583309010461E-4</v>
      </c>
      <c r="G149" s="279">
        <v>3.3944009359595541E-4</v>
      </c>
      <c r="H149" s="279" t="s">
        <v>431</v>
      </c>
      <c r="I149" s="279">
        <v>4.8799145087748088E-5</v>
      </c>
      <c r="J149" s="279">
        <v>4.8799145087748088E-5</v>
      </c>
      <c r="K149" s="279">
        <v>4.8799145087748088E-5</v>
      </c>
      <c r="L149" s="279">
        <v>2.3423589642119079E-5</v>
      </c>
      <c r="M149" s="279">
        <v>8.8406326138129685E-4</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316">
        <v>15.05249155416</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279">
        <v>1.1790980513000002</v>
      </c>
      <c r="F150" s="279">
        <v>4.1800000000000004E-2</v>
      </c>
      <c r="G150" s="279">
        <v>0.16175999999999999</v>
      </c>
      <c r="H150" s="279">
        <v>2.602446E-3</v>
      </c>
      <c r="I150" s="279">
        <v>2.9400000000000003E-2</v>
      </c>
      <c r="J150" s="279">
        <v>3.1899999999999998E-2</v>
      </c>
      <c r="K150" s="279">
        <v>3.1899999999999998E-2</v>
      </c>
      <c r="L150" s="279">
        <v>6.9860000000000009E-3</v>
      </c>
      <c r="M150" s="279">
        <v>0.11100075920000002</v>
      </c>
      <c r="N150" s="279">
        <v>2.0500000000000002E-3</v>
      </c>
      <c r="O150" s="279">
        <v>1.7000000000000001E-4</v>
      </c>
      <c r="P150" s="279">
        <v>4.2999999999999999E-4</v>
      </c>
      <c r="Q150" s="279">
        <v>1.8800000000000004E-3</v>
      </c>
      <c r="R150" s="279">
        <v>2.0899999999999998E-3</v>
      </c>
      <c r="S150" s="279">
        <v>1.3939999999999999E-2</v>
      </c>
      <c r="T150" s="279">
        <v>7.6999999999999999E-2</v>
      </c>
      <c r="U150" s="279">
        <v>1.72E-3</v>
      </c>
      <c r="V150" s="279">
        <v>1.7999999999999999E-2</v>
      </c>
      <c r="W150" s="279" t="s">
        <v>431</v>
      </c>
      <c r="X150" s="279">
        <v>4.84E-4</v>
      </c>
      <c r="Y150" s="279">
        <v>7.4399999999999998E-4</v>
      </c>
      <c r="Z150" s="279" t="s">
        <v>431</v>
      </c>
      <c r="AA150" s="279" t="s">
        <v>431</v>
      </c>
      <c r="AB150" s="279">
        <v>1.2279999999999999E-3</v>
      </c>
      <c r="AC150" s="279" t="s">
        <v>411</v>
      </c>
      <c r="AD150" s="279" t="s">
        <v>411</v>
      </c>
      <c r="AE150" s="274"/>
      <c r="AF150" s="279">
        <v>633.57000000000005</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4.0090000000000001E-2</v>
      </c>
      <c r="F155" s="288">
        <v>0.10550000000000001</v>
      </c>
      <c r="G155" s="288">
        <v>8.0180000000000008E-3</v>
      </c>
      <c r="H155" s="288">
        <v>9.0729999999999995E-3</v>
      </c>
      <c r="I155" s="288">
        <v>0.13977600000000001</v>
      </c>
      <c r="J155" s="288">
        <v>0.17083699999999999</v>
      </c>
      <c r="K155" s="288">
        <v>0.26402100000000001</v>
      </c>
      <c r="L155" s="287" t="s">
        <v>411</v>
      </c>
      <c r="M155" s="288">
        <v>1.1394</v>
      </c>
      <c r="N155" s="287" t="s">
        <v>411</v>
      </c>
      <c r="O155" s="287" t="s">
        <v>411</v>
      </c>
      <c r="P155" s="287" t="s">
        <v>411</v>
      </c>
      <c r="Q155" s="287" t="s">
        <v>411</v>
      </c>
      <c r="R155" s="287" t="s">
        <v>411</v>
      </c>
      <c r="S155" s="287" t="s">
        <v>411</v>
      </c>
      <c r="T155" s="287" t="s">
        <v>411</v>
      </c>
      <c r="U155" s="287" t="s">
        <v>411</v>
      </c>
      <c r="V155" s="287" t="s">
        <v>411</v>
      </c>
      <c r="W155" s="317">
        <v>7.7653E-2</v>
      </c>
      <c r="X155" s="317">
        <v>0.111821</v>
      </c>
      <c r="Y155" s="317">
        <v>6.7091999999999999E-2</v>
      </c>
      <c r="Z155" s="317">
        <v>3.3545999999999999E-2</v>
      </c>
      <c r="AA155" s="317">
        <v>4.4727999999999997E-2</v>
      </c>
      <c r="AB155" s="317">
        <v>0.25718800000000003</v>
      </c>
      <c r="AC155" s="318" t="s">
        <v>411</v>
      </c>
      <c r="AD155" s="318" t="s">
        <v>411</v>
      </c>
      <c r="AE155" s="291"/>
      <c r="AF155" s="318" t="s">
        <v>411</v>
      </c>
      <c r="AG155" s="318" t="s">
        <v>411</v>
      </c>
      <c r="AH155" s="318" t="s">
        <v>411</v>
      </c>
      <c r="AI155" s="318" t="s">
        <v>411</v>
      </c>
      <c r="AJ155" s="318" t="s">
        <v>411</v>
      </c>
      <c r="AK155" s="317">
        <v>0.21099999999999999</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9:H24 E16:G18 E14:G14 M14:AD14 M91:AB91 M19:AD22 M16:AD16 E15:AD15 M43:AD43 E43:H44 M57:AD90 M17:AB18 M24:AD24 M23:O23 AB23 X23:Y23 R23:V23 M41:AD41 M40:O40 R40:V40 X40:Y40 AB40 M45:W45 M44:O44 AB44 X44:Y44 R44:V44 AC45:AD45 M47 E47:G47 I121:L123 I112:L118 I120:K120 L119:L120 L107:L111 AF107:AK123 AK106 L104:AD105 E103:AD103 M37:AD39 E37:H41 I37:L38 I92:AD93 I127:L129 I132:L132 I134:L134 AF37:AK38 AF140:AK140 I56:AD56 E56:H93 E48:AD55 E99:H102 AF99:AK105 L99:AD102 I73:L82 I85:L90 I60:L71 AF14:AK24 AF39:AI39 AF46:AK46 AF43:AI43 AK39:AK45 AF41:AI41 AF40 AF44:AF45 AF48:AK93 AF47 AK47 E104:H140 I139:M139 M107:AD140 AF124:AJ139">
    <cfRule type="cellIs" dxfId="1256" priority="155" operator="equal">
      <formula>0</formula>
    </cfRule>
  </conditionalFormatting>
  <conditionalFormatting sqref="I14:L14 I18:L24 I16:L16 I43:L45 I57:L59 I124:L126 I119:K119 I99:K102 L106:AD106 I104:K111 I39:L41 I72:L72 I83:L84 I130:L131 I133:L133 I135:L138 I140:L140 AF106:AJ106 I91:L91">
    <cfRule type="cellIs" dxfId="1255" priority="154" operator="equal">
      <formula>0</formula>
    </cfRule>
  </conditionalFormatting>
  <conditionalFormatting sqref="AC91:AD91">
    <cfRule type="cellIs" dxfId="1254" priority="151" operator="equal">
      <formula>0</formula>
    </cfRule>
  </conditionalFormatting>
  <conditionalFormatting sqref="I17:L17">
    <cfRule type="cellIs" dxfId="1253" priority="148" operator="equal">
      <formula>0</formula>
    </cfRule>
  </conditionalFormatting>
  <conditionalFormatting sqref="E46:AD46">
    <cfRule type="cellIs" dxfId="1252" priority="146" operator="equal">
      <formula>0</formula>
    </cfRule>
  </conditionalFormatting>
  <conditionalFormatting sqref="H45">
    <cfRule type="cellIs" dxfId="1251" priority="121" operator="equal">
      <formula>0</formula>
    </cfRule>
  </conditionalFormatting>
  <conditionalFormatting sqref="E25:H36 M25:AD36 AF25:AK36">
    <cfRule type="cellIs" dxfId="1250" priority="111" operator="equal">
      <formula>0</formula>
    </cfRule>
  </conditionalFormatting>
  <conditionalFormatting sqref="I25:L36">
    <cfRule type="cellIs" dxfId="1249" priority="110" operator="equal">
      <formula>0</formula>
    </cfRule>
  </conditionalFormatting>
  <conditionalFormatting sqref="AK124:AK139">
    <cfRule type="cellIs" dxfId="1248" priority="109" operator="equal">
      <formula>0</formula>
    </cfRule>
  </conditionalFormatting>
  <conditionalFormatting sqref="AF94:AK98 E94:AD98">
    <cfRule type="cellIs" dxfId="1247" priority="108" operator="equal">
      <formula>0</formula>
    </cfRule>
  </conditionalFormatting>
  <conditionalFormatting sqref="E42">
    <cfRule type="cellIs" dxfId="1246" priority="107" operator="equal">
      <formula>0</formula>
    </cfRule>
  </conditionalFormatting>
  <conditionalFormatting sqref="F42">
    <cfRule type="cellIs" dxfId="1245" priority="106" operator="equal">
      <formula>0</formula>
    </cfRule>
  </conditionalFormatting>
  <conditionalFormatting sqref="G42">
    <cfRule type="cellIs" dxfId="1244" priority="105" operator="equal">
      <formula>0</formula>
    </cfRule>
  </conditionalFormatting>
  <conditionalFormatting sqref="H42">
    <cfRule type="cellIs" dxfId="1243" priority="104" operator="equal">
      <formula>0</formula>
    </cfRule>
  </conditionalFormatting>
  <conditionalFormatting sqref="I42">
    <cfRule type="cellIs" dxfId="1242" priority="103" operator="equal">
      <formula>0</formula>
    </cfRule>
  </conditionalFormatting>
  <conditionalFormatting sqref="J42">
    <cfRule type="cellIs" dxfId="1241" priority="102" operator="equal">
      <formula>0</formula>
    </cfRule>
  </conditionalFormatting>
  <conditionalFormatting sqref="K42">
    <cfRule type="cellIs" dxfId="1240" priority="101" operator="equal">
      <formula>0</formula>
    </cfRule>
  </conditionalFormatting>
  <conditionalFormatting sqref="L42">
    <cfRule type="cellIs" dxfId="1239" priority="100" operator="equal">
      <formula>0</formula>
    </cfRule>
  </conditionalFormatting>
  <conditionalFormatting sqref="M42">
    <cfRule type="cellIs" dxfId="1238" priority="99" operator="equal">
      <formula>0</formula>
    </cfRule>
  </conditionalFormatting>
  <conditionalFormatting sqref="N42">
    <cfRule type="cellIs" dxfId="1237" priority="98" operator="equal">
      <formula>0</formula>
    </cfRule>
  </conditionalFormatting>
  <conditionalFormatting sqref="O42">
    <cfRule type="cellIs" dxfId="1236" priority="97" operator="equal">
      <formula>0</formula>
    </cfRule>
  </conditionalFormatting>
  <conditionalFormatting sqref="P42">
    <cfRule type="cellIs" dxfId="1235" priority="96" operator="equal">
      <formula>0</formula>
    </cfRule>
  </conditionalFormatting>
  <conditionalFormatting sqref="Q42">
    <cfRule type="cellIs" dxfId="1234" priority="95" operator="equal">
      <formula>0</formula>
    </cfRule>
  </conditionalFormatting>
  <conditionalFormatting sqref="R42">
    <cfRule type="cellIs" dxfId="1233" priority="94" operator="equal">
      <formula>0</formula>
    </cfRule>
  </conditionalFormatting>
  <conditionalFormatting sqref="S42">
    <cfRule type="cellIs" dxfId="1232" priority="93" operator="equal">
      <formula>0</formula>
    </cfRule>
  </conditionalFormatting>
  <conditionalFormatting sqref="T42">
    <cfRule type="cellIs" dxfId="1231" priority="92" operator="equal">
      <formula>0</formula>
    </cfRule>
  </conditionalFormatting>
  <conditionalFormatting sqref="U42">
    <cfRule type="cellIs" dxfId="1230" priority="91" operator="equal">
      <formula>0</formula>
    </cfRule>
  </conditionalFormatting>
  <conditionalFormatting sqref="V42">
    <cfRule type="cellIs" dxfId="1229" priority="90" operator="equal">
      <formula>0</formula>
    </cfRule>
  </conditionalFormatting>
  <conditionalFormatting sqref="W42">
    <cfRule type="cellIs" dxfId="1228" priority="89" operator="equal">
      <formula>0</formula>
    </cfRule>
  </conditionalFormatting>
  <conditionalFormatting sqref="X42">
    <cfRule type="cellIs" dxfId="1227" priority="88" operator="equal">
      <formula>0</formula>
    </cfRule>
  </conditionalFormatting>
  <conditionalFormatting sqref="Y42">
    <cfRule type="cellIs" dxfId="1226" priority="87" operator="equal">
      <formula>0</formula>
    </cfRule>
  </conditionalFormatting>
  <conditionalFormatting sqref="Z42">
    <cfRule type="cellIs" dxfId="1225" priority="86" operator="equal">
      <formula>0</formula>
    </cfRule>
  </conditionalFormatting>
  <conditionalFormatting sqref="AA42">
    <cfRule type="cellIs" dxfId="1224" priority="85" operator="equal">
      <formula>0</formula>
    </cfRule>
  </conditionalFormatting>
  <conditionalFormatting sqref="AB42">
    <cfRule type="cellIs" dxfId="1223" priority="84" operator="equal">
      <formula>0</formula>
    </cfRule>
  </conditionalFormatting>
  <conditionalFormatting sqref="AC42">
    <cfRule type="cellIs" dxfId="1222" priority="83" operator="equal">
      <formula>0</formula>
    </cfRule>
  </conditionalFormatting>
  <conditionalFormatting sqref="AD42">
    <cfRule type="cellIs" dxfId="1221" priority="82" operator="equal">
      <formula>0</formula>
    </cfRule>
  </conditionalFormatting>
  <conditionalFormatting sqref="AF42">
    <cfRule type="cellIs" dxfId="1220" priority="81" operator="equal">
      <formula>0</formula>
    </cfRule>
  </conditionalFormatting>
  <conditionalFormatting sqref="AG42">
    <cfRule type="cellIs" dxfId="1219" priority="80" operator="equal">
      <formula>0</formula>
    </cfRule>
  </conditionalFormatting>
  <conditionalFormatting sqref="AH42">
    <cfRule type="cellIs" dxfId="1218" priority="79" operator="equal">
      <formula>0</formula>
    </cfRule>
  </conditionalFormatting>
  <conditionalFormatting sqref="AI42">
    <cfRule type="cellIs" dxfId="1217" priority="78" operator="equal">
      <formula>0</formula>
    </cfRule>
  </conditionalFormatting>
  <conditionalFormatting sqref="AJ39">
    <cfRule type="cellIs" dxfId="1216" priority="76" operator="equal">
      <formula>0</formula>
    </cfRule>
  </conditionalFormatting>
  <conditionalFormatting sqref="AJ40">
    <cfRule type="cellIs" dxfId="1215" priority="75" operator="equal">
      <formula>0</formula>
    </cfRule>
  </conditionalFormatting>
  <conditionalFormatting sqref="AJ41">
    <cfRule type="cellIs" dxfId="1214" priority="74" operator="equal">
      <formula>0</formula>
    </cfRule>
  </conditionalFormatting>
  <conditionalFormatting sqref="AJ42">
    <cfRule type="cellIs" dxfId="1213" priority="73" operator="equal">
      <formula>0</formula>
    </cfRule>
  </conditionalFormatting>
  <conditionalFormatting sqref="AJ44">
    <cfRule type="cellIs" dxfId="1212" priority="72" operator="equal">
      <formula>0</formula>
    </cfRule>
  </conditionalFormatting>
  <conditionalFormatting sqref="AJ45">
    <cfRule type="cellIs" dxfId="1211" priority="71" operator="equal">
      <formula>0</formula>
    </cfRule>
  </conditionalFormatting>
  <conditionalFormatting sqref="AJ43">
    <cfRule type="cellIs" dxfId="1210" priority="70" operator="equal">
      <formula>0</formula>
    </cfRule>
  </conditionalFormatting>
  <conditionalFormatting sqref="AI40">
    <cfRule type="cellIs" dxfId="1209" priority="69" operator="equal">
      <formula>0</formula>
    </cfRule>
  </conditionalFormatting>
  <conditionalFormatting sqref="AH40">
    <cfRule type="cellIs" dxfId="1208" priority="68" operator="equal">
      <formula>0</formula>
    </cfRule>
  </conditionalFormatting>
  <conditionalFormatting sqref="AG40">
    <cfRule type="cellIs" dxfId="1207" priority="67" operator="equal">
      <formula>0</formula>
    </cfRule>
  </conditionalFormatting>
  <conditionalFormatting sqref="AG44">
    <cfRule type="cellIs" dxfId="1206" priority="66" operator="equal">
      <formula>0</formula>
    </cfRule>
  </conditionalFormatting>
  <conditionalFormatting sqref="AH44">
    <cfRule type="cellIs" dxfId="1205" priority="65" operator="equal">
      <formula>0</formula>
    </cfRule>
  </conditionalFormatting>
  <conditionalFormatting sqref="AI44">
    <cfRule type="cellIs" dxfId="1204" priority="64" operator="equal">
      <formula>0</formula>
    </cfRule>
  </conditionalFormatting>
  <conditionalFormatting sqref="AI45">
    <cfRule type="cellIs" dxfId="1203" priority="63" operator="equal">
      <formula>0</formula>
    </cfRule>
  </conditionalFormatting>
  <conditionalFormatting sqref="AH45">
    <cfRule type="cellIs" dxfId="1202" priority="62" operator="equal">
      <formula>0</formula>
    </cfRule>
  </conditionalFormatting>
  <conditionalFormatting sqref="AG45">
    <cfRule type="cellIs" dxfId="1201" priority="61" operator="equal">
      <formula>0</formula>
    </cfRule>
  </conditionalFormatting>
  <conditionalFormatting sqref="AG47">
    <cfRule type="cellIs" dxfId="1200" priority="60" operator="equal">
      <formula>0</formula>
    </cfRule>
  </conditionalFormatting>
  <conditionalFormatting sqref="AH47">
    <cfRule type="cellIs" dxfId="1199" priority="59" operator="equal">
      <formula>0</formula>
    </cfRule>
  </conditionalFormatting>
  <conditionalFormatting sqref="AI47">
    <cfRule type="cellIs" dxfId="1198" priority="58" operator="equal">
      <formula>0</formula>
    </cfRule>
  </conditionalFormatting>
  <conditionalFormatting sqref="AJ47">
    <cfRule type="cellIs" dxfId="1197" priority="57" operator="equal">
      <formula>0</formula>
    </cfRule>
  </conditionalFormatting>
  <conditionalFormatting sqref="H47">
    <cfRule type="cellIs" dxfId="1196" priority="56" operator="equal">
      <formula>0</formula>
    </cfRule>
  </conditionalFormatting>
  <conditionalFormatting sqref="I47">
    <cfRule type="cellIs" dxfId="1195" priority="55" operator="equal">
      <formula>0</formula>
    </cfRule>
  </conditionalFormatting>
  <conditionalFormatting sqref="J47">
    <cfRule type="cellIs" dxfId="1194" priority="54" operator="equal">
      <formula>0</formula>
    </cfRule>
  </conditionalFormatting>
  <conditionalFormatting sqref="K47">
    <cfRule type="cellIs" dxfId="1193" priority="53" operator="equal">
      <formula>0</formula>
    </cfRule>
  </conditionalFormatting>
  <conditionalFormatting sqref="L47">
    <cfRule type="cellIs" dxfId="1192" priority="52" operator="equal">
      <formula>0</formula>
    </cfRule>
  </conditionalFormatting>
  <conditionalFormatting sqref="N47">
    <cfRule type="cellIs" dxfId="1191" priority="51" operator="equal">
      <formula>0</formula>
    </cfRule>
  </conditionalFormatting>
  <conditionalFormatting sqref="O47">
    <cfRule type="cellIs" dxfId="1190" priority="50" operator="equal">
      <formula>0</formula>
    </cfRule>
  </conditionalFormatting>
  <conditionalFormatting sqref="P47">
    <cfRule type="cellIs" dxfId="1189" priority="49" operator="equal">
      <formula>0</formula>
    </cfRule>
  </conditionalFormatting>
  <conditionalFormatting sqref="Q47">
    <cfRule type="cellIs" dxfId="1188" priority="48" operator="equal">
      <formula>0</formula>
    </cfRule>
  </conditionalFormatting>
  <conditionalFormatting sqref="R47">
    <cfRule type="cellIs" dxfId="1187" priority="47" operator="equal">
      <formula>0</formula>
    </cfRule>
  </conditionalFormatting>
  <conditionalFormatting sqref="S47">
    <cfRule type="cellIs" dxfId="1186" priority="46" operator="equal">
      <formula>0</formula>
    </cfRule>
  </conditionalFormatting>
  <conditionalFormatting sqref="T47">
    <cfRule type="cellIs" dxfId="1185" priority="45" operator="equal">
      <formula>0</formula>
    </cfRule>
  </conditionalFormatting>
  <conditionalFormatting sqref="U47">
    <cfRule type="cellIs" dxfId="1184" priority="44" operator="equal">
      <formula>0</formula>
    </cfRule>
  </conditionalFormatting>
  <conditionalFormatting sqref="V47">
    <cfRule type="cellIs" dxfId="1183" priority="43" operator="equal">
      <formula>0</formula>
    </cfRule>
  </conditionalFormatting>
  <conditionalFormatting sqref="W47">
    <cfRule type="cellIs" dxfId="1182" priority="42" operator="equal">
      <formula>0</formula>
    </cfRule>
  </conditionalFormatting>
  <conditionalFormatting sqref="X47">
    <cfRule type="cellIs" dxfId="1181" priority="41" operator="equal">
      <formula>0</formula>
    </cfRule>
  </conditionalFormatting>
  <conditionalFormatting sqref="Y47">
    <cfRule type="cellIs" dxfId="1180" priority="40" operator="equal">
      <formula>0</formula>
    </cfRule>
  </conditionalFormatting>
  <conditionalFormatting sqref="Z47">
    <cfRule type="cellIs" dxfId="1179" priority="39" operator="equal">
      <formula>0</formula>
    </cfRule>
  </conditionalFormatting>
  <conditionalFormatting sqref="AA47">
    <cfRule type="cellIs" dxfId="1178" priority="38" operator="equal">
      <formula>0</formula>
    </cfRule>
  </conditionalFormatting>
  <conditionalFormatting sqref="AB47">
    <cfRule type="cellIs" dxfId="1177" priority="37" operator="equal">
      <formula>0</formula>
    </cfRule>
  </conditionalFormatting>
  <conditionalFormatting sqref="AC47">
    <cfRule type="cellIs" dxfId="1176" priority="36" operator="equal">
      <formula>0</formula>
    </cfRule>
  </conditionalFormatting>
  <conditionalFormatting sqref="AD47">
    <cfRule type="cellIs" dxfId="1175" priority="35" operator="equal">
      <formula>0</formula>
    </cfRule>
  </conditionalFormatting>
  <conditionalFormatting sqref="AD44">
    <cfRule type="cellIs" dxfId="1174" priority="34" operator="equal">
      <formula>0</formula>
    </cfRule>
  </conditionalFormatting>
  <conditionalFormatting sqref="AC44">
    <cfRule type="cellIs" dxfId="1173" priority="33" operator="equal">
      <formula>0</formula>
    </cfRule>
  </conditionalFormatting>
  <conditionalFormatting sqref="AB45">
    <cfRule type="cellIs" dxfId="1172" priority="32" operator="equal">
      <formula>0</formula>
    </cfRule>
  </conditionalFormatting>
  <conditionalFormatting sqref="AA45">
    <cfRule type="cellIs" dxfId="1171" priority="31" operator="equal">
      <formula>0</formula>
    </cfRule>
  </conditionalFormatting>
  <conditionalFormatting sqref="Z45">
    <cfRule type="cellIs" dxfId="1170" priority="30" operator="equal">
      <formula>0</formula>
    </cfRule>
  </conditionalFormatting>
  <conditionalFormatting sqref="Y45">
    <cfRule type="cellIs" dxfId="1169" priority="29" operator="equal">
      <formula>0</formula>
    </cfRule>
  </conditionalFormatting>
  <conditionalFormatting sqref="X45">
    <cfRule type="cellIs" dxfId="1168" priority="28" operator="equal">
      <formula>0</formula>
    </cfRule>
  </conditionalFormatting>
  <conditionalFormatting sqref="W44">
    <cfRule type="cellIs" dxfId="1167" priority="27" operator="equal">
      <formula>0</formula>
    </cfRule>
  </conditionalFormatting>
  <conditionalFormatting sqref="Z44">
    <cfRule type="cellIs" dxfId="1166" priority="26" operator="equal">
      <formula>0</formula>
    </cfRule>
  </conditionalFormatting>
  <conditionalFormatting sqref="AA44">
    <cfRule type="cellIs" dxfId="1165" priority="25" operator="equal">
      <formula>0</formula>
    </cfRule>
  </conditionalFormatting>
  <conditionalFormatting sqref="AD40">
    <cfRule type="cellIs" dxfId="1164" priority="24" operator="equal">
      <formula>0</formula>
    </cfRule>
  </conditionalFormatting>
  <conditionalFormatting sqref="AC40">
    <cfRule type="cellIs" dxfId="1163" priority="23" operator="equal">
      <formula>0</formula>
    </cfRule>
  </conditionalFormatting>
  <conditionalFormatting sqref="AA40">
    <cfRule type="cellIs" dxfId="1162" priority="22" operator="equal">
      <formula>0</formula>
    </cfRule>
  </conditionalFormatting>
  <conditionalFormatting sqref="Z40">
    <cfRule type="cellIs" dxfId="1161" priority="21" operator="equal">
      <formula>0</formula>
    </cfRule>
  </conditionalFormatting>
  <conditionalFormatting sqref="W40">
    <cfRule type="cellIs" dxfId="1160" priority="20" operator="equal">
      <formula>0</formula>
    </cfRule>
  </conditionalFormatting>
  <conditionalFormatting sqref="Q44">
    <cfRule type="cellIs" dxfId="1159" priority="19" operator="equal">
      <formula>0</formula>
    </cfRule>
  </conditionalFormatting>
  <conditionalFormatting sqref="P44">
    <cfRule type="cellIs" dxfId="1158" priority="18" operator="equal">
      <formula>0</formula>
    </cfRule>
  </conditionalFormatting>
  <conditionalFormatting sqref="P40">
    <cfRule type="cellIs" dxfId="1157" priority="17" operator="equal">
      <formula>0</formula>
    </cfRule>
  </conditionalFormatting>
  <conditionalFormatting sqref="Q40">
    <cfRule type="cellIs" dxfId="1156" priority="16" operator="equal">
      <formula>0</formula>
    </cfRule>
  </conditionalFormatting>
  <conditionalFormatting sqref="P23">
    <cfRule type="cellIs" dxfId="1155" priority="15" operator="equal">
      <formula>0</formula>
    </cfRule>
  </conditionalFormatting>
  <conditionalFormatting sqref="Q23">
    <cfRule type="cellIs" dxfId="1154" priority="14" operator="equal">
      <formula>0</formula>
    </cfRule>
  </conditionalFormatting>
  <conditionalFormatting sqref="W23">
    <cfRule type="cellIs" dxfId="1153" priority="13" operator="equal">
      <formula>0</formula>
    </cfRule>
  </conditionalFormatting>
  <conditionalFormatting sqref="Z23">
    <cfRule type="cellIs" dxfId="1152" priority="12" operator="equal">
      <formula>0</formula>
    </cfRule>
  </conditionalFormatting>
  <conditionalFormatting sqref="AA23">
    <cfRule type="cellIs" dxfId="1151" priority="11" operator="equal">
      <formula>0</formula>
    </cfRule>
  </conditionalFormatting>
  <conditionalFormatting sqref="AC23">
    <cfRule type="cellIs" dxfId="1150" priority="10" operator="equal">
      <formula>0</formula>
    </cfRule>
  </conditionalFormatting>
  <conditionalFormatting sqref="AD23">
    <cfRule type="cellIs" dxfId="1149" priority="9" operator="equal">
      <formula>0</formula>
    </cfRule>
  </conditionalFormatting>
  <conditionalFormatting sqref="AD18">
    <cfRule type="cellIs" dxfId="1148" priority="8" operator="equal">
      <formula>0</formula>
    </cfRule>
  </conditionalFormatting>
  <conditionalFormatting sqref="AD17">
    <cfRule type="cellIs" dxfId="1147" priority="7" operator="equal">
      <formula>0</formula>
    </cfRule>
  </conditionalFormatting>
  <conditionalFormatting sqref="AC17">
    <cfRule type="cellIs" dxfId="1146" priority="6" operator="equal">
      <formula>0</formula>
    </cfRule>
  </conditionalFormatting>
  <conditionalFormatting sqref="AC18">
    <cfRule type="cellIs" dxfId="1145" priority="5" operator="equal">
      <formula>0</formula>
    </cfRule>
  </conditionalFormatting>
  <conditionalFormatting sqref="H18">
    <cfRule type="cellIs" dxfId="1144" priority="4" operator="equal">
      <formula>0</formula>
    </cfRule>
  </conditionalFormatting>
  <conditionalFormatting sqref="H17">
    <cfRule type="cellIs" dxfId="1143" priority="3" operator="equal">
      <formula>0</formula>
    </cfRule>
  </conditionalFormatting>
  <conditionalFormatting sqref="H16">
    <cfRule type="cellIs" dxfId="1142" priority="2" operator="equal">
      <formula>0</formula>
    </cfRule>
  </conditionalFormatting>
  <conditionalFormatting sqref="H14">
    <cfRule type="cellIs" dxfId="1141"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00354"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1999</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1999</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4.8573198716497403</v>
      </c>
      <c r="F14" s="146">
        <v>0.12510090771111601</v>
      </c>
      <c r="G14" s="146">
        <v>14.668861312691192</v>
      </c>
      <c r="H14" s="146" t="s">
        <v>431</v>
      </c>
      <c r="I14" s="147">
        <v>0.77067050871649745</v>
      </c>
      <c r="J14" s="147">
        <v>0.9392446087164974</v>
      </c>
      <c r="K14" s="147">
        <v>1.1495265087164974</v>
      </c>
      <c r="L14" s="147">
        <v>3.1494120817912433E-2</v>
      </c>
      <c r="M14" s="146">
        <v>1.5216781156667398</v>
      </c>
      <c r="N14" s="146">
        <v>0.15754455282367949</v>
      </c>
      <c r="O14" s="146">
        <v>2.5943937137279917E-2</v>
      </c>
      <c r="P14" s="146">
        <v>1.6838661911966001E-2</v>
      </c>
      <c r="Q14" s="146">
        <v>0.11084255589435921</v>
      </c>
      <c r="R14" s="146">
        <v>7.9700530097330941E-2</v>
      </c>
      <c r="S14" s="146">
        <v>0.15468774000973312</v>
      </c>
      <c r="T14" s="146">
        <v>3.6349319229600514</v>
      </c>
      <c r="U14" s="146">
        <v>9.2234957750140179E-2</v>
      </c>
      <c r="V14" s="146">
        <v>1.8909516928236796</v>
      </c>
      <c r="W14" s="146">
        <v>0.23975127455982997</v>
      </c>
      <c r="X14" s="146">
        <v>4.0005051875070105E-3</v>
      </c>
      <c r="Y14" s="146">
        <v>2.8930708126051442E-4</v>
      </c>
      <c r="Z14" s="146">
        <v>1.8013408126051438E-4</v>
      </c>
      <c r="AA14" s="146">
        <v>2.5680550126051441E-4</v>
      </c>
      <c r="AB14" s="146">
        <v>4.7267518512885539E-3</v>
      </c>
      <c r="AC14" s="146">
        <v>2.7277200000000001E-2</v>
      </c>
      <c r="AD14" s="146">
        <v>1.2457672799999998E-2</v>
      </c>
      <c r="AE14" s="274"/>
      <c r="AF14" s="146">
        <v>14486</v>
      </c>
      <c r="AG14" s="146">
        <v>1416</v>
      </c>
      <c r="AH14" s="146">
        <v>24831</v>
      </c>
      <c r="AI14" s="146">
        <v>3595.5491196600001</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0.37863145000000009</v>
      </c>
      <c r="F16" s="146">
        <v>6.2336999999999991E-3</v>
      </c>
      <c r="G16" s="146">
        <v>1.3509367189141466</v>
      </c>
      <c r="H16" s="146" t="s">
        <v>431</v>
      </c>
      <c r="I16" s="147">
        <v>3.0752990000000004E-2</v>
      </c>
      <c r="J16" s="147">
        <v>4.3943835000000001E-2</v>
      </c>
      <c r="K16" s="147">
        <v>6.1596365E-2</v>
      </c>
      <c r="L16" s="147">
        <v>1.8589644500000002E-3</v>
      </c>
      <c r="M16" s="146">
        <v>8.3892845000000008E-2</v>
      </c>
      <c r="N16" s="146">
        <v>1.8314739500000003E-2</v>
      </c>
      <c r="O16" s="146">
        <v>4.5857882500000011E-3</v>
      </c>
      <c r="P16" s="146">
        <v>4.2620359999999994E-3</v>
      </c>
      <c r="Q16" s="146">
        <v>1.1535245000000001E-2</v>
      </c>
      <c r="R16" s="146">
        <v>8.0822860800000007E-3</v>
      </c>
      <c r="S16" s="146">
        <v>1.2645788108000001E-2</v>
      </c>
      <c r="T16" s="146">
        <v>0.19329405783</v>
      </c>
      <c r="U16" s="146">
        <v>2.8039359599999997E-2</v>
      </c>
      <c r="V16" s="146">
        <v>8.9129969500000017E-2</v>
      </c>
      <c r="W16" s="146">
        <v>1.0904500000000001E-2</v>
      </c>
      <c r="X16" s="146">
        <v>1.1379223500000002E-4</v>
      </c>
      <c r="Y16" s="146">
        <v>1.7686170000000001E-5</v>
      </c>
      <c r="Z16" s="146">
        <v>1.284987E-5</v>
      </c>
      <c r="AA16" s="146">
        <v>2.5616154999999997E-5</v>
      </c>
      <c r="AB16" s="146">
        <v>1.6994443000000001E-4</v>
      </c>
      <c r="AC16" s="146">
        <v>2.2292450000000004E-3</v>
      </c>
      <c r="AD16" s="146">
        <v>3.5434925499999996E-4</v>
      </c>
      <c r="AE16" s="274"/>
      <c r="AF16" s="146">
        <v>3005</v>
      </c>
      <c r="AG16" s="146">
        <v>257.35000000000002</v>
      </c>
      <c r="AH16" s="146">
        <v>633</v>
      </c>
      <c r="AI16" s="146">
        <v>101</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0.86540399999999995</v>
      </c>
      <c r="F17" s="146">
        <v>0.117053</v>
      </c>
      <c r="G17" s="146">
        <v>0.30858022042782146</v>
      </c>
      <c r="H17" s="146" t="s">
        <v>431</v>
      </c>
      <c r="I17" s="147">
        <v>2.5611580000000002E-2</v>
      </c>
      <c r="J17" s="147">
        <v>2.5611580000000002E-2</v>
      </c>
      <c r="K17" s="147">
        <v>2.5611580000000002E-2</v>
      </c>
      <c r="L17" s="147">
        <v>1.2776463200000003E-2</v>
      </c>
      <c r="M17" s="146">
        <v>0.18654900000000002</v>
      </c>
      <c r="N17" s="146">
        <v>1.3287100000000001E-4</v>
      </c>
      <c r="O17" s="146">
        <v>1.0254900000000001E-5</v>
      </c>
      <c r="P17" s="146">
        <v>2.22054E-3</v>
      </c>
      <c r="Q17" s="146">
        <v>4.2000000000000002E-4</v>
      </c>
      <c r="R17" s="146">
        <v>2.7619299999999999E-4</v>
      </c>
      <c r="S17" s="146">
        <v>2.5863860000000004E-4</v>
      </c>
      <c r="T17" s="146">
        <v>5.9232999999999993E-5</v>
      </c>
      <c r="U17" s="146">
        <v>3.4823800000000006E-4</v>
      </c>
      <c r="V17" s="146">
        <v>3.558853E-2</v>
      </c>
      <c r="W17" s="146">
        <v>3.5897200000000007E-3</v>
      </c>
      <c r="X17" s="146">
        <v>4.9269199999999996E-3</v>
      </c>
      <c r="Y17" s="146">
        <v>2.8146899999999999E-2</v>
      </c>
      <c r="Z17" s="146">
        <v>6.1681000000000001E-3</v>
      </c>
      <c r="AA17" s="146">
        <v>5.8648800000000003E-3</v>
      </c>
      <c r="AB17" s="146">
        <v>4.5106799999999996E-2</v>
      </c>
      <c r="AC17" s="146" t="s">
        <v>431</v>
      </c>
      <c r="AD17" s="146" t="s">
        <v>431</v>
      </c>
      <c r="AE17" s="274"/>
      <c r="AF17" s="146">
        <v>1130</v>
      </c>
      <c r="AG17" s="146" t="s">
        <v>432</v>
      </c>
      <c r="AH17" s="146">
        <v>3861</v>
      </c>
      <c r="AI17" s="146" t="s">
        <v>432</v>
      </c>
      <c r="AJ17" s="146" t="s">
        <v>432</v>
      </c>
      <c r="AK17" s="148" t="s">
        <v>411</v>
      </c>
      <c r="AL17" s="149" t="s">
        <v>18</v>
      </c>
    </row>
    <row r="18" spans="1:39" s="10" customFormat="1" ht="24.75" customHeight="1" thickBot="1">
      <c r="A18" s="98" t="s">
        <v>121</v>
      </c>
      <c r="B18" s="98" t="s">
        <v>163</v>
      </c>
      <c r="C18" s="106" t="s">
        <v>276</v>
      </c>
      <c r="D18" s="93"/>
      <c r="E18" s="146">
        <v>7.4000000000000003E-3</v>
      </c>
      <c r="F18" s="146">
        <v>2.3E-3</v>
      </c>
      <c r="G18" s="146">
        <v>1.7564515942756451E-5</v>
      </c>
      <c r="H18" s="146" t="s">
        <v>431</v>
      </c>
      <c r="I18" s="147">
        <v>7.8000000000000012E-5</v>
      </c>
      <c r="J18" s="147">
        <v>7.8000000000000012E-5</v>
      </c>
      <c r="K18" s="147">
        <v>7.8000000000000012E-5</v>
      </c>
      <c r="L18" s="147">
        <v>3.1199999999999998E-6</v>
      </c>
      <c r="M18" s="146">
        <v>2.9000000000000002E-3</v>
      </c>
      <c r="N18" s="146">
        <v>1.1000000000000001E-6</v>
      </c>
      <c r="O18" s="146">
        <v>8.9999999999999999E-8</v>
      </c>
      <c r="P18" s="146">
        <v>5.3999999999999998E-5</v>
      </c>
      <c r="Q18" s="146">
        <v>1.0000000000000001E-5</v>
      </c>
      <c r="R18" s="146">
        <v>1.2999999999999998E-6</v>
      </c>
      <c r="S18" s="146">
        <v>2.6000000000000005E-7</v>
      </c>
      <c r="T18" s="146">
        <v>1.2999999999999998E-6</v>
      </c>
      <c r="U18" s="146">
        <v>5.8000000000000004E-6</v>
      </c>
      <c r="V18" s="146">
        <v>7.2999999999999999E-5</v>
      </c>
      <c r="W18" s="146">
        <v>5.2000000000000004E-5</v>
      </c>
      <c r="X18" s="146">
        <v>7.1999999999999988E-5</v>
      </c>
      <c r="Y18" s="146">
        <v>2.9E-4</v>
      </c>
      <c r="Z18" s="146">
        <v>1.1E-4</v>
      </c>
      <c r="AA18" s="146">
        <v>1.08E-4</v>
      </c>
      <c r="AB18" s="146">
        <v>5.8E-4</v>
      </c>
      <c r="AC18" s="146" t="s">
        <v>431</v>
      </c>
      <c r="AD18" s="146" t="s">
        <v>431</v>
      </c>
      <c r="AE18" s="274"/>
      <c r="AF18" s="146" t="s">
        <v>432</v>
      </c>
      <c r="AG18" s="146" t="s">
        <v>432</v>
      </c>
      <c r="AH18" s="146">
        <v>100</v>
      </c>
      <c r="AI18" s="146" t="s">
        <v>432</v>
      </c>
      <c r="AJ18" s="146" t="s">
        <v>432</v>
      </c>
      <c r="AK18" s="148" t="s">
        <v>411</v>
      </c>
      <c r="AL18" s="149" t="s">
        <v>18</v>
      </c>
    </row>
    <row r="19" spans="1:39" s="10" customFormat="1" ht="24.75" customHeight="1" thickBot="1">
      <c r="A19" s="98" t="s">
        <v>121</v>
      </c>
      <c r="B19" s="98" t="s">
        <v>164</v>
      </c>
      <c r="C19" s="106" t="s">
        <v>57</v>
      </c>
      <c r="D19" s="93"/>
      <c r="E19" s="146">
        <v>0.11583270343932513</v>
      </c>
      <c r="F19" s="146">
        <v>2.8625597014925373E-2</v>
      </c>
      <c r="G19" s="146">
        <v>0.12451832324040894</v>
      </c>
      <c r="H19" s="146">
        <v>1.9980000000000002E-3</v>
      </c>
      <c r="I19" s="147">
        <v>1.1122346333549644E-2</v>
      </c>
      <c r="J19" s="147">
        <v>1.1284346333549643E-2</v>
      </c>
      <c r="K19" s="147">
        <v>1.1662346333549643E-2</v>
      </c>
      <c r="L19" s="147">
        <v>3.9648938533419862E-3</v>
      </c>
      <c r="M19" s="146">
        <v>5.2101491888384172E-2</v>
      </c>
      <c r="N19" s="146">
        <v>1.4751018072680076E-3</v>
      </c>
      <c r="O19" s="146">
        <v>7.0330978423101883E-4</v>
      </c>
      <c r="P19" s="146">
        <v>2.4539053861129137E-4</v>
      </c>
      <c r="Q19" s="146">
        <v>5.137824789097988E-5</v>
      </c>
      <c r="R19" s="146">
        <v>1.2795057722258273E-3</v>
      </c>
      <c r="S19" s="146">
        <v>3.6102115444516548E-4</v>
      </c>
      <c r="T19" s="146">
        <v>1.1401777222582738E-4</v>
      </c>
      <c r="U19" s="146">
        <v>6.6034983776768326E-5</v>
      </c>
      <c r="V19" s="146">
        <v>3.2668247209604151E-2</v>
      </c>
      <c r="W19" s="146">
        <v>5.8178308890330958E-3</v>
      </c>
      <c r="X19" s="146">
        <v>1.1122273848150552E-3</v>
      </c>
      <c r="Y19" s="146">
        <v>4.3737491888384168E-3</v>
      </c>
      <c r="Z19" s="146">
        <v>9.4698072680077889E-4</v>
      </c>
      <c r="AA19" s="146">
        <v>8.5294107722258278E-4</v>
      </c>
      <c r="AB19" s="146">
        <v>7.2858983776768324E-3</v>
      </c>
      <c r="AC19" s="146">
        <v>2.7E-4</v>
      </c>
      <c r="AD19" s="146">
        <v>3.2400000000000003E-6</v>
      </c>
      <c r="AE19" s="274"/>
      <c r="AF19" s="146">
        <v>164</v>
      </c>
      <c r="AG19" s="146" t="s">
        <v>432</v>
      </c>
      <c r="AH19" s="146">
        <v>361.98247890979883</v>
      </c>
      <c r="AI19" s="146">
        <v>54</v>
      </c>
      <c r="AJ19" s="146" t="s">
        <v>432</v>
      </c>
      <c r="AK19" s="148" t="s">
        <v>411</v>
      </c>
      <c r="AL19" s="149" t="s">
        <v>18</v>
      </c>
    </row>
    <row r="20" spans="1:39" s="10" customFormat="1" ht="24.75" customHeight="1" thickBot="1">
      <c r="A20" s="98" t="s">
        <v>121</v>
      </c>
      <c r="B20" s="98" t="s">
        <v>165</v>
      </c>
      <c r="C20" s="106" t="s">
        <v>58</v>
      </c>
      <c r="D20" s="93"/>
      <c r="E20" s="146">
        <v>1.5884000000000002E-2</v>
      </c>
      <c r="F20" s="146">
        <v>1.67864E-2</v>
      </c>
      <c r="G20" s="146">
        <v>2.0644006889290818E-2</v>
      </c>
      <c r="H20" s="146">
        <v>1.48E-3</v>
      </c>
      <c r="I20" s="147">
        <v>8.7020000000000014E-3</v>
      </c>
      <c r="J20" s="147">
        <v>9.0740000000000005E-3</v>
      </c>
      <c r="K20" s="147">
        <v>9.5499999999999995E-3</v>
      </c>
      <c r="L20" s="147">
        <v>1.7646560000000003E-3</v>
      </c>
      <c r="M20" s="146">
        <v>5.1768000000000008E-2</v>
      </c>
      <c r="N20" s="146">
        <v>4.8330999999999999E-3</v>
      </c>
      <c r="O20" s="146">
        <v>5.704900000000001E-4</v>
      </c>
      <c r="P20" s="146">
        <v>2.9760000000000002E-4</v>
      </c>
      <c r="Q20" s="146">
        <v>1.2960000000000001E-4</v>
      </c>
      <c r="R20" s="146">
        <v>1.2993E-3</v>
      </c>
      <c r="S20" s="146">
        <v>7.3026000000000005E-4</v>
      </c>
      <c r="T20" s="146">
        <v>4.4530000000000004E-4</v>
      </c>
      <c r="U20" s="146">
        <v>7.6200000000000009E-5</v>
      </c>
      <c r="V20" s="146">
        <v>2.6153000000000003E-2</v>
      </c>
      <c r="W20" s="146">
        <v>9.7359999999999999E-3</v>
      </c>
      <c r="X20" s="146">
        <v>1.7459999999999999E-3</v>
      </c>
      <c r="Y20" s="146">
        <v>2.5791999999999998E-3</v>
      </c>
      <c r="Z20" s="146">
        <v>9.7359999999999992E-4</v>
      </c>
      <c r="AA20" s="146">
        <v>7.8600000000000002E-4</v>
      </c>
      <c r="AB20" s="146">
        <v>6.0847999999999996E-3</v>
      </c>
      <c r="AC20" s="146">
        <v>2.1736000000000002E-4</v>
      </c>
      <c r="AD20" s="146">
        <v>4.7624E-3</v>
      </c>
      <c r="AE20" s="274"/>
      <c r="AF20" s="146" t="s">
        <v>432</v>
      </c>
      <c r="AG20" s="146">
        <v>28</v>
      </c>
      <c r="AH20" s="146">
        <v>100</v>
      </c>
      <c r="AI20" s="146">
        <v>40</v>
      </c>
      <c r="AJ20" s="146" t="s">
        <v>432</v>
      </c>
      <c r="AK20" s="148" t="s">
        <v>411</v>
      </c>
      <c r="AL20" s="149" t="s">
        <v>18</v>
      </c>
    </row>
    <row r="21" spans="1:39" s="10" customFormat="1" ht="24.75" customHeight="1" thickBot="1">
      <c r="A21" s="98" t="s">
        <v>121</v>
      </c>
      <c r="B21" s="98" t="s">
        <v>166</v>
      </c>
      <c r="C21" s="106" t="s">
        <v>59</v>
      </c>
      <c r="D21" s="93"/>
      <c r="E21" s="146">
        <v>2.3637327467878011</v>
      </c>
      <c r="F21" s="146">
        <v>0.2884479537313433</v>
      </c>
      <c r="G21" s="146">
        <v>3.5938860638666155</v>
      </c>
      <c r="H21" s="146">
        <v>1.2912999999999999E-2</v>
      </c>
      <c r="I21" s="147">
        <v>0.15845098295262816</v>
      </c>
      <c r="J21" s="147">
        <v>0.16164898295262817</v>
      </c>
      <c r="K21" s="147">
        <v>0.16576498295262818</v>
      </c>
      <c r="L21" s="147">
        <v>6.1184567318105135E-2</v>
      </c>
      <c r="M21" s="146">
        <v>0.76726037644386769</v>
      </c>
      <c r="N21" s="146">
        <v>4.1804795708306294E-2</v>
      </c>
      <c r="O21" s="146">
        <v>4.9940815034068796E-3</v>
      </c>
      <c r="P21" s="146">
        <v>3.9910740441271905E-3</v>
      </c>
      <c r="Q21" s="146">
        <v>1.4073417118754055E-3</v>
      </c>
      <c r="R21" s="146">
        <v>1.2104936382543802E-2</v>
      </c>
      <c r="S21" s="146">
        <v>7.1823752765087616E-3</v>
      </c>
      <c r="T21" s="146">
        <v>3.8718091825438025E-3</v>
      </c>
      <c r="U21" s="146">
        <v>1.2064375528877353E-3</v>
      </c>
      <c r="V21" s="146">
        <v>0.34691516609669049</v>
      </c>
      <c r="W21" s="146">
        <v>9.0502895301752109E-2</v>
      </c>
      <c r="X21" s="146">
        <v>2.4018562725502922E-2</v>
      </c>
      <c r="Y21" s="146">
        <v>8.8570677644386753E-2</v>
      </c>
      <c r="Z21" s="146">
        <v>1.7243290830629462E-2</v>
      </c>
      <c r="AA21" s="146">
        <v>1.4781684088254381E-2</v>
      </c>
      <c r="AB21" s="146">
        <v>0.14461421528877352</v>
      </c>
      <c r="AC21" s="146">
        <v>1.8931799999999999E-3</v>
      </c>
      <c r="AD21" s="146">
        <v>4.0650939999999997E-2</v>
      </c>
      <c r="AE21" s="274"/>
      <c r="AF21" s="146">
        <v>4132.6000000000004</v>
      </c>
      <c r="AG21" s="146">
        <v>239</v>
      </c>
      <c r="AH21" s="146">
        <v>2578.3371187540556</v>
      </c>
      <c r="AI21" s="146">
        <v>349</v>
      </c>
      <c r="AJ21" s="146" t="s">
        <v>432</v>
      </c>
      <c r="AK21" s="148" t="s">
        <v>411</v>
      </c>
      <c r="AL21" s="149" t="s">
        <v>18</v>
      </c>
    </row>
    <row r="22" spans="1:39" s="10" customFormat="1" ht="24.75" customHeight="1" thickBot="1">
      <c r="A22" s="98" t="s">
        <v>121</v>
      </c>
      <c r="B22" s="99" t="s">
        <v>167</v>
      </c>
      <c r="C22" s="106" t="s">
        <v>298</v>
      </c>
      <c r="D22" s="93"/>
      <c r="E22" s="146">
        <v>1.2277960904617975</v>
      </c>
      <c r="F22" s="146">
        <v>9.5960142484336708E-2</v>
      </c>
      <c r="G22" s="146">
        <v>2.0810097194546611</v>
      </c>
      <c r="H22" s="146">
        <v>1.258E-3</v>
      </c>
      <c r="I22" s="147">
        <v>5.3809539809373051E-2</v>
      </c>
      <c r="J22" s="147">
        <v>5.4163539809373051E-2</v>
      </c>
      <c r="K22" s="147">
        <v>5.4597960109373053E-2</v>
      </c>
      <c r="L22" s="147">
        <v>2.7016952093328061E-2</v>
      </c>
      <c r="M22" s="146">
        <v>0.21588834828098388</v>
      </c>
      <c r="N22" s="146">
        <v>6.7039258121234669E-3</v>
      </c>
      <c r="O22" s="146">
        <v>6.4859854372013707E-4</v>
      </c>
      <c r="P22" s="146">
        <v>9.7596018737795115E-4</v>
      </c>
      <c r="Q22" s="146">
        <v>2.8636018737795114E-4</v>
      </c>
      <c r="R22" s="146">
        <v>1.6303853123935319E-3</v>
      </c>
      <c r="S22" s="146">
        <v>1.2015341280360602E-3</v>
      </c>
      <c r="T22" s="146">
        <v>6.6398187485977372E-4</v>
      </c>
      <c r="U22" s="146">
        <v>3.6266926554904405E-4</v>
      </c>
      <c r="V22" s="146">
        <v>8.947326726546595E-2</v>
      </c>
      <c r="W22" s="146">
        <v>0.50300140414028416</v>
      </c>
      <c r="X22" s="146">
        <v>6.4404950624454673E-3</v>
      </c>
      <c r="Y22" s="146">
        <v>3.833450685925878E-2</v>
      </c>
      <c r="Z22" s="146">
        <v>5.4709717968133269E-3</v>
      </c>
      <c r="AA22" s="146">
        <v>4.8234455624246936E-3</v>
      </c>
      <c r="AB22" s="146">
        <v>8.3089419280942281E-2</v>
      </c>
      <c r="AC22" s="146">
        <v>3.0073058122065638E-3</v>
      </c>
      <c r="AD22" s="146">
        <v>4.7633899062279276E-3</v>
      </c>
      <c r="AE22" s="274"/>
      <c r="AF22" s="146">
        <v>2274</v>
      </c>
      <c r="AG22" s="146">
        <v>28</v>
      </c>
      <c r="AH22" s="146">
        <v>698</v>
      </c>
      <c r="AI22" s="146">
        <v>44.406188892345732</v>
      </c>
      <c r="AJ22" s="146">
        <v>26.31402110765427</v>
      </c>
      <c r="AK22" s="148" t="s">
        <v>411</v>
      </c>
      <c r="AL22" s="149" t="s">
        <v>18</v>
      </c>
    </row>
    <row r="23" spans="1:39" s="10" customFormat="1" ht="24.75" customHeight="1" thickBot="1">
      <c r="A23" s="98" t="s">
        <v>128</v>
      </c>
      <c r="B23" s="99" t="s">
        <v>335</v>
      </c>
      <c r="C23" s="106" t="s">
        <v>351</v>
      </c>
      <c r="D23" s="132"/>
      <c r="E23" s="146">
        <v>6.0289999999999996E-3</v>
      </c>
      <c r="F23" s="146">
        <v>7.0992E-2</v>
      </c>
      <c r="G23" s="146">
        <v>2.9999999999999997E-4</v>
      </c>
      <c r="H23" s="146">
        <v>3.7499999999999997E-6</v>
      </c>
      <c r="I23" s="147">
        <v>1.0582499999999999E-3</v>
      </c>
      <c r="J23" s="147">
        <v>1.0582499999999999E-3</v>
      </c>
      <c r="K23" s="147">
        <v>1.0582499999999999E-3</v>
      </c>
      <c r="L23" s="147">
        <v>5.3000000000000001E-5</v>
      </c>
      <c r="M23" s="146">
        <v>0.73297425000000005</v>
      </c>
      <c r="N23" s="146">
        <v>5.0539083557951479E-3</v>
      </c>
      <c r="O23" s="146">
        <v>1.0000000000000001E-5</v>
      </c>
      <c r="P23" s="146" t="s">
        <v>431</v>
      </c>
      <c r="Q23" s="146" t="s">
        <v>431</v>
      </c>
      <c r="R23" s="146">
        <v>5.0000000000000002E-5</v>
      </c>
      <c r="S23" s="146">
        <v>1.6999999999999999E-3</v>
      </c>
      <c r="T23" s="146">
        <v>7.0000000000000007E-5</v>
      </c>
      <c r="U23" s="146">
        <v>1.0000000000000001E-5</v>
      </c>
      <c r="V23" s="146">
        <v>1E-3</v>
      </c>
      <c r="W23" s="146" t="s">
        <v>431</v>
      </c>
      <c r="X23" s="146">
        <v>4.0000000000000003E-5</v>
      </c>
      <c r="Y23" s="146">
        <v>4.0000000000000003E-5</v>
      </c>
      <c r="Z23" s="146" t="s">
        <v>431</v>
      </c>
      <c r="AA23" s="146" t="s">
        <v>431</v>
      </c>
      <c r="AB23" s="146">
        <v>8.0000000000000007E-5</v>
      </c>
      <c r="AC23" s="146" t="s">
        <v>431</v>
      </c>
      <c r="AD23" s="146" t="s">
        <v>431</v>
      </c>
      <c r="AE23" s="274"/>
      <c r="AF23" s="146">
        <v>44</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2.2272553919402984</v>
      </c>
      <c r="F24" s="146">
        <v>0.94530323008955253</v>
      </c>
      <c r="G24" s="146">
        <v>2.9688288405112515</v>
      </c>
      <c r="H24" s="146">
        <v>9.9862999999999993E-2</v>
      </c>
      <c r="I24" s="147">
        <v>0.46643825104477621</v>
      </c>
      <c r="J24" s="147">
        <v>0.47580839104477624</v>
      </c>
      <c r="K24" s="147">
        <v>0.4956916110447761</v>
      </c>
      <c r="L24" s="147">
        <v>0.14724835436179107</v>
      </c>
      <c r="M24" s="146">
        <v>1.9497144808955225</v>
      </c>
      <c r="N24" s="146">
        <v>9.2133082104477598E-2</v>
      </c>
      <c r="O24" s="146">
        <v>3.5364568135820895E-2</v>
      </c>
      <c r="P24" s="146">
        <v>3.8323434925373137E-3</v>
      </c>
      <c r="Q24" s="146">
        <v>1.329569313432836E-3</v>
      </c>
      <c r="R24" s="146">
        <v>6.4727132850746286E-2</v>
      </c>
      <c r="S24" s="146">
        <v>1.9467326570149254E-2</v>
      </c>
      <c r="T24" s="146">
        <v>7.2843980507462684E-3</v>
      </c>
      <c r="U24" s="146">
        <v>2.0838916417910448E-3</v>
      </c>
      <c r="V24" s="146">
        <v>1.5158938523880596</v>
      </c>
      <c r="W24" s="146">
        <v>0.30441125402985075</v>
      </c>
      <c r="X24" s="146">
        <v>4.1311278656716417E-2</v>
      </c>
      <c r="Y24" s="146">
        <v>0.10979347608955223</v>
      </c>
      <c r="Z24" s="146">
        <v>2.4552592447761198E-2</v>
      </c>
      <c r="AA24" s="146">
        <v>2.0367592985074626E-2</v>
      </c>
      <c r="AB24" s="146">
        <v>0.19602494017910446</v>
      </c>
      <c r="AC24" s="146">
        <v>1.35827052E-2</v>
      </c>
      <c r="AD24" s="146">
        <v>2.4210140000000002E-2</v>
      </c>
      <c r="AE24" s="274"/>
      <c r="AF24" s="146">
        <v>3655.4</v>
      </c>
      <c r="AG24" s="146">
        <v>141.46</v>
      </c>
      <c r="AH24" s="146">
        <v>1380.3731343283584</v>
      </c>
      <c r="AI24" s="146">
        <v>2699</v>
      </c>
      <c r="AJ24" s="146" t="s">
        <v>432</v>
      </c>
      <c r="AK24" s="148" t="s">
        <v>411</v>
      </c>
      <c r="AL24" s="149" t="s">
        <v>18</v>
      </c>
    </row>
    <row r="25" spans="1:39" s="10" customFormat="1" ht="24.75" customHeight="1" thickBot="1">
      <c r="A25" s="98" t="s">
        <v>129</v>
      </c>
      <c r="B25" s="99" t="s">
        <v>169</v>
      </c>
      <c r="C25" s="106" t="s">
        <v>311</v>
      </c>
      <c r="D25" s="93"/>
      <c r="E25" s="147">
        <v>4.7516646028150866E-2</v>
      </c>
      <c r="F25" s="147">
        <v>3.0297059485833035E-2</v>
      </c>
      <c r="G25" s="147">
        <v>5.2095715785569971E-3</v>
      </c>
      <c r="H25" s="147" t="s">
        <v>431</v>
      </c>
      <c r="I25" s="147">
        <v>6.5702397169306072E-4</v>
      </c>
      <c r="J25" s="147">
        <v>6.5702397169306072E-4</v>
      </c>
      <c r="K25" s="147">
        <v>6.5702397169306072E-4</v>
      </c>
      <c r="L25" s="147">
        <v>3.1537150641266923E-4</v>
      </c>
      <c r="M25" s="150">
        <v>9.8878982979011321E-2</v>
      </c>
      <c r="N25" s="147" t="s">
        <v>431</v>
      </c>
      <c r="O25" s="147" t="s">
        <v>431</v>
      </c>
      <c r="P25" s="147" t="s">
        <v>431</v>
      </c>
      <c r="Q25" s="147" t="s">
        <v>431</v>
      </c>
      <c r="R25" s="147" t="s">
        <v>431</v>
      </c>
      <c r="S25" s="147" t="s">
        <v>431</v>
      </c>
      <c r="T25" s="147" t="s">
        <v>431</v>
      </c>
      <c r="U25" s="147" t="s">
        <v>431</v>
      </c>
      <c r="V25" s="147" t="s">
        <v>431</v>
      </c>
      <c r="W25" s="150" t="s">
        <v>411</v>
      </c>
      <c r="X25" s="150" t="s">
        <v>411</v>
      </c>
      <c r="Y25" s="150" t="s">
        <v>411</v>
      </c>
      <c r="Z25" s="150" t="s">
        <v>411</v>
      </c>
      <c r="AA25" s="150" t="s">
        <v>411</v>
      </c>
      <c r="AB25" s="150" t="s">
        <v>411</v>
      </c>
      <c r="AC25" s="150" t="s">
        <v>411</v>
      </c>
      <c r="AD25" s="150" t="s">
        <v>411</v>
      </c>
      <c r="AE25" s="274"/>
      <c r="AF25" s="147">
        <v>263.08800000000002</v>
      </c>
      <c r="AG25" s="147" t="s">
        <v>411</v>
      </c>
      <c r="AH25" s="147" t="s">
        <v>411</v>
      </c>
      <c r="AI25" s="147" t="s">
        <v>411</v>
      </c>
      <c r="AJ25" s="147" t="s">
        <v>411</v>
      </c>
      <c r="AK25" s="147" t="s">
        <v>411</v>
      </c>
      <c r="AL25" s="149" t="s">
        <v>18</v>
      </c>
    </row>
    <row r="26" spans="1:39" s="10" customFormat="1" ht="24.75" customHeight="1" thickBot="1">
      <c r="A26" s="98" t="s">
        <v>129</v>
      </c>
      <c r="B26" s="98" t="s">
        <v>168</v>
      </c>
      <c r="C26" s="106" t="s">
        <v>321</v>
      </c>
      <c r="D26" s="93"/>
      <c r="E26" s="147">
        <v>3.808298577542723E-4</v>
      </c>
      <c r="F26" s="147">
        <v>5.4159445013599505E-4</v>
      </c>
      <c r="G26" s="147">
        <v>4.0015257550958807E-5</v>
      </c>
      <c r="H26" s="147" t="s">
        <v>431</v>
      </c>
      <c r="I26" s="147">
        <v>1.512232171335186E-5</v>
      </c>
      <c r="J26" s="147">
        <v>1.512232171335186E-5</v>
      </c>
      <c r="K26" s="147">
        <v>1.512232171335186E-5</v>
      </c>
      <c r="L26" s="147">
        <v>7.2587144224088921E-6</v>
      </c>
      <c r="M26" s="150">
        <v>8.8854544792008841E-4</v>
      </c>
      <c r="N26" s="147" t="s">
        <v>431</v>
      </c>
      <c r="O26" s="147" t="s">
        <v>431</v>
      </c>
      <c r="P26" s="147" t="s">
        <v>431</v>
      </c>
      <c r="Q26" s="147" t="s">
        <v>431</v>
      </c>
      <c r="R26" s="147" t="s">
        <v>431</v>
      </c>
      <c r="S26" s="147" t="s">
        <v>431</v>
      </c>
      <c r="T26" s="147" t="s">
        <v>431</v>
      </c>
      <c r="U26" s="147" t="s">
        <v>431</v>
      </c>
      <c r="V26" s="147" t="s">
        <v>431</v>
      </c>
      <c r="W26" s="150" t="s">
        <v>411</v>
      </c>
      <c r="X26" s="150" t="s">
        <v>411</v>
      </c>
      <c r="Y26" s="150" t="s">
        <v>411</v>
      </c>
      <c r="Z26" s="150" t="s">
        <v>411</v>
      </c>
      <c r="AA26" s="150" t="s">
        <v>411</v>
      </c>
      <c r="AB26" s="150" t="s">
        <v>411</v>
      </c>
      <c r="AC26" s="150" t="s">
        <v>411</v>
      </c>
      <c r="AD26" s="150" t="s">
        <v>411</v>
      </c>
      <c r="AE26" s="274"/>
      <c r="AF26" s="150">
        <v>1.43162438664</v>
      </c>
      <c r="AG26" s="147" t="s">
        <v>411</v>
      </c>
      <c r="AH26" s="147" t="s">
        <v>411</v>
      </c>
      <c r="AI26" s="147" t="s">
        <v>411</v>
      </c>
      <c r="AJ26" s="147" t="s">
        <v>411</v>
      </c>
      <c r="AK26" s="147" t="s">
        <v>411</v>
      </c>
      <c r="AL26" s="149" t="s">
        <v>18</v>
      </c>
    </row>
    <row r="27" spans="1:39" s="10" customFormat="1" ht="24.75" customHeight="1" thickBot="1">
      <c r="A27" s="98" t="s">
        <v>130</v>
      </c>
      <c r="B27" s="98" t="s">
        <v>170</v>
      </c>
      <c r="C27" s="106" t="s">
        <v>60</v>
      </c>
      <c r="D27" s="93"/>
      <c r="E27" s="150">
        <v>6.8453419147320362</v>
      </c>
      <c r="F27" s="150">
        <v>9.5750644970780918</v>
      </c>
      <c r="G27" s="150">
        <v>0.11935493835407603</v>
      </c>
      <c r="H27" s="150">
        <v>5.0135373931367119E-2</v>
      </c>
      <c r="I27" s="147">
        <v>0.19744973779238245</v>
      </c>
      <c r="J27" s="147">
        <v>0.19744973779238245</v>
      </c>
      <c r="K27" s="147">
        <v>0.19744973779238245</v>
      </c>
      <c r="L27" s="147">
        <v>0.10764059743022962</v>
      </c>
      <c r="M27" s="150">
        <v>105.74132130649087</v>
      </c>
      <c r="N27" s="150">
        <v>3.4465541398606736</v>
      </c>
      <c r="O27" s="150">
        <v>2.6245802935135924E-3</v>
      </c>
      <c r="P27" s="150">
        <v>2.5175709362621804E-3</v>
      </c>
      <c r="Q27" s="150">
        <v>8.3517383569037149E-5</v>
      </c>
      <c r="R27" s="150">
        <v>1.2827933873072917E-2</v>
      </c>
      <c r="S27" s="150">
        <v>0.4398239745314303</v>
      </c>
      <c r="T27" s="150">
        <v>1.8587790390434591E-2</v>
      </c>
      <c r="U27" s="150">
        <v>2.6153012437959947E-3</v>
      </c>
      <c r="V27" s="150">
        <v>0.26315391110689995</v>
      </c>
      <c r="W27" s="158">
        <v>0.22518696606340655</v>
      </c>
      <c r="X27" s="158">
        <v>3.8446248473139829E-3</v>
      </c>
      <c r="Y27" s="158">
        <v>9.6373676340749045E-3</v>
      </c>
      <c r="Z27" s="158">
        <v>8.2792876011745769E-3</v>
      </c>
      <c r="AA27" s="158">
        <v>5.7942716195702772E-3</v>
      </c>
      <c r="AB27" s="158">
        <v>2.7555551702133741E-2</v>
      </c>
      <c r="AC27" s="150">
        <v>1.5081796922392245E-4</v>
      </c>
      <c r="AD27" s="150">
        <v>4.3275739942318946E-5</v>
      </c>
      <c r="AE27" s="274"/>
      <c r="AF27" s="150">
        <v>13518.469542430004</v>
      </c>
      <c r="AG27" s="147" t="s">
        <v>411</v>
      </c>
      <c r="AH27" s="147">
        <v>33</v>
      </c>
      <c r="AI27" s="147" t="s">
        <v>432</v>
      </c>
      <c r="AJ27" s="147" t="s">
        <v>411</v>
      </c>
      <c r="AK27" s="147" t="s">
        <v>411</v>
      </c>
      <c r="AL27" s="149" t="s">
        <v>18</v>
      </c>
    </row>
    <row r="28" spans="1:39" s="10" customFormat="1" ht="24.75" customHeight="1" thickBot="1">
      <c r="A28" s="98" t="s">
        <v>130</v>
      </c>
      <c r="B28" s="98" t="s">
        <v>171</v>
      </c>
      <c r="C28" s="106" t="s">
        <v>153</v>
      </c>
      <c r="D28" s="93"/>
      <c r="E28" s="150">
        <v>0.74209685635264633</v>
      </c>
      <c r="F28" s="150">
        <v>0.59557567940291556</v>
      </c>
      <c r="G28" s="150">
        <v>2.2414695738815705E-2</v>
      </c>
      <c r="H28" s="150">
        <v>8.2265784423806495E-3</v>
      </c>
      <c r="I28" s="147">
        <v>5.5190170635736002E-2</v>
      </c>
      <c r="J28" s="147">
        <v>5.5190170635736002E-2</v>
      </c>
      <c r="K28" s="147">
        <v>5.5190170635736002E-2</v>
      </c>
      <c r="L28" s="147">
        <v>3.2861437365384438E-2</v>
      </c>
      <c r="M28" s="150">
        <v>6.9294393941301635</v>
      </c>
      <c r="N28" s="150">
        <v>0.2720683949688591</v>
      </c>
      <c r="O28" s="150">
        <v>2.9543109180181303E-4</v>
      </c>
      <c r="P28" s="150">
        <v>2.6759721460363549E-4</v>
      </c>
      <c r="Q28" s="150">
        <v>7.8920769354478586E-6</v>
      </c>
      <c r="R28" s="150">
        <v>1.4919051276360072E-3</v>
      </c>
      <c r="S28" s="150">
        <v>4.973906246948856E-2</v>
      </c>
      <c r="T28" s="150">
        <v>2.0825217834610126E-3</v>
      </c>
      <c r="U28" s="150">
        <v>2.9496405025333013E-4</v>
      </c>
      <c r="V28" s="150">
        <v>2.965552904682069E-2</v>
      </c>
      <c r="W28" s="147" t="s">
        <v>433</v>
      </c>
      <c r="X28" s="147" t="s">
        <v>433</v>
      </c>
      <c r="Y28" s="147" t="s">
        <v>433</v>
      </c>
      <c r="Z28" s="147" t="s">
        <v>433</v>
      </c>
      <c r="AA28" s="147" t="s">
        <v>433</v>
      </c>
      <c r="AB28" s="147" t="s">
        <v>433</v>
      </c>
      <c r="AC28" s="150" t="s">
        <v>433</v>
      </c>
      <c r="AD28" s="150" t="s">
        <v>433</v>
      </c>
      <c r="AE28" s="274"/>
      <c r="AF28" s="147">
        <v>1760.3642784659016</v>
      </c>
      <c r="AG28" s="147" t="s">
        <v>411</v>
      </c>
      <c r="AH28" s="147" t="s">
        <v>434</v>
      </c>
      <c r="AI28" s="147" t="s">
        <v>432</v>
      </c>
      <c r="AJ28" s="147" t="s">
        <v>411</v>
      </c>
      <c r="AK28" s="147" t="s">
        <v>411</v>
      </c>
      <c r="AL28" s="149" t="s">
        <v>18</v>
      </c>
    </row>
    <row r="29" spans="1:39" s="10" customFormat="1" ht="24.75" customHeight="1" thickBot="1">
      <c r="A29" s="98" t="s">
        <v>130</v>
      </c>
      <c r="B29" s="98" t="s">
        <v>172</v>
      </c>
      <c r="C29" s="106" t="s">
        <v>154</v>
      </c>
      <c r="D29" s="93"/>
      <c r="E29" s="150">
        <v>7.479905172421291</v>
      </c>
      <c r="F29" s="150">
        <v>1.7043282399971456</v>
      </c>
      <c r="G29" s="150">
        <v>0.17193040562436041</v>
      </c>
      <c r="H29" s="150">
        <v>3.2835979780903935E-3</v>
      </c>
      <c r="I29" s="147">
        <v>0.24861465295117943</v>
      </c>
      <c r="J29" s="147">
        <v>0.24861465295117943</v>
      </c>
      <c r="K29" s="147">
        <v>0.24861465295117943</v>
      </c>
      <c r="L29" s="147">
        <v>0.13132404382071927</v>
      </c>
      <c r="M29" s="150">
        <v>4.3978669710335652</v>
      </c>
      <c r="N29" s="150">
        <v>0.60159659383226194</v>
      </c>
      <c r="O29" s="150">
        <v>8.4538848534162461E-4</v>
      </c>
      <c r="P29" s="150">
        <v>1.2402549119723883E-3</v>
      </c>
      <c r="Q29" s="150">
        <v>2.9687613809142767E-5</v>
      </c>
      <c r="R29" s="150">
        <v>5.1222320550354025E-3</v>
      </c>
      <c r="S29" s="150">
        <v>0.14241692437432693</v>
      </c>
      <c r="T29" s="150">
        <v>5.9302119556179254E-3</v>
      </c>
      <c r="U29" s="150">
        <v>8.4965827113584814E-4</v>
      </c>
      <c r="V29" s="150">
        <v>8.6141605658525452E-2</v>
      </c>
      <c r="W29" s="147" t="s">
        <v>433</v>
      </c>
      <c r="X29" s="147" t="s">
        <v>433</v>
      </c>
      <c r="Y29" s="147" t="s">
        <v>433</v>
      </c>
      <c r="Z29" s="147" t="s">
        <v>433</v>
      </c>
      <c r="AA29" s="147" t="s">
        <v>433</v>
      </c>
      <c r="AB29" s="147" t="s">
        <v>433</v>
      </c>
      <c r="AC29" s="150" t="s">
        <v>433</v>
      </c>
      <c r="AD29" s="150" t="s">
        <v>433</v>
      </c>
      <c r="AE29" s="274"/>
      <c r="AF29" s="147">
        <v>8774.7371113611625</v>
      </c>
      <c r="AG29" s="147" t="s">
        <v>411</v>
      </c>
      <c r="AH29" s="147" t="s">
        <v>434</v>
      </c>
      <c r="AI29" s="147" t="s">
        <v>432</v>
      </c>
      <c r="AJ29" s="147" t="s">
        <v>411</v>
      </c>
      <c r="AK29" s="147" t="s">
        <v>411</v>
      </c>
      <c r="AL29" s="149" t="s">
        <v>18</v>
      </c>
    </row>
    <row r="30" spans="1:39" s="10" customFormat="1" ht="24.75" customHeight="1" thickBot="1">
      <c r="A30" s="98" t="s">
        <v>130</v>
      </c>
      <c r="B30" s="98" t="s">
        <v>173</v>
      </c>
      <c r="C30" s="106" t="s">
        <v>61</v>
      </c>
      <c r="D30" s="93"/>
      <c r="E30" s="150">
        <v>6.3293915045904519E-4</v>
      </c>
      <c r="F30" s="150">
        <v>4.4850235270686808E-2</v>
      </c>
      <c r="G30" s="150">
        <v>5.5196694939087231E-5</v>
      </c>
      <c r="H30" s="150">
        <v>1.089640937182582E-5</v>
      </c>
      <c r="I30" s="147">
        <v>9.9107685181174204E-4</v>
      </c>
      <c r="J30" s="147">
        <v>9.9107685181174204E-4</v>
      </c>
      <c r="K30" s="147">
        <v>9.9107685181174204E-4</v>
      </c>
      <c r="L30" s="147">
        <v>1.2565899148611606E-4</v>
      </c>
      <c r="M30" s="150">
        <v>9.6568790233948903E-2</v>
      </c>
      <c r="N30" s="150">
        <v>2.3920671161957135E-3</v>
      </c>
      <c r="O30" s="150">
        <v>2.8926252279066422E-5</v>
      </c>
      <c r="P30" s="150">
        <v>1.6007041532335294E-6</v>
      </c>
      <c r="Q30" s="150">
        <v>5.5196694939087214E-8</v>
      </c>
      <c r="R30" s="150">
        <v>1.2279893894083816E-4</v>
      </c>
      <c r="S30" s="150">
        <v>4.9297743511562356E-3</v>
      </c>
      <c r="T30" s="150">
        <v>2.0245929383773989E-4</v>
      </c>
      <c r="U30" s="150">
        <v>2.8799544145371513E-5</v>
      </c>
      <c r="V30" s="150">
        <v>2.8582717259158113E-3</v>
      </c>
      <c r="W30" s="147" t="s">
        <v>433</v>
      </c>
      <c r="X30" s="147" t="s">
        <v>433</v>
      </c>
      <c r="Y30" s="147" t="s">
        <v>433</v>
      </c>
      <c r="Z30" s="147" t="s">
        <v>433</v>
      </c>
      <c r="AA30" s="147" t="s">
        <v>433</v>
      </c>
      <c r="AB30" s="147" t="s">
        <v>433</v>
      </c>
      <c r="AC30" s="150" t="s">
        <v>433</v>
      </c>
      <c r="AD30" s="150" t="s">
        <v>433</v>
      </c>
      <c r="AE30" s="274"/>
      <c r="AF30" s="147">
        <v>42.338647249010421</v>
      </c>
      <c r="AG30" s="147" t="s">
        <v>411</v>
      </c>
      <c r="AH30" s="147" t="s">
        <v>432</v>
      </c>
      <c r="AI30" s="147" t="s">
        <v>432</v>
      </c>
      <c r="AJ30" s="147" t="s">
        <v>411</v>
      </c>
      <c r="AK30" s="147" t="s">
        <v>411</v>
      </c>
      <c r="AL30" s="149" t="s">
        <v>18</v>
      </c>
      <c r="AM30" s="44"/>
    </row>
    <row r="31" spans="1:39" s="10" customFormat="1" ht="24.75" customHeight="1" thickBot="1">
      <c r="A31" s="98" t="s">
        <v>130</v>
      </c>
      <c r="B31" s="98" t="s">
        <v>174</v>
      </c>
      <c r="C31" s="106" t="s">
        <v>62</v>
      </c>
      <c r="D31" s="93"/>
      <c r="E31" s="147" t="s">
        <v>411</v>
      </c>
      <c r="F31" s="147">
        <v>1.4044226213280793</v>
      </c>
      <c r="G31" s="147" t="s">
        <v>411</v>
      </c>
      <c r="H31" s="147" t="s">
        <v>411</v>
      </c>
      <c r="I31" s="147" t="s">
        <v>411</v>
      </c>
      <c r="J31" s="147" t="s">
        <v>411</v>
      </c>
      <c r="K31" s="147" t="s">
        <v>411</v>
      </c>
      <c r="L31" s="147"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14695.787027219114</v>
      </c>
      <c r="AG31" s="147" t="s">
        <v>411</v>
      </c>
      <c r="AH31" s="147" t="s">
        <v>411</v>
      </c>
      <c r="AI31" s="147" t="s">
        <v>411</v>
      </c>
      <c r="AJ31" s="147" t="s">
        <v>411</v>
      </c>
      <c r="AK31" s="147" t="s">
        <v>411</v>
      </c>
      <c r="AL31" s="149" t="s">
        <v>18</v>
      </c>
    </row>
    <row r="32" spans="1:39" s="10" customFormat="1" ht="24.75" customHeight="1" thickBot="1">
      <c r="A32" s="98" t="s">
        <v>130</v>
      </c>
      <c r="B32" s="98" t="s">
        <v>175</v>
      </c>
      <c r="C32" s="106" t="s">
        <v>63</v>
      </c>
      <c r="D32" s="93"/>
      <c r="E32" s="147" t="s">
        <v>411</v>
      </c>
      <c r="F32" s="147" t="s">
        <v>411</v>
      </c>
      <c r="G32" s="147" t="s">
        <v>411</v>
      </c>
      <c r="H32" s="147" t="s">
        <v>411</v>
      </c>
      <c r="I32" s="147">
        <v>9.9347393811196269E-2</v>
      </c>
      <c r="J32" s="147">
        <v>0.18772023775018387</v>
      </c>
      <c r="K32" s="147">
        <v>0.24479210275491275</v>
      </c>
      <c r="L32" s="147">
        <v>9.9354569789650102E-3</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7" t="s">
        <v>411</v>
      </c>
      <c r="AL32" s="149" t="s">
        <v>379</v>
      </c>
    </row>
    <row r="33" spans="1:38" s="10" customFormat="1" ht="24.75" customHeight="1" thickBot="1">
      <c r="A33" s="98" t="s">
        <v>130</v>
      </c>
      <c r="B33" s="98" t="s">
        <v>176</v>
      </c>
      <c r="C33" s="106" t="s">
        <v>64</v>
      </c>
      <c r="D33" s="93"/>
      <c r="E33" s="147" t="s">
        <v>411</v>
      </c>
      <c r="F33" s="147" t="s">
        <v>411</v>
      </c>
      <c r="G33" s="147" t="s">
        <v>411</v>
      </c>
      <c r="H33" s="147" t="s">
        <v>411</v>
      </c>
      <c r="I33" s="147">
        <v>4.1874552315000015E-2</v>
      </c>
      <c r="J33" s="147">
        <v>7.754546725E-2</v>
      </c>
      <c r="K33" s="147">
        <v>0.1554447145</v>
      </c>
      <c r="L33" s="147"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7" t="s">
        <v>411</v>
      </c>
      <c r="AL33" s="149" t="s">
        <v>379</v>
      </c>
    </row>
    <row r="34" spans="1:38" s="10" customFormat="1" ht="24.75" customHeight="1" thickBot="1">
      <c r="A34" s="98" t="s">
        <v>128</v>
      </c>
      <c r="B34" s="98" t="s">
        <v>177</v>
      </c>
      <c r="C34" s="106" t="s">
        <v>65</v>
      </c>
      <c r="D34" s="93"/>
      <c r="E34" s="147">
        <v>3.3012000000000006</v>
      </c>
      <c r="F34" s="147">
        <v>0.29295000000000004</v>
      </c>
      <c r="G34" s="147">
        <v>6.2906445000000019E-2</v>
      </c>
      <c r="H34" s="147">
        <v>4.4088048900000005E-4</v>
      </c>
      <c r="I34" s="147">
        <v>8.6309999999999998E-2</v>
      </c>
      <c r="J34" s="147">
        <v>9.0720000000000009E-2</v>
      </c>
      <c r="K34" s="147">
        <v>9.5760000000000012E-2</v>
      </c>
      <c r="L34" s="147">
        <v>5.6101499999999999E-2</v>
      </c>
      <c r="M34" s="150">
        <v>0.67410000000000003</v>
      </c>
      <c r="N34" s="150" t="s">
        <v>431</v>
      </c>
      <c r="O34" s="150">
        <v>6.3000000000000013E-4</v>
      </c>
      <c r="P34" s="150" t="s">
        <v>431</v>
      </c>
      <c r="Q34" s="150" t="s">
        <v>431</v>
      </c>
      <c r="R34" s="150">
        <v>3.1500000000000005E-3</v>
      </c>
      <c r="S34" s="150">
        <v>0.10710000000000001</v>
      </c>
      <c r="T34" s="150">
        <v>4.4100000000000007E-3</v>
      </c>
      <c r="U34" s="150">
        <v>6.3000000000000013E-4</v>
      </c>
      <c r="V34" s="150">
        <v>6.3E-2</v>
      </c>
      <c r="W34" s="150" t="s">
        <v>411</v>
      </c>
      <c r="X34" s="150">
        <v>7.181980628383149E-6</v>
      </c>
      <c r="Y34" s="150">
        <v>9.9833010473052477E-6</v>
      </c>
      <c r="Z34" s="150" t="s">
        <v>411</v>
      </c>
      <c r="AA34" s="150" t="s">
        <v>411</v>
      </c>
      <c r="AB34" s="150">
        <f>SUM(X34:AA34)</f>
        <v>1.7165281675688398E-5</v>
      </c>
      <c r="AC34" s="150" t="s">
        <v>411</v>
      </c>
      <c r="AD34" s="150" t="s">
        <v>411</v>
      </c>
      <c r="AE34" s="274"/>
      <c r="AF34" s="150">
        <v>2676.87</v>
      </c>
      <c r="AG34" s="147" t="s">
        <v>432</v>
      </c>
      <c r="AH34" s="147" t="s">
        <v>411</v>
      </c>
      <c r="AI34" s="147" t="s">
        <v>411</v>
      </c>
      <c r="AJ34" s="147" t="s">
        <v>411</v>
      </c>
      <c r="AK34" s="147"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7" t="s">
        <v>432</v>
      </c>
      <c r="J35" s="147" t="s">
        <v>432</v>
      </c>
      <c r="K35" s="147" t="s">
        <v>432</v>
      </c>
      <c r="L35" s="147"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47">
        <v>1.1695620957742662E-2</v>
      </c>
      <c r="F36" s="147">
        <v>1.3917010780135833E-2</v>
      </c>
      <c r="G36" s="147">
        <v>1.5921255059089378E-4</v>
      </c>
      <c r="H36" s="147">
        <v>9.5222483727262513E-7</v>
      </c>
      <c r="I36" s="147">
        <v>9.0400342805699795E-4</v>
      </c>
      <c r="J36" s="147">
        <v>9.1801003015856046E-4</v>
      </c>
      <c r="K36" s="147">
        <v>9.1801003015856046E-4</v>
      </c>
      <c r="L36" s="147">
        <v>9.6184203052537403E-5</v>
      </c>
      <c r="M36" s="150">
        <v>4.3801772747655149E-2</v>
      </c>
      <c r="N36" s="147" t="s">
        <v>431</v>
      </c>
      <c r="O36" s="147">
        <v>2.1456602094610498E-9</v>
      </c>
      <c r="P36" s="147" t="s">
        <v>431</v>
      </c>
      <c r="Q36" s="147" t="s">
        <v>431</v>
      </c>
      <c r="R36" s="147">
        <v>1.0728301047305248E-8</v>
      </c>
      <c r="S36" s="147">
        <v>3.6476223560837845E-7</v>
      </c>
      <c r="T36" s="147">
        <v>1.5019621466227349E-8</v>
      </c>
      <c r="U36" s="147">
        <v>2.1456602094610498E-9</v>
      </c>
      <c r="V36" s="147">
        <v>2.1456602094610495E-7</v>
      </c>
      <c r="W36" s="147" t="s">
        <v>411</v>
      </c>
      <c r="X36" s="147">
        <v>1.8900000000000002E-3</v>
      </c>
      <c r="Y36" s="147">
        <v>3.1500000000000005E-3</v>
      </c>
      <c r="Z36" s="147" t="s">
        <v>411</v>
      </c>
      <c r="AA36" s="147" t="s">
        <v>411</v>
      </c>
      <c r="AB36" s="150">
        <f>SUM(X36:AA36)</f>
        <v>5.0400000000000011E-3</v>
      </c>
      <c r="AC36" s="147" t="s">
        <v>411</v>
      </c>
      <c r="AD36" s="147" t="s">
        <v>411</v>
      </c>
      <c r="AE36" s="274"/>
      <c r="AF36" s="150">
        <v>627.89817329539096</v>
      </c>
      <c r="AG36" s="147" t="s">
        <v>432</v>
      </c>
      <c r="AH36" s="147" t="s">
        <v>411</v>
      </c>
      <c r="AI36" s="147" t="s">
        <v>411</v>
      </c>
      <c r="AJ36" s="147" t="s">
        <v>411</v>
      </c>
      <c r="AK36" s="147"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46" t="s">
        <v>432</v>
      </c>
      <c r="G38" s="146" t="s">
        <v>432</v>
      </c>
      <c r="H38" s="146" t="s">
        <v>432</v>
      </c>
      <c r="I38" s="146" t="s">
        <v>432</v>
      </c>
      <c r="J38" s="146" t="s">
        <v>432</v>
      </c>
      <c r="K38" s="146" t="s">
        <v>432</v>
      </c>
      <c r="L38" s="146" t="s">
        <v>432</v>
      </c>
      <c r="M38" s="146" t="s">
        <v>432</v>
      </c>
      <c r="N38" s="146" t="s">
        <v>432</v>
      </c>
      <c r="O38" s="146" t="s">
        <v>432</v>
      </c>
      <c r="P38" s="146" t="s">
        <v>432</v>
      </c>
      <c r="Q38" s="146" t="s">
        <v>432</v>
      </c>
      <c r="R38" s="146" t="s">
        <v>432</v>
      </c>
      <c r="S38" s="146" t="s">
        <v>432</v>
      </c>
      <c r="T38" s="146" t="s">
        <v>432</v>
      </c>
      <c r="U38" s="146" t="s">
        <v>432</v>
      </c>
      <c r="V38" s="146" t="s">
        <v>432</v>
      </c>
      <c r="W38" s="146" t="s">
        <v>432</v>
      </c>
      <c r="X38" s="146" t="s">
        <v>432</v>
      </c>
      <c r="Y38" s="146" t="s">
        <v>432</v>
      </c>
      <c r="Z38" s="146" t="s">
        <v>432</v>
      </c>
      <c r="AA38" s="146" t="s">
        <v>432</v>
      </c>
      <c r="AB38" s="146" t="s">
        <v>432</v>
      </c>
      <c r="AC38" s="146" t="s">
        <v>432</v>
      </c>
      <c r="AD38" s="146"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1.7710379657884492</v>
      </c>
      <c r="F39" s="146">
        <v>2.125345282447761</v>
      </c>
      <c r="G39" s="146">
        <v>2.7153668819408185</v>
      </c>
      <c r="H39" s="146">
        <v>0.22862299999999999</v>
      </c>
      <c r="I39" s="147">
        <v>1.113192766093446</v>
      </c>
      <c r="J39" s="147">
        <v>1.1522548060934459</v>
      </c>
      <c r="K39" s="147">
        <v>1.2099546860934458</v>
      </c>
      <c r="L39" s="147">
        <v>0.26954988472373786</v>
      </c>
      <c r="M39" s="146">
        <v>5.6069841957819602</v>
      </c>
      <c r="N39" s="146">
        <v>0.44775085623977945</v>
      </c>
      <c r="O39" s="146">
        <v>8.5344596237800135E-2</v>
      </c>
      <c r="P39" s="146">
        <v>2.2049998680077874E-2</v>
      </c>
      <c r="Q39" s="146">
        <v>1.879430308890331E-2</v>
      </c>
      <c r="R39" s="146">
        <v>0.17131331010155743</v>
      </c>
      <c r="S39" s="146">
        <v>7.7532430020311488E-2</v>
      </c>
      <c r="T39" s="146">
        <v>4.0088950101557434E-2</v>
      </c>
      <c r="U39" s="146">
        <v>1.1507893991563919E-2</v>
      </c>
      <c r="V39" s="146">
        <v>3.6563528595489942</v>
      </c>
      <c r="W39" s="146">
        <v>1.0438602440622975</v>
      </c>
      <c r="X39" s="146">
        <v>0.1557007290702401</v>
      </c>
      <c r="Y39" s="146">
        <v>0.22046430209957824</v>
      </c>
      <c r="Z39" s="146">
        <v>7.981458186397794E-2</v>
      </c>
      <c r="AA39" s="146">
        <v>6.2903127885360149E-2</v>
      </c>
      <c r="AB39" s="146">
        <v>0.51888274091915654</v>
      </c>
      <c r="AC39" s="146">
        <v>3.2174580799999998E-2</v>
      </c>
      <c r="AD39" s="146">
        <v>0.35122354</v>
      </c>
      <c r="AE39" s="274"/>
      <c r="AF39" s="146">
        <v>2258.1999999999998</v>
      </c>
      <c r="AG39" s="146">
        <v>2063.84</v>
      </c>
      <c r="AH39" s="146">
        <v>2535.9308890330954</v>
      </c>
      <c r="AI39" s="146">
        <v>6179</v>
      </c>
      <c r="AJ39" s="146" t="s">
        <v>432</v>
      </c>
      <c r="AK39" s="148" t="s">
        <v>411</v>
      </c>
      <c r="AL39" s="149" t="s">
        <v>18</v>
      </c>
    </row>
    <row r="40" spans="1:38" s="10" customFormat="1" ht="24.75" customHeight="1" thickBot="1">
      <c r="A40" s="98" t="s">
        <v>128</v>
      </c>
      <c r="B40" s="98" t="s">
        <v>183</v>
      </c>
      <c r="C40" s="106" t="s">
        <v>354</v>
      </c>
      <c r="D40" s="93"/>
      <c r="E40" s="146">
        <v>1.2057999999999999E-2</v>
      </c>
      <c r="F40" s="146">
        <v>0.141984</v>
      </c>
      <c r="G40" s="146">
        <v>5.9999999999999995E-4</v>
      </c>
      <c r="H40" s="146">
        <v>7.4999999999999993E-6</v>
      </c>
      <c r="I40" s="147">
        <v>2.1164999999999999E-3</v>
      </c>
      <c r="J40" s="147">
        <v>2.1164999999999999E-3</v>
      </c>
      <c r="K40" s="147">
        <v>2.1164999999999999E-3</v>
      </c>
      <c r="L40" s="147">
        <v>1.06E-4</v>
      </c>
      <c r="M40" s="146">
        <v>1.4659485000000001</v>
      </c>
      <c r="N40" s="146">
        <v>1.0107816711590296E-2</v>
      </c>
      <c r="O40" s="146">
        <v>2.0000000000000002E-5</v>
      </c>
      <c r="P40" s="146" t="s">
        <v>431</v>
      </c>
      <c r="Q40" s="146" t="s">
        <v>431</v>
      </c>
      <c r="R40" s="146">
        <v>1E-4</v>
      </c>
      <c r="S40" s="146">
        <v>3.3999999999999998E-3</v>
      </c>
      <c r="T40" s="146">
        <v>1.4000000000000001E-4</v>
      </c>
      <c r="U40" s="146">
        <v>2.0000000000000002E-5</v>
      </c>
      <c r="V40" s="146">
        <v>2E-3</v>
      </c>
      <c r="W40" s="146" t="s">
        <v>431</v>
      </c>
      <c r="X40" s="146">
        <v>8.0000000000000007E-5</v>
      </c>
      <c r="Y40" s="146">
        <v>8.0000000000000007E-5</v>
      </c>
      <c r="Z40" s="146" t="s">
        <v>431</v>
      </c>
      <c r="AA40" s="146" t="s">
        <v>431</v>
      </c>
      <c r="AB40" s="146">
        <v>1.6000000000000001E-4</v>
      </c>
      <c r="AC40" s="146" t="s">
        <v>431</v>
      </c>
      <c r="AD40" s="146" t="s">
        <v>431</v>
      </c>
      <c r="AE40" s="274"/>
      <c r="AF40" s="146">
        <v>88</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2.3909863360000001</v>
      </c>
      <c r="F41" s="146">
        <v>12.223909610000002</v>
      </c>
      <c r="G41" s="146">
        <v>1.7951025928853355</v>
      </c>
      <c r="H41" s="146">
        <v>1.8764988066000003</v>
      </c>
      <c r="I41" s="147">
        <v>15.197641323200004</v>
      </c>
      <c r="J41" s="147">
        <v>15.582015776000004</v>
      </c>
      <c r="K41" s="147">
        <v>16.342096160000001</v>
      </c>
      <c r="L41" s="147">
        <v>2.0757259159560006</v>
      </c>
      <c r="M41" s="146">
        <v>119.55831569999999</v>
      </c>
      <c r="N41" s="146">
        <v>0.93137324500000018</v>
      </c>
      <c r="O41" s="146">
        <v>0.37995712250000002</v>
      </c>
      <c r="P41" s="146">
        <v>2.1101680000000005E-2</v>
      </c>
      <c r="Q41" s="146">
        <v>9.6891900000000003E-3</v>
      </c>
      <c r="R41" s="146">
        <v>0.67936415400000005</v>
      </c>
      <c r="S41" s="146">
        <v>0.19637936540000001</v>
      </c>
      <c r="T41" s="146">
        <v>7.2798541500000008E-2</v>
      </c>
      <c r="U41" s="146">
        <v>1.6042820000000003E-2</v>
      </c>
      <c r="V41" s="146">
        <v>15.097937925000002</v>
      </c>
      <c r="W41" s="146">
        <v>16.297452580000002</v>
      </c>
      <c r="X41" s="146">
        <v>3.6987250216000009</v>
      </c>
      <c r="Y41" s="146">
        <v>3.395694438</v>
      </c>
      <c r="Z41" s="146">
        <v>1.2886847351999999</v>
      </c>
      <c r="AA41" s="146">
        <v>2.1198500332000005</v>
      </c>
      <c r="AB41" s="146">
        <v>10.502954228</v>
      </c>
      <c r="AC41" s="146">
        <v>0.14574508000000003</v>
      </c>
      <c r="AD41" s="146">
        <v>0.12632334593080002</v>
      </c>
      <c r="AE41" s="274"/>
      <c r="AF41" s="146">
        <v>1406</v>
      </c>
      <c r="AG41" s="146">
        <v>734</v>
      </c>
      <c r="AH41" s="146">
        <v>2829</v>
      </c>
      <c r="AI41" s="146">
        <v>29058</v>
      </c>
      <c r="AJ41" s="146" t="s">
        <v>432</v>
      </c>
      <c r="AK41" s="148" t="s">
        <v>411</v>
      </c>
      <c r="AL41" s="149" t="s">
        <v>18</v>
      </c>
    </row>
    <row r="42" spans="1:38" s="10" customFormat="1" ht="24.75" customHeight="1" thickBot="1">
      <c r="A42" s="98" t="s">
        <v>128</v>
      </c>
      <c r="B42" s="98" t="s">
        <v>185</v>
      </c>
      <c r="C42" s="106" t="s">
        <v>67</v>
      </c>
      <c r="D42" s="93"/>
      <c r="E42" s="146" t="s">
        <v>432</v>
      </c>
      <c r="F42" s="146" t="s">
        <v>432</v>
      </c>
      <c r="G42" s="146" t="s">
        <v>432</v>
      </c>
      <c r="H42" s="146" t="s">
        <v>432</v>
      </c>
      <c r="I42" s="146" t="s">
        <v>432</v>
      </c>
      <c r="J42" s="146" t="s">
        <v>432</v>
      </c>
      <c r="K42" s="146" t="s">
        <v>432</v>
      </c>
      <c r="L42" s="146" t="s">
        <v>432</v>
      </c>
      <c r="M42" s="146" t="s">
        <v>432</v>
      </c>
      <c r="N42" s="146" t="s">
        <v>432</v>
      </c>
      <c r="O42" s="146" t="s">
        <v>432</v>
      </c>
      <c r="P42" s="146" t="s">
        <v>432</v>
      </c>
      <c r="Q42" s="146" t="s">
        <v>432</v>
      </c>
      <c r="R42" s="146" t="s">
        <v>432</v>
      </c>
      <c r="S42" s="146" t="s">
        <v>432</v>
      </c>
      <c r="T42" s="146" t="s">
        <v>432</v>
      </c>
      <c r="U42" s="146" t="s">
        <v>432</v>
      </c>
      <c r="V42" s="146" t="s">
        <v>432</v>
      </c>
      <c r="W42" s="146" t="s">
        <v>432</v>
      </c>
      <c r="X42" s="146" t="s">
        <v>432</v>
      </c>
      <c r="Y42" s="146" t="s">
        <v>432</v>
      </c>
      <c r="Z42" s="146" t="s">
        <v>432</v>
      </c>
      <c r="AA42" s="146" t="s">
        <v>432</v>
      </c>
      <c r="AB42" s="146" t="s">
        <v>432</v>
      </c>
      <c r="AC42" s="146" t="s">
        <v>432</v>
      </c>
      <c r="AD42" s="146" t="s">
        <v>432</v>
      </c>
      <c r="AE42" s="274"/>
      <c r="AF42" s="146" t="s">
        <v>432</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0.13212861199999998</v>
      </c>
      <c r="F43" s="146">
        <v>0.21939475600000002</v>
      </c>
      <c r="G43" s="146">
        <v>0.12904605014014967</v>
      </c>
      <c r="H43" s="146">
        <v>2.4605000000000002E-2</v>
      </c>
      <c r="I43" s="147">
        <v>0.103372348</v>
      </c>
      <c r="J43" s="147">
        <v>0.10619142400000001</v>
      </c>
      <c r="K43" s="147">
        <v>0.11144142400000001</v>
      </c>
      <c r="L43" s="147">
        <v>2.7064434880000005E-2</v>
      </c>
      <c r="M43" s="146">
        <v>0.47533029200000004</v>
      </c>
      <c r="N43" s="146">
        <v>2.9481779999999999E-2</v>
      </c>
      <c r="O43" s="146">
        <v>8.837834000000001E-3</v>
      </c>
      <c r="P43" s="146">
        <v>1.3401560000000003E-3</v>
      </c>
      <c r="Q43" s="146">
        <v>7.9203800000000001E-4</v>
      </c>
      <c r="R43" s="146">
        <v>1.6488383999999998E-2</v>
      </c>
      <c r="S43" s="146">
        <v>5.6100800000000008E-3</v>
      </c>
      <c r="T43" s="146">
        <v>2.4677560000000002E-3</v>
      </c>
      <c r="U43" s="146">
        <v>6.5234400000000001E-4</v>
      </c>
      <c r="V43" s="146">
        <v>0.36020804000000001</v>
      </c>
      <c r="W43" s="146">
        <v>8.4185664000000007E-2</v>
      </c>
      <c r="X43" s="146">
        <v>1.0517984716E-2</v>
      </c>
      <c r="Y43" s="146">
        <v>1.5648934600000001E-2</v>
      </c>
      <c r="Z43" s="146">
        <v>5.3401615880000006E-3</v>
      </c>
      <c r="AA43" s="146">
        <v>4.2331384599999999E-3</v>
      </c>
      <c r="AB43" s="146">
        <v>3.5740219364E-2</v>
      </c>
      <c r="AC43" s="146">
        <v>3.3777000000000004E-3</v>
      </c>
      <c r="AD43" s="146">
        <v>1.4489900000000002E-2</v>
      </c>
      <c r="AE43" s="274"/>
      <c r="AF43" s="146">
        <v>65.64</v>
      </c>
      <c r="AG43" s="146">
        <v>85</v>
      </c>
      <c r="AH43" s="146">
        <v>500</v>
      </c>
      <c r="AI43" s="146">
        <v>665</v>
      </c>
      <c r="AJ43" s="146" t="s">
        <v>432</v>
      </c>
      <c r="AK43" s="148" t="s">
        <v>411</v>
      </c>
      <c r="AL43" s="149" t="s">
        <v>18</v>
      </c>
    </row>
    <row r="44" spans="1:38" s="10" customFormat="1" ht="24.75" customHeight="1" thickBot="1">
      <c r="A44" s="98" t="s">
        <v>128</v>
      </c>
      <c r="B44" s="98" t="s">
        <v>187</v>
      </c>
      <c r="C44" s="106" t="s">
        <v>69</v>
      </c>
      <c r="D44" s="93"/>
      <c r="E44" s="146">
        <v>1.8123839785831961</v>
      </c>
      <c r="F44" s="146">
        <v>0.22998958813838552</v>
      </c>
      <c r="G44" s="146">
        <v>0.22994085667215819</v>
      </c>
      <c r="H44" s="146">
        <v>4.6303171334431632E-4</v>
      </c>
      <c r="I44" s="147">
        <v>8.3040035831960457E-2</v>
      </c>
      <c r="J44" s="147">
        <v>8.3040035831960457E-2</v>
      </c>
      <c r="K44" s="147">
        <v>8.3040035831960457E-2</v>
      </c>
      <c r="L44" s="147">
        <v>4.9913771004942341E-2</v>
      </c>
      <c r="M44" s="146">
        <v>1.2824474098023066</v>
      </c>
      <c r="N44" s="146">
        <v>5.0539083557951479E-3</v>
      </c>
      <c r="O44" s="146">
        <v>5.8410214168039547E-4</v>
      </c>
      <c r="P44" s="146" t="s">
        <v>431</v>
      </c>
      <c r="Q44" s="146" t="s">
        <v>431</v>
      </c>
      <c r="R44" s="146">
        <v>2.9205107084019771E-3</v>
      </c>
      <c r="S44" s="146">
        <v>9.9297364085667209E-2</v>
      </c>
      <c r="T44" s="146">
        <v>4.0887149917627676E-3</v>
      </c>
      <c r="U44" s="146">
        <v>5.8410214168039547E-4</v>
      </c>
      <c r="V44" s="146">
        <v>5.8410214168039536E-2</v>
      </c>
      <c r="W44" s="146" t="s">
        <v>431</v>
      </c>
      <c r="X44" s="146">
        <v>4.6328171334431636E-3</v>
      </c>
      <c r="Y44" s="146">
        <v>4.6328171334431636E-3</v>
      </c>
      <c r="Z44" s="146" t="s">
        <v>431</v>
      </c>
      <c r="AA44" s="146" t="s">
        <v>431</v>
      </c>
      <c r="AB44" s="146">
        <v>8.0000000000000007E-5</v>
      </c>
      <c r="AC44" s="146" t="s">
        <v>431</v>
      </c>
      <c r="AD44" s="146" t="s">
        <v>431</v>
      </c>
      <c r="AE44" s="274"/>
      <c r="AF44" s="146">
        <v>2483.36</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2.1239064485761352</v>
      </c>
      <c r="F45" s="146">
        <v>7.5114497528830301E-2</v>
      </c>
      <c r="G45" s="146">
        <v>0.23502071075547187</v>
      </c>
      <c r="H45" s="146" t="s">
        <v>431</v>
      </c>
      <c r="I45" s="147">
        <v>5.8807248764415149E-2</v>
      </c>
      <c r="J45" s="147">
        <v>6.4007766533301952E-2</v>
      </c>
      <c r="K45" s="147">
        <v>6.4007766533301952E-2</v>
      </c>
      <c r="L45" s="147">
        <v>1.3270247116968698E-2</v>
      </c>
      <c r="M45" s="146">
        <v>0.19983831489762297</v>
      </c>
      <c r="N45" s="146">
        <v>3.7606730995528356E-3</v>
      </c>
      <c r="O45" s="146">
        <v>3.2005177688867965E-4</v>
      </c>
      <c r="P45" s="146">
        <v>7.6015533066603903E-4</v>
      </c>
      <c r="Q45" s="146">
        <v>4.2802071075547189E-3</v>
      </c>
      <c r="R45" s="146">
        <v>4.7002588844433976E-3</v>
      </c>
      <c r="S45" s="146">
        <v>2.5614556366203814E-2</v>
      </c>
      <c r="T45" s="146">
        <v>0.18200517768886798</v>
      </c>
      <c r="U45" s="146">
        <v>3.2505177688867972E-3</v>
      </c>
      <c r="V45" s="146">
        <v>3.2406213226641556E-2</v>
      </c>
      <c r="W45" s="146">
        <v>5.2106730995528355E-3</v>
      </c>
      <c r="X45" s="146" t="s">
        <v>431</v>
      </c>
      <c r="Y45" s="146" t="s">
        <v>431</v>
      </c>
      <c r="Z45" s="146" t="s">
        <v>431</v>
      </c>
      <c r="AA45" s="146" t="s">
        <v>431</v>
      </c>
      <c r="AB45" s="146" t="s">
        <v>431</v>
      </c>
      <c r="AC45" s="146">
        <v>2.4604142151094374E-3</v>
      </c>
      <c r="AD45" s="146">
        <v>3.6861967521769822E-3</v>
      </c>
      <c r="AE45" s="274"/>
      <c r="AF45" s="146">
        <v>1138</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1.9586636363636359E-4</v>
      </c>
      <c r="F47" s="146">
        <v>9.3036522727272706E-4</v>
      </c>
      <c r="G47" s="146">
        <v>1.4689977272727267E-5</v>
      </c>
      <c r="H47" s="146" t="s">
        <v>431</v>
      </c>
      <c r="I47" s="146" t="s">
        <v>431</v>
      </c>
      <c r="J47" s="146" t="s">
        <v>431</v>
      </c>
      <c r="K47" s="146" t="s">
        <v>431</v>
      </c>
      <c r="L47" s="146" t="s">
        <v>431</v>
      </c>
      <c r="M47" s="146">
        <v>5.8759909090909078E-2</v>
      </c>
      <c r="N47" s="146" t="s">
        <v>431</v>
      </c>
      <c r="O47" s="146" t="s">
        <v>431</v>
      </c>
      <c r="P47" s="146" t="s">
        <v>431</v>
      </c>
      <c r="Q47" s="146" t="s">
        <v>431</v>
      </c>
      <c r="R47" s="146" t="s">
        <v>431</v>
      </c>
      <c r="S47" s="146" t="s">
        <v>431</v>
      </c>
      <c r="T47" s="146" t="s">
        <v>431</v>
      </c>
      <c r="U47" s="146" t="s">
        <v>431</v>
      </c>
      <c r="V47" s="146" t="s">
        <v>431</v>
      </c>
      <c r="W47" s="146" t="s">
        <v>431</v>
      </c>
      <c r="X47" s="146" t="s">
        <v>431</v>
      </c>
      <c r="Y47" s="146" t="s">
        <v>431</v>
      </c>
      <c r="Z47" s="146" t="s">
        <v>431</v>
      </c>
      <c r="AA47" s="146" t="s">
        <v>431</v>
      </c>
      <c r="AB47" s="146" t="s">
        <v>431</v>
      </c>
      <c r="AC47" s="146" t="s">
        <v>431</v>
      </c>
      <c r="AD47" s="146" t="s">
        <v>431</v>
      </c>
      <c r="AE47" s="274"/>
      <c r="AF47" s="146">
        <v>2.1545299999999994</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4.1399999999999997E-5</v>
      </c>
      <c r="J48" s="146">
        <v>4.1399999999999998E-4</v>
      </c>
      <c r="K48" s="146">
        <v>1.0349999999999999E-3</v>
      </c>
      <c r="L48" s="146" t="s">
        <v>411</v>
      </c>
      <c r="M48" s="146" t="s">
        <v>411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138</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0.67600000000000005</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338</v>
      </c>
      <c r="AL53" s="149" t="s">
        <v>385</v>
      </c>
    </row>
    <row r="54" spans="1:38" s="10" customFormat="1" ht="36.75" thickBot="1">
      <c r="A54" s="98" t="s">
        <v>123</v>
      </c>
      <c r="B54" s="99" t="s">
        <v>195</v>
      </c>
      <c r="C54" s="107" t="s">
        <v>299</v>
      </c>
      <c r="D54" s="134"/>
      <c r="E54" s="146" t="s">
        <v>411</v>
      </c>
      <c r="F54" s="146">
        <v>1.460626</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0.48916799999999999</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10" customFormat="1" ht="24.75" customHeight="1" thickBot="1">
      <c r="A57" s="98" t="s">
        <v>121</v>
      </c>
      <c r="B57" s="98" t="s">
        <v>197</v>
      </c>
      <c r="C57" s="98" t="s">
        <v>76</v>
      </c>
      <c r="D57" s="93"/>
      <c r="E57" s="152">
        <v>0.35501490000000002</v>
      </c>
      <c r="F57" s="152">
        <v>6.0484019999999999E-2</v>
      </c>
      <c r="G57" s="152">
        <v>1.3411673999999998</v>
      </c>
      <c r="H57" s="152" t="s">
        <v>411</v>
      </c>
      <c r="I57" s="147">
        <v>4.7335319999999993E-2</v>
      </c>
      <c r="J57" s="147">
        <v>0.13411674000000001</v>
      </c>
      <c r="K57" s="147">
        <v>0.15778439999999999</v>
      </c>
      <c r="L57" s="147">
        <v>1.4200595999999998E-3</v>
      </c>
      <c r="M57" s="146" t="s">
        <v>431</v>
      </c>
      <c r="N57" s="146" t="s">
        <v>431</v>
      </c>
      <c r="O57" s="146" t="s">
        <v>431</v>
      </c>
      <c r="P57" s="146" t="s">
        <v>431</v>
      </c>
      <c r="Q57" s="146" t="s">
        <v>431</v>
      </c>
      <c r="R57" s="146" t="s">
        <v>431</v>
      </c>
      <c r="S57" s="146" t="s">
        <v>431</v>
      </c>
      <c r="T57" s="146" t="s">
        <v>431</v>
      </c>
      <c r="U57" s="146" t="s">
        <v>431</v>
      </c>
      <c r="V57" s="146" t="s">
        <v>431</v>
      </c>
      <c r="W57" s="146" t="s">
        <v>411</v>
      </c>
      <c r="X57" s="146" t="s">
        <v>431</v>
      </c>
      <c r="Y57" s="146" t="s">
        <v>431</v>
      </c>
      <c r="Z57" s="146" t="s">
        <v>431</v>
      </c>
      <c r="AA57" s="146" t="s">
        <v>431</v>
      </c>
      <c r="AB57" s="146" t="s">
        <v>431</v>
      </c>
      <c r="AC57" s="146" t="s">
        <v>411</v>
      </c>
      <c r="AD57" s="146" t="s">
        <v>411</v>
      </c>
      <c r="AE57" s="274"/>
      <c r="AF57" s="146" t="s">
        <v>411</v>
      </c>
      <c r="AG57" s="146" t="s">
        <v>411</v>
      </c>
      <c r="AH57" s="146" t="s">
        <v>411</v>
      </c>
      <c r="AI57" s="146" t="s">
        <v>411</v>
      </c>
      <c r="AJ57" s="146" t="s">
        <v>411</v>
      </c>
      <c r="AK57" s="493">
        <v>262.97399999999999</v>
      </c>
      <c r="AL57" s="149" t="s">
        <v>391</v>
      </c>
    </row>
    <row r="58" spans="1:38" s="10" customFormat="1" ht="24.75" customHeight="1" thickBot="1">
      <c r="A58" s="98" t="s">
        <v>121</v>
      </c>
      <c r="B58" s="98" t="s">
        <v>198</v>
      </c>
      <c r="C58" s="98" t="s">
        <v>77</v>
      </c>
      <c r="D58" s="93"/>
      <c r="E58" s="147" t="s">
        <v>431</v>
      </c>
      <c r="F58" s="147" t="s">
        <v>431</v>
      </c>
      <c r="G58" s="147" t="s">
        <v>431</v>
      </c>
      <c r="H58" s="152" t="s">
        <v>411</v>
      </c>
      <c r="I58" s="147">
        <v>5.7246000000000007E-3</v>
      </c>
      <c r="J58" s="147">
        <v>2.8623000000000003E-2</v>
      </c>
      <c r="K58" s="147">
        <v>7.3602000000000001E-2</v>
      </c>
      <c r="L58" s="147">
        <v>2.6333160000000005E-5</v>
      </c>
      <c r="M58" s="146" t="s">
        <v>431</v>
      </c>
      <c r="N58" s="146" t="s">
        <v>431</v>
      </c>
      <c r="O58" s="146" t="s">
        <v>431</v>
      </c>
      <c r="P58" s="146" t="s">
        <v>431</v>
      </c>
      <c r="Q58" s="146" t="s">
        <v>411</v>
      </c>
      <c r="R58" s="146" t="s">
        <v>411</v>
      </c>
      <c r="S58" s="146" t="s">
        <v>411</v>
      </c>
      <c r="T58" s="146" t="s">
        <v>411</v>
      </c>
      <c r="U58" s="146" t="s">
        <v>411</v>
      </c>
      <c r="V58" s="146" t="s">
        <v>411</v>
      </c>
      <c r="W58" s="146" t="s">
        <v>411</v>
      </c>
      <c r="X58" s="146" t="s">
        <v>411</v>
      </c>
      <c r="Y58" s="146" t="s">
        <v>411</v>
      </c>
      <c r="Z58" s="146" t="s">
        <v>411</v>
      </c>
      <c r="AA58" s="146" t="s">
        <v>411</v>
      </c>
      <c r="AB58" s="146" t="s">
        <v>411</v>
      </c>
      <c r="AC58" s="146" t="s">
        <v>411</v>
      </c>
      <c r="AD58" s="146" t="s">
        <v>411</v>
      </c>
      <c r="AE58" s="274"/>
      <c r="AF58" s="146" t="s">
        <v>411</v>
      </c>
      <c r="AG58" s="146" t="s">
        <v>411</v>
      </c>
      <c r="AH58" s="146" t="s">
        <v>411</v>
      </c>
      <c r="AI58" s="146" t="s">
        <v>411</v>
      </c>
      <c r="AJ58" s="146" t="s">
        <v>411</v>
      </c>
      <c r="AK58" s="493">
        <v>8.1780000000000008</v>
      </c>
      <c r="AL58" s="149" t="s">
        <v>392</v>
      </c>
    </row>
    <row r="59" spans="1:38" s="10" customFormat="1" ht="24.75" customHeight="1" thickBot="1">
      <c r="A59" s="98" t="s">
        <v>121</v>
      </c>
      <c r="B59" s="100" t="s">
        <v>199</v>
      </c>
      <c r="C59" s="98" t="s">
        <v>109</v>
      </c>
      <c r="D59" s="93"/>
      <c r="E59" s="147" t="s">
        <v>431</v>
      </c>
      <c r="F59" s="494">
        <v>2.751E-3</v>
      </c>
      <c r="G59" s="147" t="s">
        <v>431</v>
      </c>
      <c r="H59" s="147" t="s">
        <v>431</v>
      </c>
      <c r="I59" s="147">
        <v>1.6702123199999999E-3</v>
      </c>
      <c r="J59" s="147">
        <v>1.8789888600000001E-3</v>
      </c>
      <c r="K59" s="147">
        <v>2.0877653999999998E-3</v>
      </c>
      <c r="L59" s="147">
        <v>1.0355316383999999E-6</v>
      </c>
      <c r="M59" s="146" t="s">
        <v>431</v>
      </c>
      <c r="N59" s="146">
        <v>1.1830670599999999E-2</v>
      </c>
      <c r="O59" s="146">
        <v>9.0469834000000027E-4</v>
      </c>
      <c r="P59" s="146">
        <v>2.0877653999999999E-5</v>
      </c>
      <c r="Q59" s="146">
        <v>1.32225142E-3</v>
      </c>
      <c r="R59" s="146">
        <v>1.60062014E-3</v>
      </c>
      <c r="S59" s="146">
        <v>4.8714526E-5</v>
      </c>
      <c r="T59" s="146">
        <v>3.4100168199999994E-3</v>
      </c>
      <c r="U59" s="146">
        <v>5.5673744000000009E-3</v>
      </c>
      <c r="V59" s="146">
        <v>2.5749106599999997E-3</v>
      </c>
      <c r="W59" s="146" t="s">
        <v>431</v>
      </c>
      <c r="X59" s="146" t="s">
        <v>431</v>
      </c>
      <c r="Y59" s="146" t="s">
        <v>431</v>
      </c>
      <c r="Z59" s="146" t="s">
        <v>431</v>
      </c>
      <c r="AA59" s="146" t="s">
        <v>431</v>
      </c>
      <c r="AB59" s="146" t="s">
        <v>431</v>
      </c>
      <c r="AC59" s="146" t="s">
        <v>431</v>
      </c>
      <c r="AD59" s="146" t="s">
        <v>411</v>
      </c>
      <c r="AE59" s="274"/>
      <c r="AF59" s="146" t="s">
        <v>411</v>
      </c>
      <c r="AG59" s="146" t="s">
        <v>411</v>
      </c>
      <c r="AH59" s="146" t="s">
        <v>411</v>
      </c>
      <c r="AI59" s="146" t="s">
        <v>411</v>
      </c>
      <c r="AJ59" s="146" t="s">
        <v>411</v>
      </c>
      <c r="AK59" s="495">
        <v>6.9592179999999999</v>
      </c>
      <c r="AL59" s="149" t="s">
        <v>393</v>
      </c>
    </row>
    <row r="60" spans="1:38" s="10" customFormat="1" ht="24.75" customHeight="1" thickBot="1">
      <c r="A60" s="98" t="s">
        <v>121</v>
      </c>
      <c r="B60" s="100" t="s">
        <v>336</v>
      </c>
      <c r="C60" s="98" t="s">
        <v>80</v>
      </c>
      <c r="D60" s="132"/>
      <c r="E60" s="152" t="s">
        <v>411</v>
      </c>
      <c r="F60" s="152" t="s">
        <v>411</v>
      </c>
      <c r="G60" s="152" t="s">
        <v>411</v>
      </c>
      <c r="H60" s="152" t="s">
        <v>411</v>
      </c>
      <c r="I60" s="152">
        <v>2.5830000000000002E-2</v>
      </c>
      <c r="J60" s="152">
        <v>0.25830000000000003</v>
      </c>
      <c r="K60" s="152">
        <v>0.52693200000000007</v>
      </c>
      <c r="L60" s="152" t="s">
        <v>411</v>
      </c>
      <c r="M60" s="146" t="s">
        <v>411</v>
      </c>
      <c r="N60" s="146" t="s">
        <v>411</v>
      </c>
      <c r="O60" s="146" t="s">
        <v>411</v>
      </c>
      <c r="P60" s="146" t="s">
        <v>411</v>
      </c>
      <c r="Q60" s="146" t="s">
        <v>411</v>
      </c>
      <c r="R60" s="146" t="s">
        <v>411</v>
      </c>
      <c r="S60" s="146" t="s">
        <v>411</v>
      </c>
      <c r="T60" s="146" t="s">
        <v>411</v>
      </c>
      <c r="U60" s="146" t="s">
        <v>411</v>
      </c>
      <c r="V60" s="146" t="s">
        <v>411</v>
      </c>
      <c r="W60" s="146" t="s">
        <v>411</v>
      </c>
      <c r="X60" s="146" t="s">
        <v>411</v>
      </c>
      <c r="Y60" s="146" t="s">
        <v>411</v>
      </c>
      <c r="Z60" s="146" t="s">
        <v>411</v>
      </c>
      <c r="AA60" s="146" t="s">
        <v>411</v>
      </c>
      <c r="AB60" s="146" t="s">
        <v>411</v>
      </c>
      <c r="AC60" s="146" t="s">
        <v>411</v>
      </c>
      <c r="AD60" s="146" t="s">
        <v>411</v>
      </c>
      <c r="AE60" s="274"/>
      <c r="AF60" s="146" t="s">
        <v>411</v>
      </c>
      <c r="AG60" s="146" t="s">
        <v>411</v>
      </c>
      <c r="AH60" s="146" t="s">
        <v>411</v>
      </c>
      <c r="AI60" s="146" t="s">
        <v>411</v>
      </c>
      <c r="AJ60" s="146" t="s">
        <v>411</v>
      </c>
      <c r="AK60" s="146">
        <v>5.1660000000000004</v>
      </c>
      <c r="AL60" s="149" t="s">
        <v>382</v>
      </c>
    </row>
    <row r="61" spans="1:38" s="10" customFormat="1" ht="24.75" customHeight="1" thickBot="1">
      <c r="A61" s="98" t="s">
        <v>121</v>
      </c>
      <c r="B61" s="100" t="s">
        <v>337</v>
      </c>
      <c r="C61" s="98" t="s">
        <v>81</v>
      </c>
      <c r="D61" s="93"/>
      <c r="E61" s="152" t="s">
        <v>411</v>
      </c>
      <c r="F61" s="152" t="s">
        <v>411</v>
      </c>
      <c r="G61" s="152" t="s">
        <v>411</v>
      </c>
      <c r="H61" s="152" t="s">
        <v>411</v>
      </c>
      <c r="I61" s="152" t="s">
        <v>411</v>
      </c>
      <c r="J61" s="152" t="s">
        <v>411</v>
      </c>
      <c r="K61" s="152" t="s">
        <v>411</v>
      </c>
      <c r="L61" s="152" t="s">
        <v>411</v>
      </c>
      <c r="M61" s="146" t="s">
        <v>411</v>
      </c>
      <c r="N61" s="146" t="s">
        <v>411</v>
      </c>
      <c r="O61" s="146" t="s">
        <v>411</v>
      </c>
      <c r="P61" s="146" t="s">
        <v>411</v>
      </c>
      <c r="Q61" s="146" t="s">
        <v>411</v>
      </c>
      <c r="R61" s="146" t="s">
        <v>411</v>
      </c>
      <c r="S61" s="146" t="s">
        <v>411</v>
      </c>
      <c r="T61" s="146" t="s">
        <v>411</v>
      </c>
      <c r="U61" s="146" t="s">
        <v>411</v>
      </c>
      <c r="V61" s="146" t="s">
        <v>411</v>
      </c>
      <c r="W61" s="146" t="s">
        <v>411</v>
      </c>
      <c r="X61" s="146" t="s">
        <v>411</v>
      </c>
      <c r="Y61" s="146" t="s">
        <v>411</v>
      </c>
      <c r="Z61" s="146" t="s">
        <v>411</v>
      </c>
      <c r="AA61" s="146" t="s">
        <v>411</v>
      </c>
      <c r="AB61" s="146" t="s">
        <v>411</v>
      </c>
      <c r="AC61" s="146" t="s">
        <v>411</v>
      </c>
      <c r="AD61" s="146" t="s">
        <v>411</v>
      </c>
      <c r="AE61" s="274"/>
      <c r="AF61" s="146" t="s">
        <v>411</v>
      </c>
      <c r="AG61" s="146" t="s">
        <v>411</v>
      </c>
      <c r="AH61" s="146" t="s">
        <v>411</v>
      </c>
      <c r="AI61" s="146" t="s">
        <v>411</v>
      </c>
      <c r="AJ61" s="146" t="s">
        <v>411</v>
      </c>
      <c r="AK61" s="146" t="s">
        <v>431</v>
      </c>
      <c r="AL61" s="149" t="s">
        <v>383</v>
      </c>
    </row>
    <row r="62" spans="1:38" s="10" customFormat="1" ht="24.75" customHeight="1" thickBot="1">
      <c r="A62" s="98" t="s">
        <v>121</v>
      </c>
      <c r="B62" s="100" t="s">
        <v>338</v>
      </c>
      <c r="C62" s="98" t="s">
        <v>82</v>
      </c>
      <c r="D62" s="93"/>
      <c r="E62" s="152" t="s">
        <v>411</v>
      </c>
      <c r="F62" s="152" t="s">
        <v>411</v>
      </c>
      <c r="G62" s="152" t="s">
        <v>411</v>
      </c>
      <c r="H62" s="152" t="s">
        <v>411</v>
      </c>
      <c r="I62" s="152" t="s">
        <v>433</v>
      </c>
      <c r="J62" s="152" t="s">
        <v>433</v>
      </c>
      <c r="K62" s="152" t="s">
        <v>433</v>
      </c>
      <c r="L62" s="152" t="s">
        <v>411</v>
      </c>
      <c r="M62" s="146" t="s">
        <v>411</v>
      </c>
      <c r="N62" s="146" t="s">
        <v>411</v>
      </c>
      <c r="O62" s="146" t="s">
        <v>411</v>
      </c>
      <c r="P62" s="146" t="s">
        <v>411</v>
      </c>
      <c r="Q62" s="146" t="s">
        <v>411</v>
      </c>
      <c r="R62" s="146" t="s">
        <v>411</v>
      </c>
      <c r="S62" s="146" t="s">
        <v>411</v>
      </c>
      <c r="T62" s="146" t="s">
        <v>411</v>
      </c>
      <c r="U62" s="146" t="s">
        <v>411</v>
      </c>
      <c r="V62" s="146" t="s">
        <v>411</v>
      </c>
      <c r="W62" s="146" t="s">
        <v>411</v>
      </c>
      <c r="X62" s="146" t="s">
        <v>411</v>
      </c>
      <c r="Y62" s="146" t="s">
        <v>411</v>
      </c>
      <c r="Z62" s="146" t="s">
        <v>411</v>
      </c>
      <c r="AA62" s="146" t="s">
        <v>411</v>
      </c>
      <c r="AB62" s="146" t="s">
        <v>411</v>
      </c>
      <c r="AC62" s="146" t="s">
        <v>411</v>
      </c>
      <c r="AD62" s="146" t="s">
        <v>411</v>
      </c>
      <c r="AE62" s="274"/>
      <c r="AF62" s="146" t="s">
        <v>411</v>
      </c>
      <c r="AG62" s="146" t="s">
        <v>411</v>
      </c>
      <c r="AH62" s="146" t="s">
        <v>411</v>
      </c>
      <c r="AI62" s="146" t="s">
        <v>411</v>
      </c>
      <c r="AJ62" s="146" t="s">
        <v>411</v>
      </c>
      <c r="AK62" s="146" t="s">
        <v>431</v>
      </c>
      <c r="AL62" s="149" t="s">
        <v>384</v>
      </c>
    </row>
    <row r="63" spans="1:38" s="10" customFormat="1" ht="24.75" customHeight="1" thickBot="1">
      <c r="A63" s="98" t="s">
        <v>121</v>
      </c>
      <c r="B63" s="100" t="s">
        <v>328</v>
      </c>
      <c r="C63" s="99" t="s">
        <v>316</v>
      </c>
      <c r="D63" s="135"/>
      <c r="E63" s="152" t="s">
        <v>411</v>
      </c>
      <c r="F63" s="152" t="s">
        <v>411</v>
      </c>
      <c r="G63" s="152" t="s">
        <v>411</v>
      </c>
      <c r="H63" s="152" t="s">
        <v>411</v>
      </c>
      <c r="I63" s="152" t="s">
        <v>411</v>
      </c>
      <c r="J63" s="152" t="s">
        <v>411</v>
      </c>
      <c r="K63" s="152" t="s">
        <v>411</v>
      </c>
      <c r="L63" s="152" t="s">
        <v>411</v>
      </c>
      <c r="M63" s="146" t="s">
        <v>411</v>
      </c>
      <c r="N63" s="146" t="s">
        <v>411</v>
      </c>
      <c r="O63" s="146" t="s">
        <v>411</v>
      </c>
      <c r="P63" s="146" t="s">
        <v>411</v>
      </c>
      <c r="Q63" s="146" t="s">
        <v>411</v>
      </c>
      <c r="R63" s="146" t="s">
        <v>411</v>
      </c>
      <c r="S63" s="146" t="s">
        <v>411</v>
      </c>
      <c r="T63" s="146" t="s">
        <v>411</v>
      </c>
      <c r="U63" s="146" t="s">
        <v>411</v>
      </c>
      <c r="V63" s="146" t="s">
        <v>411</v>
      </c>
      <c r="W63" s="146" t="s">
        <v>411</v>
      </c>
      <c r="X63" s="146" t="s">
        <v>411</v>
      </c>
      <c r="Y63" s="146" t="s">
        <v>411</v>
      </c>
      <c r="Z63" s="146" t="s">
        <v>411</v>
      </c>
      <c r="AA63" s="146" t="s">
        <v>411</v>
      </c>
      <c r="AB63" s="146" t="s">
        <v>411</v>
      </c>
      <c r="AC63" s="146" t="s">
        <v>411</v>
      </c>
      <c r="AD63" s="146" t="s">
        <v>411</v>
      </c>
      <c r="AE63" s="274"/>
      <c r="AF63" s="146" t="s">
        <v>411</v>
      </c>
      <c r="AG63" s="146" t="s">
        <v>411</v>
      </c>
      <c r="AH63" s="146" t="s">
        <v>411</v>
      </c>
      <c r="AI63" s="146" t="s">
        <v>411</v>
      </c>
      <c r="AJ63" s="146" t="s">
        <v>411</v>
      </c>
      <c r="AK63" s="146" t="s">
        <v>411</v>
      </c>
      <c r="AL63" s="149" t="s">
        <v>380</v>
      </c>
    </row>
    <row r="64" spans="1:38" s="10" customFormat="1" ht="24.75" customHeight="1" thickBot="1">
      <c r="A64" s="98" t="s">
        <v>121</v>
      </c>
      <c r="B64" s="100" t="s">
        <v>200</v>
      </c>
      <c r="C64" s="98" t="s">
        <v>83</v>
      </c>
      <c r="D64" s="93"/>
      <c r="E64" s="152" t="s">
        <v>432</v>
      </c>
      <c r="F64" s="152" t="s">
        <v>432</v>
      </c>
      <c r="G64" s="152" t="s">
        <v>432</v>
      </c>
      <c r="H64" s="152" t="s">
        <v>432</v>
      </c>
      <c r="I64" s="152" t="s">
        <v>432</v>
      </c>
      <c r="J64" s="152" t="s">
        <v>432</v>
      </c>
      <c r="K64" s="152" t="s">
        <v>432</v>
      </c>
      <c r="L64" s="152" t="s">
        <v>432</v>
      </c>
      <c r="M64" s="146" t="s">
        <v>432</v>
      </c>
      <c r="N64" s="146" t="s">
        <v>432</v>
      </c>
      <c r="O64" s="146" t="s">
        <v>432</v>
      </c>
      <c r="P64" s="146" t="s">
        <v>432</v>
      </c>
      <c r="Q64" s="146" t="s">
        <v>432</v>
      </c>
      <c r="R64" s="146" t="s">
        <v>432</v>
      </c>
      <c r="S64" s="146" t="s">
        <v>432</v>
      </c>
      <c r="T64" s="146" t="s">
        <v>432</v>
      </c>
      <c r="U64" s="146" t="s">
        <v>432</v>
      </c>
      <c r="V64" s="146" t="s">
        <v>432</v>
      </c>
      <c r="W64" s="146" t="s">
        <v>432</v>
      </c>
      <c r="X64" s="146" t="s">
        <v>432</v>
      </c>
      <c r="Y64" s="146" t="s">
        <v>432</v>
      </c>
      <c r="Z64" s="146" t="s">
        <v>432</v>
      </c>
      <c r="AA64" s="146" t="s">
        <v>432</v>
      </c>
      <c r="AB64" s="146" t="s">
        <v>432</v>
      </c>
      <c r="AC64" s="146" t="s">
        <v>432</v>
      </c>
      <c r="AD64" s="146" t="s">
        <v>432</v>
      </c>
      <c r="AE64" s="274"/>
      <c r="AF64" s="146" t="s">
        <v>411</v>
      </c>
      <c r="AG64" s="146" t="s">
        <v>411</v>
      </c>
      <c r="AH64" s="146" t="s">
        <v>411</v>
      </c>
      <c r="AI64" s="146" t="s">
        <v>411</v>
      </c>
      <c r="AJ64" s="146" t="s">
        <v>411</v>
      </c>
      <c r="AK64" s="146" t="s">
        <v>432</v>
      </c>
      <c r="AL64" s="149" t="s">
        <v>394</v>
      </c>
    </row>
    <row r="65" spans="1:38" s="10" customFormat="1" ht="24.75" customHeight="1" thickBot="1">
      <c r="A65" s="98" t="s">
        <v>121</v>
      </c>
      <c r="B65" s="99" t="s">
        <v>201</v>
      </c>
      <c r="C65" s="98" t="s">
        <v>84</v>
      </c>
      <c r="D65" s="93"/>
      <c r="E65" s="152" t="s">
        <v>432</v>
      </c>
      <c r="F65" s="152" t="s">
        <v>432</v>
      </c>
      <c r="G65" s="152" t="s">
        <v>432</v>
      </c>
      <c r="H65" s="152" t="s">
        <v>432</v>
      </c>
      <c r="I65" s="152" t="s">
        <v>432</v>
      </c>
      <c r="J65" s="152" t="s">
        <v>432</v>
      </c>
      <c r="K65" s="152" t="s">
        <v>432</v>
      </c>
      <c r="L65" s="152" t="s">
        <v>432</v>
      </c>
      <c r="M65" s="146" t="s">
        <v>432</v>
      </c>
      <c r="N65" s="146" t="s">
        <v>432</v>
      </c>
      <c r="O65" s="146" t="s">
        <v>432</v>
      </c>
      <c r="P65" s="146" t="s">
        <v>432</v>
      </c>
      <c r="Q65" s="146" t="s">
        <v>432</v>
      </c>
      <c r="R65" s="146" t="s">
        <v>432</v>
      </c>
      <c r="S65" s="146" t="s">
        <v>432</v>
      </c>
      <c r="T65" s="146" t="s">
        <v>432</v>
      </c>
      <c r="U65" s="146" t="s">
        <v>432</v>
      </c>
      <c r="V65" s="146" t="s">
        <v>432</v>
      </c>
      <c r="W65" s="146" t="s">
        <v>432</v>
      </c>
      <c r="X65" s="146" t="s">
        <v>432</v>
      </c>
      <c r="Y65" s="146" t="s">
        <v>432</v>
      </c>
      <c r="Z65" s="146" t="s">
        <v>432</v>
      </c>
      <c r="AA65" s="146" t="s">
        <v>432</v>
      </c>
      <c r="AB65" s="146" t="s">
        <v>432</v>
      </c>
      <c r="AC65" s="146" t="s">
        <v>432</v>
      </c>
      <c r="AD65" s="146" t="s">
        <v>432</v>
      </c>
      <c r="AE65" s="274"/>
      <c r="AF65" s="146" t="s">
        <v>411</v>
      </c>
      <c r="AG65" s="146" t="s">
        <v>411</v>
      </c>
      <c r="AH65" s="146" t="s">
        <v>411</v>
      </c>
      <c r="AI65" s="146" t="s">
        <v>411</v>
      </c>
      <c r="AJ65" s="146" t="s">
        <v>411</v>
      </c>
      <c r="AK65" s="146" t="s">
        <v>432</v>
      </c>
      <c r="AL65" s="149" t="s">
        <v>395</v>
      </c>
    </row>
    <row r="66" spans="1:38" s="10" customFormat="1" ht="24.75" customHeight="1" thickBot="1">
      <c r="A66" s="98" t="s">
        <v>121</v>
      </c>
      <c r="B66" s="99" t="s">
        <v>202</v>
      </c>
      <c r="C66" s="98" t="s">
        <v>85</v>
      </c>
      <c r="D66" s="93"/>
      <c r="E66" s="152" t="s">
        <v>432</v>
      </c>
      <c r="F66" s="152" t="s">
        <v>432</v>
      </c>
      <c r="G66" s="152" t="s">
        <v>432</v>
      </c>
      <c r="H66" s="152" t="s">
        <v>432</v>
      </c>
      <c r="I66" s="152" t="s">
        <v>432</v>
      </c>
      <c r="J66" s="152" t="s">
        <v>432</v>
      </c>
      <c r="K66" s="152" t="s">
        <v>432</v>
      </c>
      <c r="L66" s="152" t="s">
        <v>432</v>
      </c>
      <c r="M66" s="146" t="s">
        <v>432</v>
      </c>
      <c r="N66" s="146" t="s">
        <v>432</v>
      </c>
      <c r="O66" s="146" t="s">
        <v>432</v>
      </c>
      <c r="P66" s="146" t="s">
        <v>432</v>
      </c>
      <c r="Q66" s="146" t="s">
        <v>432</v>
      </c>
      <c r="R66" s="146" t="s">
        <v>432</v>
      </c>
      <c r="S66" s="146" t="s">
        <v>432</v>
      </c>
      <c r="T66" s="146" t="s">
        <v>432</v>
      </c>
      <c r="U66" s="146" t="s">
        <v>432</v>
      </c>
      <c r="V66" s="146" t="s">
        <v>432</v>
      </c>
      <c r="W66" s="146" t="s">
        <v>432</v>
      </c>
      <c r="X66" s="146" t="s">
        <v>432</v>
      </c>
      <c r="Y66" s="146" t="s">
        <v>432</v>
      </c>
      <c r="Z66" s="146" t="s">
        <v>432</v>
      </c>
      <c r="AA66" s="146" t="s">
        <v>432</v>
      </c>
      <c r="AB66" s="146" t="s">
        <v>432</v>
      </c>
      <c r="AC66" s="146" t="s">
        <v>432</v>
      </c>
      <c r="AD66" s="146" t="s">
        <v>432</v>
      </c>
      <c r="AE66" s="274"/>
      <c r="AF66" s="146" t="s">
        <v>411</v>
      </c>
      <c r="AG66" s="146" t="s">
        <v>411</v>
      </c>
      <c r="AH66" s="146" t="s">
        <v>411</v>
      </c>
      <c r="AI66" s="146" t="s">
        <v>411</v>
      </c>
      <c r="AJ66" s="146" t="s">
        <v>411</v>
      </c>
      <c r="AK66" s="146" t="s">
        <v>432</v>
      </c>
      <c r="AL66" s="149" t="s">
        <v>396</v>
      </c>
    </row>
    <row r="67" spans="1:38" s="10" customFormat="1" ht="24.75" customHeight="1" thickBot="1">
      <c r="A67" s="98" t="s">
        <v>121</v>
      </c>
      <c r="B67" s="99" t="s">
        <v>203</v>
      </c>
      <c r="C67" s="98" t="s">
        <v>86</v>
      </c>
      <c r="D67" s="93"/>
      <c r="E67" s="152" t="s">
        <v>432</v>
      </c>
      <c r="F67" s="152" t="s">
        <v>432</v>
      </c>
      <c r="G67" s="152" t="s">
        <v>432</v>
      </c>
      <c r="H67" s="152" t="s">
        <v>432</v>
      </c>
      <c r="I67" s="152" t="s">
        <v>432</v>
      </c>
      <c r="J67" s="152" t="s">
        <v>432</v>
      </c>
      <c r="K67" s="152" t="s">
        <v>432</v>
      </c>
      <c r="L67" s="152" t="s">
        <v>432</v>
      </c>
      <c r="M67" s="146" t="s">
        <v>432</v>
      </c>
      <c r="N67" s="146" t="s">
        <v>432</v>
      </c>
      <c r="O67" s="146" t="s">
        <v>432</v>
      </c>
      <c r="P67" s="146" t="s">
        <v>432</v>
      </c>
      <c r="Q67" s="146" t="s">
        <v>432</v>
      </c>
      <c r="R67" s="146" t="s">
        <v>432</v>
      </c>
      <c r="S67" s="146" t="s">
        <v>432</v>
      </c>
      <c r="T67" s="146" t="s">
        <v>432</v>
      </c>
      <c r="U67" s="146" t="s">
        <v>432</v>
      </c>
      <c r="V67" s="146" t="s">
        <v>432</v>
      </c>
      <c r="W67" s="146" t="s">
        <v>432</v>
      </c>
      <c r="X67" s="146" t="s">
        <v>432</v>
      </c>
      <c r="Y67" s="146" t="s">
        <v>432</v>
      </c>
      <c r="Z67" s="146" t="s">
        <v>432</v>
      </c>
      <c r="AA67" s="146" t="s">
        <v>432</v>
      </c>
      <c r="AB67" s="146" t="s">
        <v>432</v>
      </c>
      <c r="AC67" s="146" t="s">
        <v>432</v>
      </c>
      <c r="AD67" s="146" t="s">
        <v>432</v>
      </c>
      <c r="AE67" s="274"/>
      <c r="AF67" s="146" t="s">
        <v>411</v>
      </c>
      <c r="AG67" s="146" t="s">
        <v>411</v>
      </c>
      <c r="AH67" s="146" t="s">
        <v>411</v>
      </c>
      <c r="AI67" s="146" t="s">
        <v>411</v>
      </c>
      <c r="AJ67" s="146" t="s">
        <v>411</v>
      </c>
      <c r="AK67" s="146" t="s">
        <v>432</v>
      </c>
      <c r="AL67" s="149" t="s">
        <v>397</v>
      </c>
    </row>
    <row r="68" spans="1:38" s="10" customFormat="1" ht="24.75" customHeight="1" thickBot="1">
      <c r="A68" s="98" t="s">
        <v>121</v>
      </c>
      <c r="B68" s="99" t="s">
        <v>204</v>
      </c>
      <c r="C68" s="98" t="s">
        <v>277</v>
      </c>
      <c r="D68" s="93"/>
      <c r="E68" s="152" t="s">
        <v>432</v>
      </c>
      <c r="F68" s="152" t="s">
        <v>432</v>
      </c>
      <c r="G68" s="152" t="s">
        <v>432</v>
      </c>
      <c r="H68" s="152" t="s">
        <v>432</v>
      </c>
      <c r="I68" s="152" t="s">
        <v>432</v>
      </c>
      <c r="J68" s="152" t="s">
        <v>432</v>
      </c>
      <c r="K68" s="152" t="s">
        <v>432</v>
      </c>
      <c r="L68" s="152" t="s">
        <v>432</v>
      </c>
      <c r="M68" s="146" t="s">
        <v>432</v>
      </c>
      <c r="N68" s="146" t="s">
        <v>432</v>
      </c>
      <c r="O68" s="146" t="s">
        <v>432</v>
      </c>
      <c r="P68" s="146" t="s">
        <v>432</v>
      </c>
      <c r="Q68" s="146" t="s">
        <v>432</v>
      </c>
      <c r="R68" s="146" t="s">
        <v>432</v>
      </c>
      <c r="S68" s="146" t="s">
        <v>432</v>
      </c>
      <c r="T68" s="146" t="s">
        <v>432</v>
      </c>
      <c r="U68" s="146" t="s">
        <v>432</v>
      </c>
      <c r="V68" s="146" t="s">
        <v>432</v>
      </c>
      <c r="W68" s="146" t="s">
        <v>432</v>
      </c>
      <c r="X68" s="146" t="s">
        <v>432</v>
      </c>
      <c r="Y68" s="146" t="s">
        <v>432</v>
      </c>
      <c r="Z68" s="146" t="s">
        <v>432</v>
      </c>
      <c r="AA68" s="146" t="s">
        <v>432</v>
      </c>
      <c r="AB68" s="146" t="s">
        <v>432</v>
      </c>
      <c r="AC68" s="146" t="s">
        <v>432</v>
      </c>
      <c r="AD68" s="146" t="s">
        <v>432</v>
      </c>
      <c r="AE68" s="274"/>
      <c r="AF68" s="146" t="s">
        <v>411</v>
      </c>
      <c r="AG68" s="146" t="s">
        <v>411</v>
      </c>
      <c r="AH68" s="146" t="s">
        <v>411</v>
      </c>
      <c r="AI68" s="146" t="s">
        <v>411</v>
      </c>
      <c r="AJ68" s="146" t="s">
        <v>411</v>
      </c>
      <c r="AK68" s="146" t="s">
        <v>432</v>
      </c>
      <c r="AL68" s="149" t="s">
        <v>398</v>
      </c>
    </row>
    <row r="69" spans="1:38" s="10" customFormat="1" ht="24.75" customHeight="1" thickBot="1">
      <c r="A69" s="98" t="s">
        <v>121</v>
      </c>
      <c r="B69" s="98" t="s">
        <v>205</v>
      </c>
      <c r="C69" s="98" t="s">
        <v>158</v>
      </c>
      <c r="D69" s="133"/>
      <c r="E69" s="152" t="s">
        <v>432</v>
      </c>
      <c r="F69" s="152" t="s">
        <v>432</v>
      </c>
      <c r="G69" s="152" t="s">
        <v>432</v>
      </c>
      <c r="H69" s="152" t="s">
        <v>432</v>
      </c>
      <c r="I69" s="152" t="s">
        <v>432</v>
      </c>
      <c r="J69" s="152" t="s">
        <v>432</v>
      </c>
      <c r="K69" s="152" t="s">
        <v>432</v>
      </c>
      <c r="L69" s="152" t="s">
        <v>432</v>
      </c>
      <c r="M69" s="146" t="s">
        <v>432</v>
      </c>
      <c r="N69" s="146" t="s">
        <v>432</v>
      </c>
      <c r="O69" s="146" t="s">
        <v>432</v>
      </c>
      <c r="P69" s="146" t="s">
        <v>432</v>
      </c>
      <c r="Q69" s="146" t="s">
        <v>432</v>
      </c>
      <c r="R69" s="146" t="s">
        <v>432</v>
      </c>
      <c r="S69" s="146" t="s">
        <v>432</v>
      </c>
      <c r="T69" s="146" t="s">
        <v>432</v>
      </c>
      <c r="U69" s="146" t="s">
        <v>432</v>
      </c>
      <c r="V69" s="146" t="s">
        <v>432</v>
      </c>
      <c r="W69" s="146" t="s">
        <v>432</v>
      </c>
      <c r="X69" s="146" t="s">
        <v>432</v>
      </c>
      <c r="Y69" s="146" t="s">
        <v>432</v>
      </c>
      <c r="Z69" s="146" t="s">
        <v>432</v>
      </c>
      <c r="AA69" s="146" t="s">
        <v>432</v>
      </c>
      <c r="AB69" s="146" t="s">
        <v>432</v>
      </c>
      <c r="AC69" s="146" t="s">
        <v>432</v>
      </c>
      <c r="AD69" s="146" t="s">
        <v>432</v>
      </c>
      <c r="AE69" s="274"/>
      <c r="AF69" s="146" t="s">
        <v>411</v>
      </c>
      <c r="AG69" s="146" t="s">
        <v>411</v>
      </c>
      <c r="AH69" s="146" t="s">
        <v>411</v>
      </c>
      <c r="AI69" s="146" t="s">
        <v>411</v>
      </c>
      <c r="AJ69" s="146" t="s">
        <v>411</v>
      </c>
      <c r="AK69" s="146" t="s">
        <v>432</v>
      </c>
      <c r="AL69" s="149" t="s">
        <v>399</v>
      </c>
    </row>
    <row r="70" spans="1:38" s="10" customFormat="1" ht="24.75" customHeight="1" thickBot="1">
      <c r="A70" s="98" t="s">
        <v>121</v>
      </c>
      <c r="B70" s="98" t="s">
        <v>206</v>
      </c>
      <c r="C70" s="98" t="s">
        <v>339</v>
      </c>
      <c r="D70" s="133"/>
      <c r="E70" s="152" t="s">
        <v>432</v>
      </c>
      <c r="F70" s="152" t="s">
        <v>432</v>
      </c>
      <c r="G70" s="152" t="s">
        <v>432</v>
      </c>
      <c r="H70" s="152" t="s">
        <v>432</v>
      </c>
      <c r="I70" s="152" t="s">
        <v>432</v>
      </c>
      <c r="J70" s="152" t="s">
        <v>432</v>
      </c>
      <c r="K70" s="152" t="s">
        <v>432</v>
      </c>
      <c r="L70" s="152" t="s">
        <v>432</v>
      </c>
      <c r="M70" s="146" t="s">
        <v>432</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274"/>
      <c r="AF70" s="146" t="s">
        <v>411</v>
      </c>
      <c r="AG70" s="146" t="s">
        <v>411</v>
      </c>
      <c r="AH70" s="146" t="s">
        <v>411</v>
      </c>
      <c r="AI70" s="146" t="s">
        <v>411</v>
      </c>
      <c r="AJ70" s="146" t="s">
        <v>411</v>
      </c>
      <c r="AK70" s="146" t="s">
        <v>432</v>
      </c>
      <c r="AL70" s="149" t="s">
        <v>380</v>
      </c>
    </row>
    <row r="71" spans="1:38" s="10" customFormat="1" ht="24.75" customHeight="1" thickBot="1">
      <c r="A71" s="98" t="s">
        <v>121</v>
      </c>
      <c r="B71" s="98" t="s">
        <v>207</v>
      </c>
      <c r="C71" s="98" t="s">
        <v>278</v>
      </c>
      <c r="D71" s="133"/>
      <c r="E71" s="152" t="s">
        <v>432</v>
      </c>
      <c r="F71" s="152" t="s">
        <v>432</v>
      </c>
      <c r="G71" s="152" t="s">
        <v>432</v>
      </c>
      <c r="H71" s="152" t="s">
        <v>432</v>
      </c>
      <c r="I71" s="152" t="s">
        <v>432</v>
      </c>
      <c r="J71" s="152" t="s">
        <v>432</v>
      </c>
      <c r="K71" s="152" t="s">
        <v>432</v>
      </c>
      <c r="L71" s="152" t="s">
        <v>432</v>
      </c>
      <c r="M71" s="146" t="s">
        <v>432</v>
      </c>
      <c r="N71" s="146" t="s">
        <v>432</v>
      </c>
      <c r="O71" s="146" t="s">
        <v>432</v>
      </c>
      <c r="P71" s="146" t="s">
        <v>432</v>
      </c>
      <c r="Q71" s="146" t="s">
        <v>432</v>
      </c>
      <c r="R71" s="146" t="s">
        <v>432</v>
      </c>
      <c r="S71" s="146" t="s">
        <v>432</v>
      </c>
      <c r="T71" s="146" t="s">
        <v>432</v>
      </c>
      <c r="U71" s="146" t="s">
        <v>432</v>
      </c>
      <c r="V71" s="146" t="s">
        <v>432</v>
      </c>
      <c r="W71" s="146" t="s">
        <v>432</v>
      </c>
      <c r="X71" s="146" t="s">
        <v>432</v>
      </c>
      <c r="Y71" s="146" t="s">
        <v>432</v>
      </c>
      <c r="Z71" s="146" t="s">
        <v>432</v>
      </c>
      <c r="AA71" s="146" t="s">
        <v>432</v>
      </c>
      <c r="AB71" s="146" t="s">
        <v>432</v>
      </c>
      <c r="AC71" s="146" t="s">
        <v>432</v>
      </c>
      <c r="AD71" s="146" t="s">
        <v>432</v>
      </c>
      <c r="AE71" s="274"/>
      <c r="AF71" s="146" t="s">
        <v>411</v>
      </c>
      <c r="AG71" s="146" t="s">
        <v>411</v>
      </c>
      <c r="AH71" s="146" t="s">
        <v>411</v>
      </c>
      <c r="AI71" s="146" t="s">
        <v>411</v>
      </c>
      <c r="AJ71" s="146" t="s">
        <v>411</v>
      </c>
      <c r="AK71" s="146" t="s">
        <v>432</v>
      </c>
      <c r="AL71" s="149" t="s">
        <v>380</v>
      </c>
    </row>
    <row r="72" spans="1:38" s="10" customFormat="1" ht="24.75" customHeight="1" thickBot="1">
      <c r="A72" s="98" t="s">
        <v>121</v>
      </c>
      <c r="B72" s="98" t="s">
        <v>208</v>
      </c>
      <c r="C72" s="98" t="s">
        <v>87</v>
      </c>
      <c r="D72" s="93"/>
      <c r="E72" s="152">
        <v>2.4670943999999997E-3</v>
      </c>
      <c r="F72" s="493">
        <v>9.6748800000000003E-3</v>
      </c>
      <c r="G72" s="152">
        <v>7.7399040000000002E-2</v>
      </c>
      <c r="H72" s="152" t="s">
        <v>431</v>
      </c>
      <c r="I72" s="147">
        <v>0.29024640000000002</v>
      </c>
      <c r="J72" s="147">
        <v>0.38699519999999998</v>
      </c>
      <c r="K72" s="147">
        <v>0.48374399999999995</v>
      </c>
      <c r="L72" s="147">
        <v>6.9659136000000009E-3</v>
      </c>
      <c r="M72" s="146">
        <v>4.8374399999999998E-4</v>
      </c>
      <c r="N72" s="146">
        <v>145.12320000000003</v>
      </c>
      <c r="O72" s="146">
        <v>0.38699520000000009</v>
      </c>
      <c r="P72" s="146" t="s">
        <v>431</v>
      </c>
      <c r="Q72" s="146">
        <v>14.512320000000003</v>
      </c>
      <c r="R72" s="146">
        <v>1.1126112000000001</v>
      </c>
      <c r="S72" s="146">
        <v>0.14512320000000001</v>
      </c>
      <c r="T72" s="146">
        <v>4.8374400000000009</v>
      </c>
      <c r="U72" s="146" t="s">
        <v>431</v>
      </c>
      <c r="V72" s="146">
        <v>3.9183264000000002</v>
      </c>
      <c r="W72" s="146">
        <v>3.2410848000000006E-2</v>
      </c>
      <c r="X72" s="146" t="s">
        <v>431</v>
      </c>
      <c r="Y72" s="146" t="s">
        <v>431</v>
      </c>
      <c r="Z72" s="146" t="s">
        <v>431</v>
      </c>
      <c r="AA72" s="146" t="s">
        <v>431</v>
      </c>
      <c r="AB72" s="146">
        <v>4.8374400000000001E-3</v>
      </c>
      <c r="AC72" s="146" t="s">
        <v>431</v>
      </c>
      <c r="AD72" s="146" t="s">
        <v>411</v>
      </c>
      <c r="AE72" s="274"/>
      <c r="AF72" s="146" t="s">
        <v>411</v>
      </c>
      <c r="AG72" s="146" t="s">
        <v>411</v>
      </c>
      <c r="AH72" s="146" t="s">
        <v>411</v>
      </c>
      <c r="AI72" s="146" t="s">
        <v>411</v>
      </c>
      <c r="AJ72" s="146" t="s">
        <v>411</v>
      </c>
      <c r="AK72" s="493">
        <v>483.74400000000003</v>
      </c>
      <c r="AL72" s="149" t="s">
        <v>400</v>
      </c>
    </row>
    <row r="73" spans="1:38" s="10" customFormat="1" ht="24.75" customHeight="1" thickBot="1">
      <c r="A73" s="98" t="s">
        <v>121</v>
      </c>
      <c r="B73" s="98" t="s">
        <v>209</v>
      </c>
      <c r="C73" s="98" t="s">
        <v>88</v>
      </c>
      <c r="D73" s="93"/>
      <c r="E73" s="152" t="s">
        <v>432</v>
      </c>
      <c r="F73" s="152" t="s">
        <v>432</v>
      </c>
      <c r="G73" s="152" t="s">
        <v>432</v>
      </c>
      <c r="H73" s="152" t="s">
        <v>432</v>
      </c>
      <c r="I73" s="152" t="s">
        <v>432</v>
      </c>
      <c r="J73" s="152" t="s">
        <v>432</v>
      </c>
      <c r="K73" s="152" t="s">
        <v>432</v>
      </c>
      <c r="L73" s="152" t="s">
        <v>432</v>
      </c>
      <c r="M73" s="146" t="s">
        <v>432</v>
      </c>
      <c r="N73" s="146" t="s">
        <v>432</v>
      </c>
      <c r="O73" s="146" t="s">
        <v>432</v>
      </c>
      <c r="P73" s="146" t="s">
        <v>432</v>
      </c>
      <c r="Q73" s="146" t="s">
        <v>432</v>
      </c>
      <c r="R73" s="146" t="s">
        <v>432</v>
      </c>
      <c r="S73" s="146" t="s">
        <v>432</v>
      </c>
      <c r="T73" s="146" t="s">
        <v>432</v>
      </c>
      <c r="U73" s="146" t="s">
        <v>432</v>
      </c>
      <c r="V73" s="146" t="s">
        <v>432</v>
      </c>
      <c r="W73" s="146" t="s">
        <v>432</v>
      </c>
      <c r="X73" s="146" t="s">
        <v>432</v>
      </c>
      <c r="Y73" s="146" t="s">
        <v>432</v>
      </c>
      <c r="Z73" s="146" t="s">
        <v>432</v>
      </c>
      <c r="AA73" s="146" t="s">
        <v>432</v>
      </c>
      <c r="AB73" s="146" t="s">
        <v>432</v>
      </c>
      <c r="AC73" s="146" t="s">
        <v>432</v>
      </c>
      <c r="AD73" s="146" t="s">
        <v>432</v>
      </c>
      <c r="AE73" s="274"/>
      <c r="AF73" s="146" t="s">
        <v>411</v>
      </c>
      <c r="AG73" s="146" t="s">
        <v>411</v>
      </c>
      <c r="AH73" s="146" t="s">
        <v>411</v>
      </c>
      <c r="AI73" s="146" t="s">
        <v>411</v>
      </c>
      <c r="AJ73" s="146" t="s">
        <v>411</v>
      </c>
      <c r="AK73" s="146" t="s">
        <v>432</v>
      </c>
      <c r="AL73" s="149" t="s">
        <v>401</v>
      </c>
    </row>
    <row r="74" spans="1:38" s="10" customFormat="1" ht="24.75" customHeight="1" thickBot="1">
      <c r="A74" s="98" t="s">
        <v>121</v>
      </c>
      <c r="B74" s="98" t="s">
        <v>210</v>
      </c>
      <c r="C74" s="98" t="s">
        <v>300</v>
      </c>
      <c r="D74" s="93"/>
      <c r="E74" s="152" t="s">
        <v>432</v>
      </c>
      <c r="F74" s="152" t="s">
        <v>432</v>
      </c>
      <c r="G74" s="152" t="s">
        <v>432</v>
      </c>
      <c r="H74" s="152" t="s">
        <v>432</v>
      </c>
      <c r="I74" s="152" t="s">
        <v>432</v>
      </c>
      <c r="J74" s="152" t="s">
        <v>432</v>
      </c>
      <c r="K74" s="152" t="s">
        <v>432</v>
      </c>
      <c r="L74" s="152" t="s">
        <v>432</v>
      </c>
      <c r="M74" s="146" t="s">
        <v>432</v>
      </c>
      <c r="N74" s="146" t="s">
        <v>432</v>
      </c>
      <c r="O74" s="146" t="s">
        <v>432</v>
      </c>
      <c r="P74" s="146" t="s">
        <v>432</v>
      </c>
      <c r="Q74" s="146" t="s">
        <v>432</v>
      </c>
      <c r="R74" s="146" t="s">
        <v>432</v>
      </c>
      <c r="S74" s="146" t="s">
        <v>432</v>
      </c>
      <c r="T74" s="146" t="s">
        <v>432</v>
      </c>
      <c r="U74" s="146" t="s">
        <v>432</v>
      </c>
      <c r="V74" s="146" t="s">
        <v>432</v>
      </c>
      <c r="W74" s="146" t="s">
        <v>432</v>
      </c>
      <c r="X74" s="146" t="s">
        <v>432</v>
      </c>
      <c r="Y74" s="146" t="s">
        <v>432</v>
      </c>
      <c r="Z74" s="146" t="s">
        <v>432</v>
      </c>
      <c r="AA74" s="146" t="s">
        <v>432</v>
      </c>
      <c r="AB74" s="146" t="s">
        <v>432</v>
      </c>
      <c r="AC74" s="146" t="s">
        <v>432</v>
      </c>
      <c r="AD74" s="146" t="s">
        <v>432</v>
      </c>
      <c r="AE74" s="274"/>
      <c r="AF74" s="146" t="s">
        <v>411</v>
      </c>
      <c r="AG74" s="146" t="s">
        <v>411</v>
      </c>
      <c r="AH74" s="146" t="s">
        <v>411</v>
      </c>
      <c r="AI74" s="146" t="s">
        <v>411</v>
      </c>
      <c r="AJ74" s="146" t="s">
        <v>411</v>
      </c>
      <c r="AK74" s="146" t="s">
        <v>432</v>
      </c>
      <c r="AL74" s="149" t="s">
        <v>402</v>
      </c>
    </row>
    <row r="75" spans="1:38" s="10" customFormat="1" ht="24.75" customHeight="1" thickBot="1">
      <c r="A75" s="98" t="s">
        <v>121</v>
      </c>
      <c r="B75" s="98" t="s">
        <v>211</v>
      </c>
      <c r="C75" s="98" t="s">
        <v>279</v>
      </c>
      <c r="D75" s="133"/>
      <c r="E75" s="152" t="s">
        <v>432</v>
      </c>
      <c r="F75" s="152" t="s">
        <v>432</v>
      </c>
      <c r="G75" s="152" t="s">
        <v>432</v>
      </c>
      <c r="H75" s="152" t="s">
        <v>432</v>
      </c>
      <c r="I75" s="152" t="s">
        <v>432</v>
      </c>
      <c r="J75" s="152" t="s">
        <v>432</v>
      </c>
      <c r="K75" s="152" t="s">
        <v>432</v>
      </c>
      <c r="L75" s="152" t="s">
        <v>432</v>
      </c>
      <c r="M75" s="146" t="s">
        <v>432</v>
      </c>
      <c r="N75" s="146" t="s">
        <v>432</v>
      </c>
      <c r="O75" s="146" t="s">
        <v>432</v>
      </c>
      <c r="P75" s="146" t="s">
        <v>432</v>
      </c>
      <c r="Q75" s="146" t="s">
        <v>432</v>
      </c>
      <c r="R75" s="146" t="s">
        <v>432</v>
      </c>
      <c r="S75" s="146" t="s">
        <v>432</v>
      </c>
      <c r="T75" s="146" t="s">
        <v>432</v>
      </c>
      <c r="U75" s="146" t="s">
        <v>432</v>
      </c>
      <c r="V75" s="146" t="s">
        <v>432</v>
      </c>
      <c r="W75" s="146" t="s">
        <v>432</v>
      </c>
      <c r="X75" s="146" t="s">
        <v>432</v>
      </c>
      <c r="Y75" s="146" t="s">
        <v>432</v>
      </c>
      <c r="Z75" s="146" t="s">
        <v>432</v>
      </c>
      <c r="AA75" s="146" t="s">
        <v>432</v>
      </c>
      <c r="AB75" s="146" t="s">
        <v>432</v>
      </c>
      <c r="AC75" s="146" t="s">
        <v>432</v>
      </c>
      <c r="AD75" s="146" t="s">
        <v>432</v>
      </c>
      <c r="AE75" s="274"/>
      <c r="AF75" s="146" t="s">
        <v>411</v>
      </c>
      <c r="AG75" s="146" t="s">
        <v>411</v>
      </c>
      <c r="AH75" s="146" t="s">
        <v>411</v>
      </c>
      <c r="AI75" s="146" t="s">
        <v>411</v>
      </c>
      <c r="AJ75" s="146" t="s">
        <v>411</v>
      </c>
      <c r="AK75" s="146" t="s">
        <v>432</v>
      </c>
      <c r="AL75" s="149" t="s">
        <v>403</v>
      </c>
    </row>
    <row r="76" spans="1:38" s="10" customFormat="1" ht="24.75" customHeight="1" thickBot="1">
      <c r="A76" s="98" t="s">
        <v>121</v>
      </c>
      <c r="B76" s="98" t="s">
        <v>212</v>
      </c>
      <c r="C76" s="98" t="s">
        <v>90</v>
      </c>
      <c r="D76" s="93"/>
      <c r="E76" s="152" t="s">
        <v>432</v>
      </c>
      <c r="F76" s="152" t="s">
        <v>432</v>
      </c>
      <c r="G76" s="152" t="s">
        <v>432</v>
      </c>
      <c r="H76" s="152" t="s">
        <v>432</v>
      </c>
      <c r="I76" s="152" t="s">
        <v>432</v>
      </c>
      <c r="J76" s="152" t="s">
        <v>432</v>
      </c>
      <c r="K76" s="152" t="s">
        <v>432</v>
      </c>
      <c r="L76" s="152" t="s">
        <v>432</v>
      </c>
      <c r="M76" s="146" t="s">
        <v>432</v>
      </c>
      <c r="N76" s="146" t="s">
        <v>432</v>
      </c>
      <c r="O76" s="146" t="s">
        <v>432</v>
      </c>
      <c r="P76" s="146" t="s">
        <v>432</v>
      </c>
      <c r="Q76" s="146" t="s">
        <v>432</v>
      </c>
      <c r="R76" s="146" t="s">
        <v>432</v>
      </c>
      <c r="S76" s="146" t="s">
        <v>432</v>
      </c>
      <c r="T76" s="146" t="s">
        <v>432</v>
      </c>
      <c r="U76" s="146" t="s">
        <v>432</v>
      </c>
      <c r="V76" s="146" t="s">
        <v>432</v>
      </c>
      <c r="W76" s="146" t="s">
        <v>432</v>
      </c>
      <c r="X76" s="146" t="s">
        <v>432</v>
      </c>
      <c r="Y76" s="146" t="s">
        <v>432</v>
      </c>
      <c r="Z76" s="146" t="s">
        <v>432</v>
      </c>
      <c r="AA76" s="146" t="s">
        <v>432</v>
      </c>
      <c r="AB76" s="146" t="s">
        <v>432</v>
      </c>
      <c r="AC76" s="146" t="s">
        <v>432</v>
      </c>
      <c r="AD76" s="146" t="s">
        <v>432</v>
      </c>
      <c r="AE76" s="274"/>
      <c r="AF76" s="146" t="s">
        <v>411</v>
      </c>
      <c r="AG76" s="146" t="s">
        <v>411</v>
      </c>
      <c r="AH76" s="146" t="s">
        <v>411</v>
      </c>
      <c r="AI76" s="146" t="s">
        <v>411</v>
      </c>
      <c r="AJ76" s="146" t="s">
        <v>411</v>
      </c>
      <c r="AK76" s="146" t="s">
        <v>432</v>
      </c>
      <c r="AL76" s="149" t="s">
        <v>404</v>
      </c>
    </row>
    <row r="77" spans="1:38" s="10" customFormat="1" ht="24.75" customHeight="1" thickBot="1">
      <c r="A77" s="98" t="s">
        <v>121</v>
      </c>
      <c r="B77" s="98" t="s">
        <v>213</v>
      </c>
      <c r="C77" s="98" t="s">
        <v>92</v>
      </c>
      <c r="D77" s="93"/>
      <c r="E77" s="152" t="s">
        <v>432</v>
      </c>
      <c r="F77" s="152" t="s">
        <v>432</v>
      </c>
      <c r="G77" s="152" t="s">
        <v>432</v>
      </c>
      <c r="H77" s="152" t="s">
        <v>432</v>
      </c>
      <c r="I77" s="152" t="s">
        <v>432</v>
      </c>
      <c r="J77" s="152" t="s">
        <v>432</v>
      </c>
      <c r="K77" s="152" t="s">
        <v>432</v>
      </c>
      <c r="L77" s="152" t="s">
        <v>432</v>
      </c>
      <c r="M77" s="146" t="s">
        <v>432</v>
      </c>
      <c r="N77" s="146" t="s">
        <v>432</v>
      </c>
      <c r="O77" s="146" t="s">
        <v>432</v>
      </c>
      <c r="P77" s="146" t="s">
        <v>432</v>
      </c>
      <c r="Q77" s="146" t="s">
        <v>432</v>
      </c>
      <c r="R77" s="146" t="s">
        <v>432</v>
      </c>
      <c r="S77" s="146" t="s">
        <v>432</v>
      </c>
      <c r="T77" s="146" t="s">
        <v>432</v>
      </c>
      <c r="U77" s="146" t="s">
        <v>432</v>
      </c>
      <c r="V77" s="146" t="s">
        <v>432</v>
      </c>
      <c r="W77" s="146" t="s">
        <v>432</v>
      </c>
      <c r="X77" s="146" t="s">
        <v>432</v>
      </c>
      <c r="Y77" s="146" t="s">
        <v>432</v>
      </c>
      <c r="Z77" s="146" t="s">
        <v>432</v>
      </c>
      <c r="AA77" s="146" t="s">
        <v>432</v>
      </c>
      <c r="AB77" s="146" t="s">
        <v>432</v>
      </c>
      <c r="AC77" s="146" t="s">
        <v>432</v>
      </c>
      <c r="AD77" s="146" t="s">
        <v>432</v>
      </c>
      <c r="AE77" s="274"/>
      <c r="AF77" s="146" t="s">
        <v>411</v>
      </c>
      <c r="AG77" s="146" t="s">
        <v>411</v>
      </c>
      <c r="AH77" s="146" t="s">
        <v>411</v>
      </c>
      <c r="AI77" s="146" t="s">
        <v>411</v>
      </c>
      <c r="AJ77" s="146" t="s">
        <v>411</v>
      </c>
      <c r="AK77" s="146" t="s">
        <v>432</v>
      </c>
      <c r="AL77" s="149" t="s">
        <v>405</v>
      </c>
    </row>
    <row r="78" spans="1:38" s="10" customFormat="1" ht="24.75" customHeight="1" thickBot="1">
      <c r="A78" s="98" t="s">
        <v>121</v>
      </c>
      <c r="B78" s="98" t="s">
        <v>214</v>
      </c>
      <c r="C78" s="98" t="s">
        <v>89</v>
      </c>
      <c r="D78" s="93"/>
      <c r="E78" s="152" t="s">
        <v>432</v>
      </c>
      <c r="F78" s="152" t="s">
        <v>432</v>
      </c>
      <c r="G78" s="152" t="s">
        <v>432</v>
      </c>
      <c r="H78" s="152" t="s">
        <v>432</v>
      </c>
      <c r="I78" s="152" t="s">
        <v>432</v>
      </c>
      <c r="J78" s="152" t="s">
        <v>432</v>
      </c>
      <c r="K78" s="152" t="s">
        <v>432</v>
      </c>
      <c r="L78" s="152" t="s">
        <v>432</v>
      </c>
      <c r="M78" s="146" t="s">
        <v>432</v>
      </c>
      <c r="N78" s="146" t="s">
        <v>432</v>
      </c>
      <c r="O78" s="146" t="s">
        <v>432</v>
      </c>
      <c r="P78" s="146" t="s">
        <v>432</v>
      </c>
      <c r="Q78" s="146" t="s">
        <v>432</v>
      </c>
      <c r="R78" s="146" t="s">
        <v>432</v>
      </c>
      <c r="S78" s="146" t="s">
        <v>432</v>
      </c>
      <c r="T78" s="146" t="s">
        <v>432</v>
      </c>
      <c r="U78" s="146" t="s">
        <v>432</v>
      </c>
      <c r="V78" s="146" t="s">
        <v>432</v>
      </c>
      <c r="W78" s="146" t="s">
        <v>432</v>
      </c>
      <c r="X78" s="146" t="s">
        <v>432</v>
      </c>
      <c r="Y78" s="146" t="s">
        <v>432</v>
      </c>
      <c r="Z78" s="146" t="s">
        <v>432</v>
      </c>
      <c r="AA78" s="146" t="s">
        <v>432</v>
      </c>
      <c r="AB78" s="146" t="s">
        <v>432</v>
      </c>
      <c r="AC78" s="146" t="s">
        <v>432</v>
      </c>
      <c r="AD78" s="146" t="s">
        <v>432</v>
      </c>
      <c r="AE78" s="274"/>
      <c r="AF78" s="146" t="s">
        <v>411</v>
      </c>
      <c r="AG78" s="146" t="s">
        <v>411</v>
      </c>
      <c r="AH78" s="146" t="s">
        <v>411</v>
      </c>
      <c r="AI78" s="146" t="s">
        <v>411</v>
      </c>
      <c r="AJ78" s="146" t="s">
        <v>411</v>
      </c>
      <c r="AK78" s="146" t="s">
        <v>432</v>
      </c>
      <c r="AL78" s="149" t="s">
        <v>406</v>
      </c>
    </row>
    <row r="79" spans="1:38" s="10" customFormat="1" ht="24.75" customHeight="1" thickBot="1">
      <c r="A79" s="98" t="s">
        <v>121</v>
      </c>
      <c r="B79" s="98" t="s">
        <v>215</v>
      </c>
      <c r="C79" s="98" t="s">
        <v>91</v>
      </c>
      <c r="D79" s="93"/>
      <c r="E79" s="152" t="s">
        <v>432</v>
      </c>
      <c r="F79" s="152" t="s">
        <v>432</v>
      </c>
      <c r="G79" s="152" t="s">
        <v>432</v>
      </c>
      <c r="H79" s="152" t="s">
        <v>432</v>
      </c>
      <c r="I79" s="152" t="s">
        <v>432</v>
      </c>
      <c r="J79" s="152" t="s">
        <v>432</v>
      </c>
      <c r="K79" s="152" t="s">
        <v>432</v>
      </c>
      <c r="L79" s="152" t="s">
        <v>432</v>
      </c>
      <c r="M79" s="146" t="s">
        <v>432</v>
      </c>
      <c r="N79" s="146" t="s">
        <v>432</v>
      </c>
      <c r="O79" s="146" t="s">
        <v>432</v>
      </c>
      <c r="P79" s="146" t="s">
        <v>432</v>
      </c>
      <c r="Q79" s="146" t="s">
        <v>432</v>
      </c>
      <c r="R79" s="146" t="s">
        <v>432</v>
      </c>
      <c r="S79" s="146" t="s">
        <v>432</v>
      </c>
      <c r="T79" s="146" t="s">
        <v>432</v>
      </c>
      <c r="U79" s="146" t="s">
        <v>432</v>
      </c>
      <c r="V79" s="146" t="s">
        <v>432</v>
      </c>
      <c r="W79" s="146" t="s">
        <v>432</v>
      </c>
      <c r="X79" s="146" t="s">
        <v>432</v>
      </c>
      <c r="Y79" s="146" t="s">
        <v>432</v>
      </c>
      <c r="Z79" s="146" t="s">
        <v>432</v>
      </c>
      <c r="AA79" s="146" t="s">
        <v>432</v>
      </c>
      <c r="AB79" s="146" t="s">
        <v>432</v>
      </c>
      <c r="AC79" s="146" t="s">
        <v>432</v>
      </c>
      <c r="AD79" s="146" t="s">
        <v>432</v>
      </c>
      <c r="AE79" s="274"/>
      <c r="AF79" s="146" t="s">
        <v>411</v>
      </c>
      <c r="AG79" s="146" t="s">
        <v>411</v>
      </c>
      <c r="AH79" s="146" t="s">
        <v>411</v>
      </c>
      <c r="AI79" s="146" t="s">
        <v>411</v>
      </c>
      <c r="AJ79" s="146" t="s">
        <v>411</v>
      </c>
      <c r="AK79" s="146" t="s">
        <v>432</v>
      </c>
      <c r="AL79" s="149" t="s">
        <v>407</v>
      </c>
    </row>
    <row r="80" spans="1:38" s="10" customFormat="1" ht="24.75" customHeight="1" thickBot="1">
      <c r="A80" s="98" t="s">
        <v>121</v>
      </c>
      <c r="B80" s="99" t="s">
        <v>216</v>
      </c>
      <c r="C80" s="99" t="s">
        <v>317</v>
      </c>
      <c r="D80" s="93"/>
      <c r="E80" s="152" t="s">
        <v>432</v>
      </c>
      <c r="F80" s="152" t="s">
        <v>432</v>
      </c>
      <c r="G80" s="152" t="s">
        <v>432</v>
      </c>
      <c r="H80" s="152" t="s">
        <v>432</v>
      </c>
      <c r="I80" s="152" t="s">
        <v>432</v>
      </c>
      <c r="J80" s="152" t="s">
        <v>432</v>
      </c>
      <c r="K80" s="152" t="s">
        <v>432</v>
      </c>
      <c r="L80" s="152" t="s">
        <v>432</v>
      </c>
      <c r="M80" s="146" t="s">
        <v>432</v>
      </c>
      <c r="N80" s="146" t="s">
        <v>432</v>
      </c>
      <c r="O80" s="146" t="s">
        <v>432</v>
      </c>
      <c r="P80" s="146" t="s">
        <v>432</v>
      </c>
      <c r="Q80" s="146" t="s">
        <v>432</v>
      </c>
      <c r="R80" s="146" t="s">
        <v>432</v>
      </c>
      <c r="S80" s="146" t="s">
        <v>432</v>
      </c>
      <c r="T80" s="146" t="s">
        <v>432</v>
      </c>
      <c r="U80" s="146" t="s">
        <v>432</v>
      </c>
      <c r="V80" s="146" t="s">
        <v>432</v>
      </c>
      <c r="W80" s="146" t="s">
        <v>432</v>
      </c>
      <c r="X80" s="146" t="s">
        <v>432</v>
      </c>
      <c r="Y80" s="146" t="s">
        <v>432</v>
      </c>
      <c r="Z80" s="146" t="s">
        <v>432</v>
      </c>
      <c r="AA80" s="146" t="s">
        <v>432</v>
      </c>
      <c r="AB80" s="146" t="s">
        <v>432</v>
      </c>
      <c r="AC80" s="146" t="s">
        <v>432</v>
      </c>
      <c r="AD80" s="146" t="s">
        <v>432</v>
      </c>
      <c r="AE80" s="274"/>
      <c r="AF80" s="146" t="s">
        <v>411</v>
      </c>
      <c r="AG80" s="146" t="s">
        <v>411</v>
      </c>
      <c r="AH80" s="146" t="s">
        <v>411</v>
      </c>
      <c r="AI80" s="146" t="s">
        <v>411</v>
      </c>
      <c r="AJ80" s="146" t="s">
        <v>411</v>
      </c>
      <c r="AK80" s="146" t="s">
        <v>432</v>
      </c>
      <c r="AL80" s="149" t="s">
        <v>380</v>
      </c>
    </row>
    <row r="81" spans="1:38" s="10" customFormat="1" ht="24.75" customHeight="1" thickBot="1">
      <c r="A81" s="98" t="s">
        <v>121</v>
      </c>
      <c r="B81" s="99" t="s">
        <v>217</v>
      </c>
      <c r="C81" s="99" t="s">
        <v>370</v>
      </c>
      <c r="D81" s="93"/>
      <c r="E81" s="152" t="s">
        <v>432</v>
      </c>
      <c r="F81" s="152" t="s">
        <v>432</v>
      </c>
      <c r="G81" s="152" t="s">
        <v>432</v>
      </c>
      <c r="H81" s="152" t="s">
        <v>432</v>
      </c>
      <c r="I81" s="152" t="s">
        <v>432</v>
      </c>
      <c r="J81" s="152" t="s">
        <v>432</v>
      </c>
      <c r="K81" s="152" t="s">
        <v>432</v>
      </c>
      <c r="L81" s="152" t="s">
        <v>432</v>
      </c>
      <c r="M81" s="146" t="s">
        <v>432</v>
      </c>
      <c r="N81" s="146" t="s">
        <v>432</v>
      </c>
      <c r="O81" s="146" t="s">
        <v>432</v>
      </c>
      <c r="P81" s="146" t="s">
        <v>432</v>
      </c>
      <c r="Q81" s="146" t="s">
        <v>432</v>
      </c>
      <c r="R81" s="146" t="s">
        <v>432</v>
      </c>
      <c r="S81" s="146" t="s">
        <v>432</v>
      </c>
      <c r="T81" s="146" t="s">
        <v>432</v>
      </c>
      <c r="U81" s="146" t="s">
        <v>432</v>
      </c>
      <c r="V81" s="146" t="s">
        <v>432</v>
      </c>
      <c r="W81" s="146" t="s">
        <v>432</v>
      </c>
      <c r="X81" s="146" t="s">
        <v>432</v>
      </c>
      <c r="Y81" s="146" t="s">
        <v>432</v>
      </c>
      <c r="Z81" s="146" t="s">
        <v>432</v>
      </c>
      <c r="AA81" s="146" t="s">
        <v>432</v>
      </c>
      <c r="AB81" s="146" t="s">
        <v>432</v>
      </c>
      <c r="AC81" s="146" t="s">
        <v>432</v>
      </c>
      <c r="AD81" s="146" t="s">
        <v>432</v>
      </c>
      <c r="AE81" s="274"/>
      <c r="AF81" s="146" t="s">
        <v>411</v>
      </c>
      <c r="AG81" s="146" t="s">
        <v>411</v>
      </c>
      <c r="AH81" s="146" t="s">
        <v>411</v>
      </c>
      <c r="AI81" s="146" t="s">
        <v>411</v>
      </c>
      <c r="AJ81" s="146" t="s">
        <v>411</v>
      </c>
      <c r="AK81" s="146" t="s">
        <v>432</v>
      </c>
      <c r="AL81" s="149" t="s">
        <v>408</v>
      </c>
    </row>
    <row r="82" spans="1:38" s="10" customFormat="1" ht="24.75" customHeight="1" thickBot="1">
      <c r="A82" s="98" t="s">
        <v>124</v>
      </c>
      <c r="B82" s="99" t="s">
        <v>224</v>
      </c>
      <c r="C82" s="91" t="s">
        <v>99</v>
      </c>
      <c r="D82" s="93"/>
      <c r="E82" s="146" t="s">
        <v>411</v>
      </c>
      <c r="F82" s="500">
        <v>2.2294712932150378</v>
      </c>
      <c r="G82" s="146" t="s">
        <v>411</v>
      </c>
      <c r="H82" s="146" t="s">
        <v>411</v>
      </c>
      <c r="I82" s="146" t="s">
        <v>411</v>
      </c>
      <c r="J82" s="146" t="s">
        <v>411</v>
      </c>
      <c r="K82" s="146" t="s">
        <v>411</v>
      </c>
      <c r="L82" s="146" t="s">
        <v>411</v>
      </c>
      <c r="M82" s="146" t="s">
        <v>411</v>
      </c>
      <c r="N82" s="146" t="s">
        <v>411</v>
      </c>
      <c r="O82" s="146" t="s">
        <v>411</v>
      </c>
      <c r="P82" s="146" t="s">
        <v>411</v>
      </c>
      <c r="Q82" s="146" t="s">
        <v>411</v>
      </c>
      <c r="R82" s="146" t="s">
        <v>411</v>
      </c>
      <c r="S82" s="146" t="s">
        <v>411</v>
      </c>
      <c r="T82" s="146" t="s">
        <v>411</v>
      </c>
      <c r="U82" s="146" t="s">
        <v>411</v>
      </c>
      <c r="V82" s="146" t="s">
        <v>411</v>
      </c>
      <c r="W82" s="146" t="s">
        <v>411</v>
      </c>
      <c r="X82" s="146" t="s">
        <v>411</v>
      </c>
      <c r="Y82" s="146" t="s">
        <v>411</v>
      </c>
      <c r="Z82" s="146" t="s">
        <v>411</v>
      </c>
      <c r="AA82" s="146" t="s">
        <v>411</v>
      </c>
      <c r="AB82" s="146" t="s">
        <v>411</v>
      </c>
      <c r="AC82" s="146" t="s">
        <v>411</v>
      </c>
      <c r="AD82" s="146" t="s">
        <v>411</v>
      </c>
      <c r="AE82" s="274"/>
      <c r="AF82" s="146" t="s">
        <v>411</v>
      </c>
      <c r="AG82" s="146" t="s">
        <v>411</v>
      </c>
      <c r="AH82" s="146" t="s">
        <v>411</v>
      </c>
      <c r="AI82" s="146" t="s">
        <v>411</v>
      </c>
      <c r="AJ82" s="146" t="s">
        <v>411</v>
      </c>
      <c r="AK82" s="501">
        <v>14.793876484052845</v>
      </c>
      <c r="AL82" s="149" t="s">
        <v>410</v>
      </c>
    </row>
    <row r="83" spans="1:38" s="10" customFormat="1" ht="24.75" customHeight="1" thickBot="1">
      <c r="A83" s="98" t="s">
        <v>121</v>
      </c>
      <c r="B83" s="100" t="s">
        <v>225</v>
      </c>
      <c r="C83" s="221" t="s">
        <v>79</v>
      </c>
      <c r="D83" s="93"/>
      <c r="E83" s="152" t="s">
        <v>431</v>
      </c>
      <c r="F83" s="493">
        <v>4.2855756799999997E-3</v>
      </c>
      <c r="G83" s="152" t="s">
        <v>431</v>
      </c>
      <c r="H83" s="152" t="s">
        <v>411</v>
      </c>
      <c r="I83" s="147">
        <v>0.10713939199999999</v>
      </c>
      <c r="J83" s="147">
        <v>0.80354543999999994</v>
      </c>
      <c r="K83" s="147">
        <v>3.7498787199999994</v>
      </c>
      <c r="L83" s="147">
        <v>6.1069453439999994E-3</v>
      </c>
      <c r="M83" s="146" t="s">
        <v>431</v>
      </c>
      <c r="N83" s="146" t="s">
        <v>411</v>
      </c>
      <c r="O83" s="146" t="s">
        <v>411</v>
      </c>
      <c r="P83" s="146" t="s">
        <v>411</v>
      </c>
      <c r="Q83" s="146" t="s">
        <v>411</v>
      </c>
      <c r="R83" s="146" t="s">
        <v>411</v>
      </c>
      <c r="S83" s="146" t="s">
        <v>411</v>
      </c>
      <c r="T83" s="146" t="s">
        <v>411</v>
      </c>
      <c r="U83" s="146" t="s">
        <v>411</v>
      </c>
      <c r="V83" s="146" t="s">
        <v>411</v>
      </c>
      <c r="W83" s="146" t="s">
        <v>411</v>
      </c>
      <c r="X83" s="146" t="s">
        <v>431</v>
      </c>
      <c r="Y83" s="146" t="s">
        <v>431</v>
      </c>
      <c r="Z83" s="146" t="s">
        <v>431</v>
      </c>
      <c r="AA83" s="146" t="s">
        <v>431</v>
      </c>
      <c r="AB83" s="146" t="s">
        <v>431</v>
      </c>
      <c r="AC83" s="146" t="s">
        <v>431</v>
      </c>
      <c r="AD83" s="146" t="s">
        <v>411</v>
      </c>
      <c r="AE83" s="274"/>
      <c r="AF83" s="146" t="s">
        <v>411</v>
      </c>
      <c r="AG83" s="146" t="s">
        <v>411</v>
      </c>
      <c r="AH83" s="146" t="s">
        <v>411</v>
      </c>
      <c r="AI83" s="146" t="s">
        <v>411</v>
      </c>
      <c r="AJ83" s="146" t="s">
        <v>411</v>
      </c>
      <c r="AK83" s="493">
        <v>267.84848</v>
      </c>
      <c r="AL83" s="149" t="s">
        <v>435</v>
      </c>
    </row>
    <row r="84" spans="1:38" s="10" customFormat="1" ht="24.75" customHeight="1" thickBot="1">
      <c r="A84" s="98" t="s">
        <v>121</v>
      </c>
      <c r="B84" s="100" t="s">
        <v>226</v>
      </c>
      <c r="C84" s="221" t="s">
        <v>78</v>
      </c>
      <c r="D84" s="93"/>
      <c r="E84" s="152" t="s">
        <v>411</v>
      </c>
      <c r="F84" s="493">
        <v>8.705075599999999E-3</v>
      </c>
      <c r="G84" s="152" t="s">
        <v>411</v>
      </c>
      <c r="H84" s="152" t="s">
        <v>411</v>
      </c>
      <c r="I84" s="147">
        <v>5.3569695999999981E-3</v>
      </c>
      <c r="J84" s="147">
        <v>2.6784847999999993E-2</v>
      </c>
      <c r="K84" s="147">
        <v>0.10713939199999997</v>
      </c>
      <c r="L84" s="147">
        <v>6.9640604799999983E-7</v>
      </c>
      <c r="M84" s="146">
        <v>6.3614013999999987E-4</v>
      </c>
      <c r="N84" s="146" t="s">
        <v>431</v>
      </c>
      <c r="O84" s="146" t="s">
        <v>431</v>
      </c>
      <c r="P84" s="146" t="s">
        <v>431</v>
      </c>
      <c r="Q84" s="146" t="s">
        <v>411</v>
      </c>
      <c r="R84" s="146" t="s">
        <v>411</v>
      </c>
      <c r="S84" s="146" t="s">
        <v>411</v>
      </c>
      <c r="T84" s="146" t="s">
        <v>411</v>
      </c>
      <c r="U84" s="146" t="s">
        <v>411</v>
      </c>
      <c r="V84" s="146" t="s">
        <v>411</v>
      </c>
      <c r="W84" s="146" t="s">
        <v>411</v>
      </c>
      <c r="X84" s="146" t="s">
        <v>431</v>
      </c>
      <c r="Y84" s="146" t="s">
        <v>431</v>
      </c>
      <c r="Z84" s="146" t="s">
        <v>431</v>
      </c>
      <c r="AA84" s="146" t="s">
        <v>431</v>
      </c>
      <c r="AB84" s="146" t="s">
        <v>431</v>
      </c>
      <c r="AC84" s="146" t="s">
        <v>431</v>
      </c>
      <c r="AD84" s="146" t="s">
        <v>411</v>
      </c>
      <c r="AE84" s="274"/>
      <c r="AF84" s="146" t="s">
        <v>411</v>
      </c>
      <c r="AG84" s="146" t="s">
        <v>411</v>
      </c>
      <c r="AH84" s="146" t="s">
        <v>411</v>
      </c>
      <c r="AI84" s="146" t="s">
        <v>411</v>
      </c>
      <c r="AJ84" s="146" t="s">
        <v>411</v>
      </c>
      <c r="AK84" s="493">
        <v>66.962119999999985</v>
      </c>
      <c r="AL84" s="149" t="s">
        <v>436</v>
      </c>
    </row>
    <row r="85" spans="1:38" s="10" customFormat="1" ht="24.75" customHeight="1" thickBot="1">
      <c r="A85" s="98" t="s">
        <v>124</v>
      </c>
      <c r="B85" s="99" t="s">
        <v>227</v>
      </c>
      <c r="C85" s="221" t="s">
        <v>356</v>
      </c>
      <c r="D85" s="93"/>
      <c r="E85" s="146" t="s">
        <v>411</v>
      </c>
      <c r="F85" s="501">
        <v>6.0657196267333484</v>
      </c>
      <c r="G85" s="146" t="s">
        <v>411</v>
      </c>
      <c r="H85" s="146" t="s">
        <v>411</v>
      </c>
      <c r="I85" s="146" t="s">
        <v>411</v>
      </c>
      <c r="J85" s="146" t="s">
        <v>411</v>
      </c>
      <c r="K85" s="146" t="s">
        <v>411</v>
      </c>
      <c r="L85" s="146" t="s">
        <v>411</v>
      </c>
      <c r="M85" s="146" t="s">
        <v>411</v>
      </c>
      <c r="N85" s="146" t="s">
        <v>411</v>
      </c>
      <c r="O85" s="146" t="s">
        <v>411</v>
      </c>
      <c r="P85" s="146" t="s">
        <v>411</v>
      </c>
      <c r="Q85" s="146" t="s">
        <v>411</v>
      </c>
      <c r="R85" s="146" t="s">
        <v>411</v>
      </c>
      <c r="S85" s="146" t="s">
        <v>411</v>
      </c>
      <c r="T85" s="146" t="s">
        <v>411</v>
      </c>
      <c r="U85" s="146" t="s">
        <v>411</v>
      </c>
      <c r="V85" s="146" t="s">
        <v>411</v>
      </c>
      <c r="W85" s="146" t="s">
        <v>411</v>
      </c>
      <c r="X85" s="146" t="s">
        <v>411</v>
      </c>
      <c r="Y85" s="146" t="s">
        <v>411</v>
      </c>
      <c r="Z85" s="146" t="s">
        <v>411</v>
      </c>
      <c r="AA85" s="146" t="s">
        <v>411</v>
      </c>
      <c r="AB85" s="146" t="s">
        <v>411</v>
      </c>
      <c r="AC85" s="146" t="s">
        <v>411</v>
      </c>
      <c r="AD85" s="146" t="s">
        <v>411</v>
      </c>
      <c r="AE85" s="274"/>
      <c r="AF85" s="146" t="s">
        <v>411</v>
      </c>
      <c r="AG85" s="146" t="s">
        <v>411</v>
      </c>
      <c r="AH85" s="146" t="s">
        <v>411</v>
      </c>
      <c r="AI85" s="146" t="s">
        <v>411</v>
      </c>
      <c r="AJ85" s="146" t="s">
        <v>411</v>
      </c>
      <c r="AK85" s="501">
        <v>12.904171962379291</v>
      </c>
      <c r="AL85" s="405" t="s">
        <v>409</v>
      </c>
    </row>
    <row r="86" spans="1:38" s="10" customFormat="1" ht="24.75" customHeight="1" thickBot="1">
      <c r="A86" s="98" t="s">
        <v>124</v>
      </c>
      <c r="B86" s="99" t="s">
        <v>228</v>
      </c>
      <c r="C86" s="91" t="s">
        <v>95</v>
      </c>
      <c r="D86" s="93"/>
      <c r="E86" s="146" t="s">
        <v>411</v>
      </c>
      <c r="F86" s="501">
        <v>6.0635228198659061E-2</v>
      </c>
      <c r="G86" s="146" t="s">
        <v>411</v>
      </c>
      <c r="H86" s="146" t="s">
        <v>411</v>
      </c>
      <c r="I86" s="146" t="s">
        <v>411</v>
      </c>
      <c r="J86" s="146" t="s">
        <v>411</v>
      </c>
      <c r="K86" s="146" t="s">
        <v>411</v>
      </c>
      <c r="L86" s="146" t="s">
        <v>411</v>
      </c>
      <c r="M86" s="146" t="s">
        <v>411</v>
      </c>
      <c r="N86" s="146" t="s">
        <v>411</v>
      </c>
      <c r="O86" s="146" t="s">
        <v>411</v>
      </c>
      <c r="P86" s="146" t="s">
        <v>411</v>
      </c>
      <c r="Q86" s="146" t="s">
        <v>411</v>
      </c>
      <c r="R86" s="146" t="s">
        <v>411</v>
      </c>
      <c r="S86" s="146" t="s">
        <v>411</v>
      </c>
      <c r="T86" s="146" t="s">
        <v>411</v>
      </c>
      <c r="U86" s="146" t="s">
        <v>411</v>
      </c>
      <c r="V86" s="146" t="s">
        <v>411</v>
      </c>
      <c r="W86" s="146" t="s">
        <v>411</v>
      </c>
      <c r="X86" s="146" t="s">
        <v>411</v>
      </c>
      <c r="Y86" s="146" t="s">
        <v>411</v>
      </c>
      <c r="Z86" s="146" t="s">
        <v>411</v>
      </c>
      <c r="AA86" s="146" t="s">
        <v>411</v>
      </c>
      <c r="AB86" s="146" t="s">
        <v>411</v>
      </c>
      <c r="AC86" s="146" t="s">
        <v>411</v>
      </c>
      <c r="AD86" s="146" t="s">
        <v>411</v>
      </c>
      <c r="AE86" s="274"/>
      <c r="AF86" s="146" t="s">
        <v>411</v>
      </c>
      <c r="AG86" s="146" t="s">
        <v>411</v>
      </c>
      <c r="AH86" s="146" t="s">
        <v>411</v>
      </c>
      <c r="AI86" s="146" t="s">
        <v>411</v>
      </c>
      <c r="AJ86" s="146" t="s">
        <v>411</v>
      </c>
      <c r="AK86" s="502" t="s">
        <v>448</v>
      </c>
      <c r="AL86" s="405" t="s">
        <v>443</v>
      </c>
    </row>
    <row r="87" spans="1:38" s="10" customFormat="1" ht="24.75" customHeight="1" thickBot="1">
      <c r="A87" s="98" t="s">
        <v>124</v>
      </c>
      <c r="B87" s="99" t="s">
        <v>229</v>
      </c>
      <c r="C87" s="91" t="s">
        <v>96</v>
      </c>
      <c r="D87" s="93"/>
      <c r="E87" s="146" t="s">
        <v>411</v>
      </c>
      <c r="F87" s="501">
        <v>3.1192248537731993E-2</v>
      </c>
      <c r="G87" s="146" t="s">
        <v>411</v>
      </c>
      <c r="H87" s="146" t="s">
        <v>411</v>
      </c>
      <c r="I87" s="146" t="s">
        <v>411</v>
      </c>
      <c r="J87" s="146" t="s">
        <v>411</v>
      </c>
      <c r="K87" s="146" t="s">
        <v>411</v>
      </c>
      <c r="L87" s="146" t="s">
        <v>411</v>
      </c>
      <c r="M87" s="146" t="s">
        <v>411</v>
      </c>
      <c r="N87" s="146" t="s">
        <v>411</v>
      </c>
      <c r="O87" s="146" t="s">
        <v>411</v>
      </c>
      <c r="P87" s="146" t="s">
        <v>411</v>
      </c>
      <c r="Q87" s="146" t="s">
        <v>411</v>
      </c>
      <c r="R87" s="146" t="s">
        <v>411</v>
      </c>
      <c r="S87" s="146" t="s">
        <v>411</v>
      </c>
      <c r="T87" s="146" t="s">
        <v>411</v>
      </c>
      <c r="U87" s="146" t="s">
        <v>411</v>
      </c>
      <c r="V87" s="146" t="s">
        <v>411</v>
      </c>
      <c r="W87" s="146" t="s">
        <v>411</v>
      </c>
      <c r="X87" s="146" t="s">
        <v>411</v>
      </c>
      <c r="Y87" s="146" t="s">
        <v>411</v>
      </c>
      <c r="Z87" s="146" t="s">
        <v>411</v>
      </c>
      <c r="AA87" s="146" t="s">
        <v>411</v>
      </c>
      <c r="AB87" s="146" t="s">
        <v>411</v>
      </c>
      <c r="AC87" s="146" t="s">
        <v>411</v>
      </c>
      <c r="AD87" s="146" t="s">
        <v>411</v>
      </c>
      <c r="AE87" s="274"/>
      <c r="AF87" s="146" t="s">
        <v>411</v>
      </c>
      <c r="AG87" s="146" t="s">
        <v>411</v>
      </c>
      <c r="AH87" s="146" t="s">
        <v>411</v>
      </c>
      <c r="AI87" s="146" t="s">
        <v>411</v>
      </c>
      <c r="AJ87" s="146" t="s">
        <v>411</v>
      </c>
      <c r="AK87" s="502" t="s">
        <v>448</v>
      </c>
      <c r="AL87" s="149" t="s">
        <v>451</v>
      </c>
    </row>
    <row r="88" spans="1:38" s="10" customFormat="1" ht="24.75" customHeight="1" thickBot="1">
      <c r="A88" s="98" t="s">
        <v>124</v>
      </c>
      <c r="B88" s="99" t="s">
        <v>230</v>
      </c>
      <c r="C88" s="91" t="s">
        <v>97</v>
      </c>
      <c r="D88" s="93"/>
      <c r="E88" s="146" t="s">
        <v>411</v>
      </c>
      <c r="F88" s="501">
        <v>1.8989010128657065</v>
      </c>
      <c r="G88" s="146" t="s">
        <v>411</v>
      </c>
      <c r="H88" s="146" t="s">
        <v>411</v>
      </c>
      <c r="I88" s="146" t="s">
        <v>411</v>
      </c>
      <c r="J88" s="146" t="s">
        <v>411</v>
      </c>
      <c r="K88" s="146" t="s">
        <v>411</v>
      </c>
      <c r="L88" s="146" t="s">
        <v>411</v>
      </c>
      <c r="M88" s="146" t="s">
        <v>411</v>
      </c>
      <c r="N88" s="146" t="s">
        <v>411</v>
      </c>
      <c r="O88" s="146" t="s">
        <v>411</v>
      </c>
      <c r="P88" s="146" t="s">
        <v>411</v>
      </c>
      <c r="Q88" s="146" t="s">
        <v>411</v>
      </c>
      <c r="R88" s="146" t="s">
        <v>411</v>
      </c>
      <c r="S88" s="146" t="s">
        <v>411</v>
      </c>
      <c r="T88" s="146" t="s">
        <v>411</v>
      </c>
      <c r="U88" s="146" t="s">
        <v>411</v>
      </c>
      <c r="V88" s="146" t="s">
        <v>411</v>
      </c>
      <c r="W88" s="146" t="s">
        <v>411</v>
      </c>
      <c r="X88" s="146" t="s">
        <v>411</v>
      </c>
      <c r="Y88" s="146" t="s">
        <v>411</v>
      </c>
      <c r="Z88" s="146" t="s">
        <v>411</v>
      </c>
      <c r="AA88" s="146" t="s">
        <v>411</v>
      </c>
      <c r="AB88" s="146" t="s">
        <v>411</v>
      </c>
      <c r="AC88" s="146" t="s">
        <v>411</v>
      </c>
      <c r="AD88" s="146" t="s">
        <v>411</v>
      </c>
      <c r="AE88" s="274"/>
      <c r="AF88" s="146" t="s">
        <v>411</v>
      </c>
      <c r="AG88" s="146" t="s">
        <v>411</v>
      </c>
      <c r="AH88" s="146" t="s">
        <v>411</v>
      </c>
      <c r="AI88" s="146" t="s">
        <v>411</v>
      </c>
      <c r="AJ88" s="146" t="s">
        <v>411</v>
      </c>
      <c r="AK88" s="502" t="s">
        <v>448</v>
      </c>
      <c r="AL88" s="149" t="s">
        <v>452</v>
      </c>
    </row>
    <row r="89" spans="1:38" s="10" customFormat="1" ht="24.75" customHeight="1" thickBot="1">
      <c r="A89" s="98" t="s">
        <v>124</v>
      </c>
      <c r="B89" s="99" t="s">
        <v>231</v>
      </c>
      <c r="C89" s="91" t="s">
        <v>98</v>
      </c>
      <c r="D89" s="93"/>
      <c r="E89" s="146" t="s">
        <v>411</v>
      </c>
      <c r="F89" s="501">
        <v>0.17251621675696149</v>
      </c>
      <c r="G89" s="146" t="s">
        <v>411</v>
      </c>
      <c r="H89" s="146" t="s">
        <v>411</v>
      </c>
      <c r="I89" s="146" t="s">
        <v>411</v>
      </c>
      <c r="J89" s="146" t="s">
        <v>411</v>
      </c>
      <c r="K89" s="146" t="s">
        <v>411</v>
      </c>
      <c r="L89" s="146" t="s">
        <v>411</v>
      </c>
      <c r="M89" s="146" t="s">
        <v>411</v>
      </c>
      <c r="N89" s="146" t="s">
        <v>411</v>
      </c>
      <c r="O89" s="146" t="s">
        <v>411</v>
      </c>
      <c r="P89" s="146" t="s">
        <v>411</v>
      </c>
      <c r="Q89" s="146" t="s">
        <v>411</v>
      </c>
      <c r="R89" s="146" t="s">
        <v>411</v>
      </c>
      <c r="S89" s="146" t="s">
        <v>411</v>
      </c>
      <c r="T89" s="146" t="s">
        <v>411</v>
      </c>
      <c r="U89" s="146" t="s">
        <v>411</v>
      </c>
      <c r="V89" s="146" t="s">
        <v>411</v>
      </c>
      <c r="W89" s="146" t="s">
        <v>411</v>
      </c>
      <c r="X89" s="146" t="s">
        <v>411</v>
      </c>
      <c r="Y89" s="146" t="s">
        <v>411</v>
      </c>
      <c r="Z89" s="146" t="s">
        <v>411</v>
      </c>
      <c r="AA89" s="146" t="s">
        <v>411</v>
      </c>
      <c r="AB89" s="146" t="s">
        <v>411</v>
      </c>
      <c r="AC89" s="146" t="s">
        <v>411</v>
      </c>
      <c r="AD89" s="146" t="s">
        <v>411</v>
      </c>
      <c r="AE89" s="274"/>
      <c r="AF89" s="146" t="s">
        <v>411</v>
      </c>
      <c r="AG89" s="146" t="s">
        <v>411</v>
      </c>
      <c r="AH89" s="146" t="s">
        <v>411</v>
      </c>
      <c r="AI89" s="146" t="s">
        <v>411</v>
      </c>
      <c r="AJ89" s="146" t="s">
        <v>411</v>
      </c>
      <c r="AK89" s="502" t="s">
        <v>448</v>
      </c>
      <c r="AL89" s="149" t="s">
        <v>442</v>
      </c>
    </row>
    <row r="90" spans="1:38" s="18" customFormat="1" ht="24.75" customHeight="1" thickBot="1">
      <c r="A90" s="98" t="s">
        <v>124</v>
      </c>
      <c r="B90" s="99" t="s">
        <v>232</v>
      </c>
      <c r="C90" s="91" t="s">
        <v>290</v>
      </c>
      <c r="D90" s="93"/>
      <c r="E90" s="496" t="s">
        <v>411</v>
      </c>
      <c r="F90" s="501">
        <v>1.2474260682874132</v>
      </c>
      <c r="G90" s="496" t="s">
        <v>411</v>
      </c>
      <c r="H90" s="496" t="s">
        <v>411</v>
      </c>
      <c r="I90" s="496" t="s">
        <v>411</v>
      </c>
      <c r="J90" s="496" t="s">
        <v>411</v>
      </c>
      <c r="K90" s="496" t="s">
        <v>411</v>
      </c>
      <c r="L90" s="496" t="s">
        <v>411</v>
      </c>
      <c r="M90" s="496" t="s">
        <v>411</v>
      </c>
      <c r="N90" s="496" t="s">
        <v>411</v>
      </c>
      <c r="O90" s="496" t="s">
        <v>411</v>
      </c>
      <c r="P90" s="496" t="s">
        <v>411</v>
      </c>
      <c r="Q90" s="496" t="s">
        <v>411</v>
      </c>
      <c r="R90" s="496" t="s">
        <v>411</v>
      </c>
      <c r="S90" s="496" t="s">
        <v>411</v>
      </c>
      <c r="T90" s="496" t="s">
        <v>411</v>
      </c>
      <c r="U90" s="496" t="s">
        <v>411</v>
      </c>
      <c r="V90" s="496" t="s">
        <v>411</v>
      </c>
      <c r="W90" s="496" t="s">
        <v>411</v>
      </c>
      <c r="X90" s="496" t="s">
        <v>411</v>
      </c>
      <c r="Y90" s="496" t="s">
        <v>411</v>
      </c>
      <c r="Z90" s="496" t="s">
        <v>411</v>
      </c>
      <c r="AA90" s="496" t="s">
        <v>411</v>
      </c>
      <c r="AB90" s="146" t="s">
        <v>411</v>
      </c>
      <c r="AC90" s="146" t="s">
        <v>411</v>
      </c>
      <c r="AD90" s="146" t="s">
        <v>411</v>
      </c>
      <c r="AE90" s="274"/>
      <c r="AF90" s="146" t="s">
        <v>411</v>
      </c>
      <c r="AG90" s="146" t="s">
        <v>411</v>
      </c>
      <c r="AH90" s="146" t="s">
        <v>411</v>
      </c>
      <c r="AI90" s="146" t="s">
        <v>411</v>
      </c>
      <c r="AJ90" s="146" t="s">
        <v>411</v>
      </c>
      <c r="AK90" s="501">
        <v>1.9749438975064255</v>
      </c>
      <c r="AL90" s="149" t="s">
        <v>410</v>
      </c>
    </row>
    <row r="91" spans="1:38" s="10" customFormat="1" ht="24.75" customHeight="1" thickBot="1">
      <c r="A91" s="98" t="s">
        <v>124</v>
      </c>
      <c r="B91" s="99" t="s">
        <v>265</v>
      </c>
      <c r="C91" s="99" t="s">
        <v>291</v>
      </c>
      <c r="D91" s="93"/>
      <c r="E91" s="503">
        <v>3.8999408756617187E-3</v>
      </c>
      <c r="F91" s="504">
        <v>1.0369705097223732E-2</v>
      </c>
      <c r="G91" s="503">
        <v>5.0456046000000004E-4</v>
      </c>
      <c r="H91" s="503">
        <v>8.891379370553407E-3</v>
      </c>
      <c r="I91" s="503">
        <v>5.7856206206545774E-2</v>
      </c>
      <c r="J91" s="503">
        <v>5.7864222369085769E-2</v>
      </c>
      <c r="K91" s="503">
        <v>5.7865878062515773E-2</v>
      </c>
      <c r="L91" s="497" t="s">
        <v>431</v>
      </c>
      <c r="M91" s="503">
        <v>0.11924637997831151</v>
      </c>
      <c r="N91" s="503">
        <v>0.13098523200000001</v>
      </c>
      <c r="O91" s="503">
        <v>1.1816773726985157E-2</v>
      </c>
      <c r="P91" s="503">
        <v>9.5231609999999989E-6</v>
      </c>
      <c r="Q91" s="503">
        <v>2.2220709E-4</v>
      </c>
      <c r="R91" s="503">
        <v>2.6063387999999995E-3</v>
      </c>
      <c r="S91" s="503">
        <v>8.5749917686985158E-2</v>
      </c>
      <c r="T91" s="503">
        <v>1.0796942843492578E-2</v>
      </c>
      <c r="U91" s="497" t="s">
        <v>411</v>
      </c>
      <c r="V91" s="503">
        <v>4.9223732843492574E-2</v>
      </c>
      <c r="W91" s="503">
        <v>2.1425010531453994E-4</v>
      </c>
      <c r="X91" s="503">
        <v>2.3781761689913936E-4</v>
      </c>
      <c r="Y91" s="503">
        <v>9.641254739154298E-5</v>
      </c>
      <c r="Z91" s="503">
        <v>9.641254739154298E-5</v>
      </c>
      <c r="AA91" s="503">
        <v>9.641254739154298E-5</v>
      </c>
      <c r="AB91" s="505">
        <v>5.2700000000000002E-4</v>
      </c>
      <c r="AC91" s="146" t="s">
        <v>411</v>
      </c>
      <c r="AD91" s="146" t="s">
        <v>411</v>
      </c>
      <c r="AE91" s="274"/>
      <c r="AF91" s="146" t="s">
        <v>411</v>
      </c>
      <c r="AG91" s="146" t="s">
        <v>411</v>
      </c>
      <c r="AH91" s="146" t="s">
        <v>411</v>
      </c>
      <c r="AI91" s="146" t="s">
        <v>411</v>
      </c>
      <c r="AJ91" s="146" t="s">
        <v>411</v>
      </c>
      <c r="AK91" s="501">
        <v>2.3095740531453988</v>
      </c>
      <c r="AL91" s="405" t="s">
        <v>444</v>
      </c>
    </row>
    <row r="92" spans="1:38" s="10" customFormat="1" ht="24.75" customHeight="1" thickBot="1">
      <c r="A92" s="98" t="s">
        <v>121</v>
      </c>
      <c r="B92" s="98" t="s">
        <v>218</v>
      </c>
      <c r="C92" s="98" t="s">
        <v>117</v>
      </c>
      <c r="D92" s="133"/>
      <c r="E92" s="498" t="s">
        <v>432</v>
      </c>
      <c r="F92" s="498" t="s">
        <v>432</v>
      </c>
      <c r="G92" s="498" t="s">
        <v>432</v>
      </c>
      <c r="H92" s="498" t="s">
        <v>432</v>
      </c>
      <c r="I92" s="498" t="s">
        <v>432</v>
      </c>
      <c r="J92" s="498" t="s">
        <v>432</v>
      </c>
      <c r="K92" s="498" t="s">
        <v>432</v>
      </c>
      <c r="L92" s="498" t="s">
        <v>432</v>
      </c>
      <c r="M92" s="371" t="s">
        <v>432</v>
      </c>
      <c r="N92" s="371" t="s">
        <v>432</v>
      </c>
      <c r="O92" s="371" t="s">
        <v>432</v>
      </c>
      <c r="P92" s="371" t="s">
        <v>432</v>
      </c>
      <c r="Q92" s="371" t="s">
        <v>432</v>
      </c>
      <c r="R92" s="371" t="s">
        <v>432</v>
      </c>
      <c r="S92" s="371" t="s">
        <v>432</v>
      </c>
      <c r="T92" s="371" t="s">
        <v>432</v>
      </c>
      <c r="U92" s="371" t="s">
        <v>432</v>
      </c>
      <c r="V92" s="371" t="s">
        <v>432</v>
      </c>
      <c r="W92" s="371" t="s">
        <v>432</v>
      </c>
      <c r="X92" s="371" t="s">
        <v>432</v>
      </c>
      <c r="Y92" s="371" t="s">
        <v>432</v>
      </c>
      <c r="Z92" s="371" t="s">
        <v>432</v>
      </c>
      <c r="AA92" s="371" t="s">
        <v>432</v>
      </c>
      <c r="AB92" s="146" t="s">
        <v>432</v>
      </c>
      <c r="AC92" s="146" t="s">
        <v>432</v>
      </c>
      <c r="AD92" s="146" t="s">
        <v>432</v>
      </c>
      <c r="AE92" s="274"/>
      <c r="AF92" s="146" t="s">
        <v>411</v>
      </c>
      <c r="AG92" s="146" t="s">
        <v>411</v>
      </c>
      <c r="AH92" s="146" t="s">
        <v>411</v>
      </c>
      <c r="AI92" s="146" t="s">
        <v>411</v>
      </c>
      <c r="AJ92" s="146" t="s">
        <v>411</v>
      </c>
      <c r="AK92" s="146" t="s">
        <v>432</v>
      </c>
      <c r="AL92" s="149" t="s">
        <v>412</v>
      </c>
    </row>
    <row r="93" spans="1:38" s="10" customFormat="1" ht="24.75" customHeight="1" thickBot="1">
      <c r="A93" s="98" t="s">
        <v>121</v>
      </c>
      <c r="B93" s="99" t="s">
        <v>219</v>
      </c>
      <c r="C93" s="98" t="s">
        <v>118</v>
      </c>
      <c r="D93" s="133"/>
      <c r="E93" s="152" t="s">
        <v>411</v>
      </c>
      <c r="F93" s="152">
        <v>2.0572968351049998</v>
      </c>
      <c r="G93" s="152" t="s">
        <v>411</v>
      </c>
      <c r="H93" s="152" t="s">
        <v>411</v>
      </c>
      <c r="I93" s="152" t="s">
        <v>411</v>
      </c>
      <c r="J93" s="152" t="s">
        <v>411</v>
      </c>
      <c r="K93" s="152" t="s">
        <v>411</v>
      </c>
      <c r="L93" s="152" t="s">
        <v>411</v>
      </c>
      <c r="M93" s="146" t="s">
        <v>411</v>
      </c>
      <c r="N93" s="146" t="s">
        <v>411</v>
      </c>
      <c r="O93" s="146" t="s">
        <v>411</v>
      </c>
      <c r="P93" s="146" t="s">
        <v>411</v>
      </c>
      <c r="Q93" s="146" t="s">
        <v>411</v>
      </c>
      <c r="R93" s="146" t="s">
        <v>411</v>
      </c>
      <c r="S93" s="146" t="s">
        <v>411</v>
      </c>
      <c r="T93" s="146" t="s">
        <v>411</v>
      </c>
      <c r="U93" s="146" t="s">
        <v>411</v>
      </c>
      <c r="V93" s="146" t="s">
        <v>411</v>
      </c>
      <c r="W93" s="146" t="s">
        <v>411</v>
      </c>
      <c r="X93" s="146" t="s">
        <v>411</v>
      </c>
      <c r="Y93" s="146" t="s">
        <v>411</v>
      </c>
      <c r="Z93" s="146" t="s">
        <v>411</v>
      </c>
      <c r="AA93" s="146" t="s">
        <v>411</v>
      </c>
      <c r="AB93" s="146" t="s">
        <v>411</v>
      </c>
      <c r="AC93" s="146" t="s">
        <v>411</v>
      </c>
      <c r="AD93" s="146" t="s">
        <v>411</v>
      </c>
      <c r="AE93" s="274"/>
      <c r="AF93" s="146" t="s">
        <v>411</v>
      </c>
      <c r="AG93" s="146" t="s">
        <v>411</v>
      </c>
      <c r="AH93" s="146" t="s">
        <v>411</v>
      </c>
      <c r="AI93" s="146" t="s">
        <v>411</v>
      </c>
      <c r="AJ93" s="146" t="s">
        <v>411</v>
      </c>
      <c r="AK93" s="493">
        <v>1955.2579728000001</v>
      </c>
      <c r="AL93" s="149" t="s">
        <v>413</v>
      </c>
    </row>
    <row r="94" spans="1:38" s="10" customFormat="1" ht="24.75" customHeight="1" thickBot="1">
      <c r="A94" s="98" t="s">
        <v>121</v>
      </c>
      <c r="B94" s="87" t="s">
        <v>264</v>
      </c>
      <c r="C94" s="98" t="s">
        <v>302</v>
      </c>
      <c r="D94" s="93"/>
      <c r="E94" s="152" t="s">
        <v>432</v>
      </c>
      <c r="F94" s="152" t="s">
        <v>432</v>
      </c>
      <c r="G94" s="152" t="s">
        <v>432</v>
      </c>
      <c r="H94" s="152" t="s">
        <v>432</v>
      </c>
      <c r="I94" s="152" t="s">
        <v>432</v>
      </c>
      <c r="J94" s="152" t="s">
        <v>432</v>
      </c>
      <c r="K94" s="152" t="s">
        <v>432</v>
      </c>
      <c r="L94" s="152" t="s">
        <v>432</v>
      </c>
      <c r="M94" s="146" t="s">
        <v>432</v>
      </c>
      <c r="N94" s="146" t="s">
        <v>432</v>
      </c>
      <c r="O94" s="146" t="s">
        <v>432</v>
      </c>
      <c r="P94" s="146" t="s">
        <v>432</v>
      </c>
      <c r="Q94" s="146" t="s">
        <v>432</v>
      </c>
      <c r="R94" s="146" t="s">
        <v>432</v>
      </c>
      <c r="S94" s="146" t="s">
        <v>432</v>
      </c>
      <c r="T94" s="146" t="s">
        <v>432</v>
      </c>
      <c r="U94" s="146" t="s">
        <v>432</v>
      </c>
      <c r="V94" s="146" t="s">
        <v>432</v>
      </c>
      <c r="W94" s="146" t="s">
        <v>432</v>
      </c>
      <c r="X94" s="146" t="s">
        <v>432</v>
      </c>
      <c r="Y94" s="146" t="s">
        <v>432</v>
      </c>
      <c r="Z94" s="146" t="s">
        <v>432</v>
      </c>
      <c r="AA94" s="146" t="s">
        <v>432</v>
      </c>
      <c r="AB94" s="146" t="s">
        <v>432</v>
      </c>
      <c r="AC94" s="146" t="s">
        <v>432</v>
      </c>
      <c r="AD94" s="146" t="s">
        <v>432</v>
      </c>
      <c r="AE94" s="506"/>
      <c r="AF94" s="146" t="s">
        <v>411</v>
      </c>
      <c r="AG94" s="146" t="s">
        <v>411</v>
      </c>
      <c r="AH94" s="146" t="s">
        <v>411</v>
      </c>
      <c r="AI94" s="146" t="s">
        <v>411</v>
      </c>
      <c r="AJ94" s="146" t="s">
        <v>411</v>
      </c>
      <c r="AK94" s="146" t="s">
        <v>432</v>
      </c>
      <c r="AL94" s="149"/>
    </row>
    <row r="95" spans="1:38" s="10" customFormat="1" ht="24.75" customHeight="1" thickBot="1">
      <c r="A95" s="98" t="s">
        <v>121</v>
      </c>
      <c r="B95" s="87" t="s">
        <v>220</v>
      </c>
      <c r="C95" s="98" t="s">
        <v>93</v>
      </c>
      <c r="D95" s="133"/>
      <c r="E95" s="152" t="s">
        <v>411</v>
      </c>
      <c r="F95" s="152" t="s">
        <v>411</v>
      </c>
      <c r="G95" s="152" t="s">
        <v>411</v>
      </c>
      <c r="H95" s="152" t="s">
        <v>411</v>
      </c>
      <c r="I95" s="152" t="s">
        <v>411</v>
      </c>
      <c r="J95" s="152" t="s">
        <v>411</v>
      </c>
      <c r="K95" s="499" t="s">
        <v>431</v>
      </c>
      <c r="L95" s="152" t="s">
        <v>411</v>
      </c>
      <c r="M95" s="152" t="s">
        <v>411</v>
      </c>
      <c r="N95" s="152" t="s">
        <v>411</v>
      </c>
      <c r="O95" s="152" t="s">
        <v>411</v>
      </c>
      <c r="P95" s="152" t="s">
        <v>411</v>
      </c>
      <c r="Q95" s="152" t="s">
        <v>411</v>
      </c>
      <c r="R95" s="152" t="s">
        <v>411</v>
      </c>
      <c r="S95" s="152" t="s">
        <v>411</v>
      </c>
      <c r="T95" s="152" t="s">
        <v>411</v>
      </c>
      <c r="U95" s="152" t="s">
        <v>411</v>
      </c>
      <c r="V95" s="152" t="s">
        <v>411</v>
      </c>
      <c r="W95" s="152" t="s">
        <v>411</v>
      </c>
      <c r="X95" s="152" t="s">
        <v>411</v>
      </c>
      <c r="Y95" s="152" t="s">
        <v>411</v>
      </c>
      <c r="Z95" s="152" t="s">
        <v>411</v>
      </c>
      <c r="AA95" s="152" t="s">
        <v>411</v>
      </c>
      <c r="AB95" s="152" t="s">
        <v>411</v>
      </c>
      <c r="AC95" s="152" t="s">
        <v>411</v>
      </c>
      <c r="AD95" s="152" t="s">
        <v>411</v>
      </c>
      <c r="AE95" s="506"/>
      <c r="AF95" s="146" t="s">
        <v>411</v>
      </c>
      <c r="AG95" s="146" t="s">
        <v>411</v>
      </c>
      <c r="AH95" s="146" t="s">
        <v>411</v>
      </c>
      <c r="AI95" s="146" t="s">
        <v>411</v>
      </c>
      <c r="AJ95" s="146" t="s">
        <v>411</v>
      </c>
      <c r="AK95" s="146" t="s">
        <v>431</v>
      </c>
      <c r="AL95" s="149" t="s">
        <v>380</v>
      </c>
    </row>
    <row r="96" spans="1:38" s="10" customFormat="1" ht="24.75" customHeight="1" thickBot="1">
      <c r="A96" s="98" t="s">
        <v>121</v>
      </c>
      <c r="B96" s="99" t="s">
        <v>221</v>
      </c>
      <c r="C96" s="98" t="s">
        <v>94</v>
      </c>
      <c r="D96" s="136"/>
      <c r="E96" s="152" t="s">
        <v>432</v>
      </c>
      <c r="F96" s="152" t="s">
        <v>432</v>
      </c>
      <c r="G96" s="152" t="s">
        <v>432</v>
      </c>
      <c r="H96" s="152" t="s">
        <v>432</v>
      </c>
      <c r="I96" s="152" t="s">
        <v>432</v>
      </c>
      <c r="J96" s="152" t="s">
        <v>432</v>
      </c>
      <c r="K96" s="152" t="s">
        <v>432</v>
      </c>
      <c r="L96" s="152" t="s">
        <v>432</v>
      </c>
      <c r="M96" s="152" t="s">
        <v>432</v>
      </c>
      <c r="N96" s="152" t="s">
        <v>432</v>
      </c>
      <c r="O96" s="152" t="s">
        <v>432</v>
      </c>
      <c r="P96" s="152" t="s">
        <v>432</v>
      </c>
      <c r="Q96" s="152" t="s">
        <v>432</v>
      </c>
      <c r="R96" s="152" t="s">
        <v>432</v>
      </c>
      <c r="S96" s="152" t="s">
        <v>432</v>
      </c>
      <c r="T96" s="152" t="s">
        <v>432</v>
      </c>
      <c r="U96" s="152" t="s">
        <v>432</v>
      </c>
      <c r="V96" s="152" t="s">
        <v>432</v>
      </c>
      <c r="W96" s="152" t="s">
        <v>432</v>
      </c>
      <c r="X96" s="152" t="s">
        <v>432</v>
      </c>
      <c r="Y96" s="152" t="s">
        <v>432</v>
      </c>
      <c r="Z96" s="152" t="s">
        <v>432</v>
      </c>
      <c r="AA96" s="152" t="s">
        <v>432</v>
      </c>
      <c r="AB96" s="152" t="s">
        <v>432</v>
      </c>
      <c r="AC96" s="152" t="s">
        <v>432</v>
      </c>
      <c r="AD96" s="152" t="s">
        <v>432</v>
      </c>
      <c r="AE96" s="506"/>
      <c r="AF96" s="146" t="s">
        <v>411</v>
      </c>
      <c r="AG96" s="146" t="s">
        <v>411</v>
      </c>
      <c r="AH96" s="146" t="s">
        <v>411</v>
      </c>
      <c r="AI96" s="146" t="s">
        <v>411</v>
      </c>
      <c r="AJ96" s="146" t="s">
        <v>411</v>
      </c>
      <c r="AK96" s="146" t="s">
        <v>432</v>
      </c>
      <c r="AL96" s="149" t="s">
        <v>411</v>
      </c>
    </row>
    <row r="97" spans="1:38" s="10" customFormat="1" ht="24.75" customHeight="1" thickBot="1">
      <c r="A97" s="98" t="s">
        <v>121</v>
      </c>
      <c r="B97" s="99" t="s">
        <v>222</v>
      </c>
      <c r="C97" s="98" t="s">
        <v>369</v>
      </c>
      <c r="D97" s="136"/>
      <c r="E97" s="152" t="s">
        <v>432</v>
      </c>
      <c r="F97" s="152" t="s">
        <v>432</v>
      </c>
      <c r="G97" s="152" t="s">
        <v>432</v>
      </c>
      <c r="H97" s="152" t="s">
        <v>432</v>
      </c>
      <c r="I97" s="152" t="s">
        <v>432</v>
      </c>
      <c r="J97" s="152" t="s">
        <v>432</v>
      </c>
      <c r="K97" s="152" t="s">
        <v>432</v>
      </c>
      <c r="L97" s="152" t="s">
        <v>432</v>
      </c>
      <c r="M97" s="146" t="s">
        <v>432</v>
      </c>
      <c r="N97" s="146" t="s">
        <v>432</v>
      </c>
      <c r="O97" s="146" t="s">
        <v>432</v>
      </c>
      <c r="P97" s="146" t="s">
        <v>432</v>
      </c>
      <c r="Q97" s="146" t="s">
        <v>432</v>
      </c>
      <c r="R97" s="146" t="s">
        <v>432</v>
      </c>
      <c r="S97" s="146" t="s">
        <v>432</v>
      </c>
      <c r="T97" s="146" t="s">
        <v>432</v>
      </c>
      <c r="U97" s="146" t="s">
        <v>432</v>
      </c>
      <c r="V97" s="146" t="s">
        <v>432</v>
      </c>
      <c r="W97" s="146" t="s">
        <v>432</v>
      </c>
      <c r="X97" s="146" t="s">
        <v>432</v>
      </c>
      <c r="Y97" s="146" t="s">
        <v>432</v>
      </c>
      <c r="Z97" s="146" t="s">
        <v>432</v>
      </c>
      <c r="AA97" s="146" t="s">
        <v>432</v>
      </c>
      <c r="AB97" s="146" t="s">
        <v>432</v>
      </c>
      <c r="AC97" s="146" t="s">
        <v>432</v>
      </c>
      <c r="AD97" s="146" t="s">
        <v>432</v>
      </c>
      <c r="AE97" s="506"/>
      <c r="AF97" s="146" t="s">
        <v>411</v>
      </c>
      <c r="AG97" s="146" t="s">
        <v>411</v>
      </c>
      <c r="AH97" s="146" t="s">
        <v>411</v>
      </c>
      <c r="AI97" s="146" t="s">
        <v>411</v>
      </c>
      <c r="AJ97" s="146" t="s">
        <v>411</v>
      </c>
      <c r="AK97" s="146" t="s">
        <v>432</v>
      </c>
      <c r="AL97" s="149" t="s">
        <v>411</v>
      </c>
    </row>
    <row r="98" spans="1:38" s="10" customFormat="1" ht="24.75" customHeight="1" thickBot="1">
      <c r="A98" s="98" t="s">
        <v>121</v>
      </c>
      <c r="B98" s="99" t="s">
        <v>223</v>
      </c>
      <c r="C98" s="99" t="s">
        <v>318</v>
      </c>
      <c r="D98" s="136"/>
      <c r="E98" s="152" t="s">
        <v>432</v>
      </c>
      <c r="F98" s="152" t="s">
        <v>432</v>
      </c>
      <c r="G98" s="152" t="s">
        <v>432</v>
      </c>
      <c r="H98" s="152" t="s">
        <v>432</v>
      </c>
      <c r="I98" s="152" t="s">
        <v>432</v>
      </c>
      <c r="J98" s="152" t="s">
        <v>432</v>
      </c>
      <c r="K98" s="152" t="s">
        <v>432</v>
      </c>
      <c r="L98" s="152" t="s">
        <v>432</v>
      </c>
      <c r="M98" s="146" t="s">
        <v>432</v>
      </c>
      <c r="N98" s="146" t="s">
        <v>432</v>
      </c>
      <c r="O98" s="146" t="s">
        <v>432</v>
      </c>
      <c r="P98" s="146" t="s">
        <v>432</v>
      </c>
      <c r="Q98" s="146" t="s">
        <v>432</v>
      </c>
      <c r="R98" s="146" t="s">
        <v>432</v>
      </c>
      <c r="S98" s="146" t="s">
        <v>432</v>
      </c>
      <c r="T98" s="146" t="s">
        <v>432</v>
      </c>
      <c r="U98" s="146" t="s">
        <v>432</v>
      </c>
      <c r="V98" s="146" t="s">
        <v>432</v>
      </c>
      <c r="W98" s="146" t="s">
        <v>432</v>
      </c>
      <c r="X98" s="146" t="s">
        <v>432</v>
      </c>
      <c r="Y98" s="146" t="s">
        <v>432</v>
      </c>
      <c r="Z98" s="146" t="s">
        <v>432</v>
      </c>
      <c r="AA98" s="146" t="s">
        <v>432</v>
      </c>
      <c r="AB98" s="146" t="s">
        <v>432</v>
      </c>
      <c r="AC98" s="146" t="s">
        <v>432</v>
      </c>
      <c r="AD98" s="146" t="s">
        <v>432</v>
      </c>
      <c r="AE98" s="506"/>
      <c r="AF98" s="146" t="s">
        <v>411</v>
      </c>
      <c r="AG98" s="146" t="s">
        <v>411</v>
      </c>
      <c r="AH98" s="146" t="s">
        <v>411</v>
      </c>
      <c r="AI98" s="146" t="s">
        <v>411</v>
      </c>
      <c r="AJ98" s="146" t="s">
        <v>411</v>
      </c>
      <c r="AK98" s="146" t="s">
        <v>432</v>
      </c>
      <c r="AL98" s="149" t="s">
        <v>411</v>
      </c>
    </row>
    <row r="99" spans="1:38" s="10" customFormat="1" ht="24.75" customHeight="1" thickBot="1">
      <c r="A99" s="98" t="s">
        <v>125</v>
      </c>
      <c r="B99" s="98" t="s">
        <v>233</v>
      </c>
      <c r="C99" s="106" t="s">
        <v>288</v>
      </c>
      <c r="D99" s="136"/>
      <c r="E99" s="154">
        <v>0.14427301784812849</v>
      </c>
      <c r="F99" s="154">
        <v>3.6519846164596954</v>
      </c>
      <c r="G99" s="154" t="s">
        <v>411</v>
      </c>
      <c r="H99" s="475">
        <v>4.2070054999679751</v>
      </c>
      <c r="I99" s="147">
        <v>7.5276410000000002E-2</v>
      </c>
      <c r="J99" s="147">
        <v>0.11566862999999999</v>
      </c>
      <c r="K99" s="147">
        <v>0.25336937999999998</v>
      </c>
      <c r="L99" s="154"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205.6</v>
      </c>
      <c r="AL99" s="149" t="s">
        <v>414</v>
      </c>
    </row>
    <row r="100" spans="1:38" s="10" customFormat="1" ht="24.75" customHeight="1" thickBot="1">
      <c r="A100" s="98" t="s">
        <v>125</v>
      </c>
      <c r="B100" s="98" t="s">
        <v>234</v>
      </c>
      <c r="C100" s="106" t="s">
        <v>287</v>
      </c>
      <c r="D100" s="136"/>
      <c r="E100" s="154">
        <v>1.1862261313296913E-2</v>
      </c>
      <c r="F100" s="154">
        <v>0.65545803837833749</v>
      </c>
      <c r="G100" s="154" t="s">
        <v>411</v>
      </c>
      <c r="H100" s="475">
        <v>0.45955272733359342</v>
      </c>
      <c r="I100" s="147">
        <v>1.5991040000000002E-2</v>
      </c>
      <c r="J100" s="147">
        <v>2.4757609999999999E-2</v>
      </c>
      <c r="K100" s="147">
        <v>5.3357469999999997E-2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172.79999999999998</v>
      </c>
      <c r="AL100" s="149" t="s">
        <v>414</v>
      </c>
    </row>
    <row r="101" spans="1:38" s="10" customFormat="1" ht="24.75" customHeight="1" thickBot="1">
      <c r="A101" s="98" t="s">
        <v>125</v>
      </c>
      <c r="B101" s="98" t="s">
        <v>236</v>
      </c>
      <c r="C101" s="106" t="s">
        <v>280</v>
      </c>
      <c r="D101" s="136"/>
      <c r="E101" s="154">
        <v>3.1721311937377688E-3</v>
      </c>
      <c r="F101" s="154">
        <v>6.0480000000000013E-3</v>
      </c>
      <c r="G101" s="154" t="s">
        <v>411</v>
      </c>
      <c r="H101" s="475">
        <v>7.778546348336593E-2</v>
      </c>
      <c r="I101" s="147">
        <v>4.2606000000000002E-4</v>
      </c>
      <c r="J101" s="147">
        <v>1.2781800000000001E-3</v>
      </c>
      <c r="K101" s="147">
        <v>2.9824200000000004E-3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27</v>
      </c>
      <c r="AL101" s="149" t="s">
        <v>414</v>
      </c>
    </row>
    <row r="102" spans="1:38" s="10" customFormat="1" ht="24.75" customHeight="1" thickBot="1">
      <c r="A102" s="98" t="s">
        <v>125</v>
      </c>
      <c r="B102" s="98" t="s">
        <v>237</v>
      </c>
      <c r="C102" s="106" t="s">
        <v>281</v>
      </c>
      <c r="D102" s="136"/>
      <c r="E102" s="154">
        <v>3.1619351926751436E-2</v>
      </c>
      <c r="F102" s="154">
        <v>0.31422956099999999</v>
      </c>
      <c r="G102" s="154" t="s">
        <v>411</v>
      </c>
      <c r="H102" s="475">
        <v>1.7643830811614494</v>
      </c>
      <c r="I102" s="147">
        <v>2.7455480000000004E-3</v>
      </c>
      <c r="J102" s="147">
        <v>5.9057110000000003E-2</v>
      </c>
      <c r="K102" s="147">
        <v>0.39115909000000004</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404.9</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1.0772028845401178E-3</v>
      </c>
      <c r="F104" s="154">
        <v>4.7222999999999996E-3</v>
      </c>
      <c r="G104" s="154" t="s">
        <v>411</v>
      </c>
      <c r="H104" s="154">
        <v>2.641464697455969E-2</v>
      </c>
      <c r="I104" s="147">
        <v>1.4484E-4</v>
      </c>
      <c r="J104" s="147">
        <v>4.3451999999999998E-4</v>
      </c>
      <c r="K104" s="147">
        <v>1.0138800000000002E-3</v>
      </c>
      <c r="L104" s="147"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8.1</v>
      </c>
      <c r="AL104" s="149" t="s">
        <v>414</v>
      </c>
    </row>
    <row r="105" spans="1:38" s="10" customFormat="1" ht="24.75" customHeight="1" thickBot="1">
      <c r="A105" s="98" t="s">
        <v>125</v>
      </c>
      <c r="B105" s="98" t="s">
        <v>362</v>
      </c>
      <c r="C105" s="106" t="s">
        <v>284</v>
      </c>
      <c r="D105" s="136"/>
      <c r="E105" s="154">
        <v>7.6468295342465766E-3</v>
      </c>
      <c r="F105" s="154">
        <v>8.1225000000000006E-2</v>
      </c>
      <c r="G105" s="154" t="s">
        <v>411</v>
      </c>
      <c r="H105" s="154">
        <v>0.21785700839530328</v>
      </c>
      <c r="I105" s="147">
        <v>2.3647399999999997E-3</v>
      </c>
      <c r="J105" s="147">
        <v>3.7160199999999996E-3</v>
      </c>
      <c r="K105" s="147">
        <v>8.1076799999999991E-3</v>
      </c>
      <c r="L105" s="147"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19</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1.4503882938630136E-2</v>
      </c>
      <c r="F107" s="154">
        <v>0.33534599999999998</v>
      </c>
      <c r="G107" s="154" t="s">
        <v>411</v>
      </c>
      <c r="H107" s="154">
        <v>0.44752548454191776</v>
      </c>
      <c r="I107" s="147">
        <v>6.0972000000000005E-3</v>
      </c>
      <c r="J107" s="147">
        <v>8.1296000000000007E-2</v>
      </c>
      <c r="K107" s="147">
        <v>0.386156</v>
      </c>
      <c r="L107" s="147"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2032.4</v>
      </c>
      <c r="AL107" s="149" t="s">
        <v>414</v>
      </c>
    </row>
    <row r="108" spans="1:38" s="10" customFormat="1" ht="24.75" customHeight="1" thickBot="1">
      <c r="A108" s="98" t="s">
        <v>125</v>
      </c>
      <c r="B108" s="98" t="s">
        <v>364</v>
      </c>
      <c r="C108" s="106" t="s">
        <v>341</v>
      </c>
      <c r="D108" s="136"/>
      <c r="E108" s="154">
        <v>4.0398119999999994E-3</v>
      </c>
      <c r="F108" s="154">
        <v>7.5275999999999996E-2</v>
      </c>
      <c r="G108" s="154" t="s">
        <v>411</v>
      </c>
      <c r="H108" s="154">
        <v>8.3440658000000001E-2</v>
      </c>
      <c r="I108" s="147">
        <v>1.3940000000000001E-3</v>
      </c>
      <c r="J108" s="147">
        <v>1.3939999999999999E-2</v>
      </c>
      <c r="K108" s="147">
        <v>2.7879999999999999E-2</v>
      </c>
      <c r="L108" s="147"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697</v>
      </c>
      <c r="AL108" s="149" t="s">
        <v>414</v>
      </c>
    </row>
    <row r="109" spans="1:38" s="10" customFormat="1" ht="24.75" customHeight="1" thickBot="1">
      <c r="A109" s="98" t="s">
        <v>125</v>
      </c>
      <c r="B109" s="98" t="s">
        <v>365</v>
      </c>
      <c r="C109" s="106" t="s">
        <v>323</v>
      </c>
      <c r="D109" s="136"/>
      <c r="E109" s="154">
        <v>2.1303119232876714E-4</v>
      </c>
      <c r="F109" s="154">
        <v>4.9388999999999995E-3</v>
      </c>
      <c r="G109" s="154" t="s">
        <v>411</v>
      </c>
      <c r="H109" s="154">
        <v>6.1287435331506841E-3</v>
      </c>
      <c r="I109" s="147">
        <v>2.0199999999999998E-4</v>
      </c>
      <c r="J109" s="147">
        <v>1.111E-3</v>
      </c>
      <c r="K109" s="147">
        <v>1.111E-3</v>
      </c>
      <c r="L109" s="147"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10.1</v>
      </c>
      <c r="AL109" s="149" t="s">
        <v>414</v>
      </c>
    </row>
    <row r="110" spans="1:38" s="10" customFormat="1" ht="24.75" customHeight="1" thickBot="1">
      <c r="A110" s="98" t="s">
        <v>125</v>
      </c>
      <c r="B110" s="98" t="s">
        <v>366</v>
      </c>
      <c r="C110" s="106" t="s">
        <v>324</v>
      </c>
      <c r="D110" s="136"/>
      <c r="E110" s="154">
        <v>5.2507014312328762E-4</v>
      </c>
      <c r="F110" s="154">
        <v>2.99268E-2</v>
      </c>
      <c r="G110" s="154" t="s">
        <v>411</v>
      </c>
      <c r="H110" s="154">
        <v>1.4818698518794518E-2</v>
      </c>
      <c r="I110" s="147">
        <v>1.3500000000000001E-3</v>
      </c>
      <c r="J110" s="147">
        <v>9.8280000000000017E-3</v>
      </c>
      <c r="K110" s="147">
        <v>9.8280000000000017E-3</v>
      </c>
      <c r="L110" s="147"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61.2</v>
      </c>
      <c r="AL110" s="149" t="s">
        <v>414</v>
      </c>
    </row>
    <row r="111" spans="1:38" s="10" customFormat="1" ht="24.75" customHeight="1" thickBot="1">
      <c r="A111" s="98" t="s">
        <v>125</v>
      </c>
      <c r="B111" s="98" t="s">
        <v>367</v>
      </c>
      <c r="C111" s="106" t="s">
        <v>286</v>
      </c>
      <c r="D111" s="136"/>
      <c r="E111" s="154">
        <v>5.5608479999999993E-3</v>
      </c>
      <c r="F111" s="154">
        <v>0.16304400000000002</v>
      </c>
      <c r="G111" s="154" t="s">
        <v>411</v>
      </c>
      <c r="H111" s="154">
        <v>9.4506263999999993E-2</v>
      </c>
      <c r="I111" s="147">
        <v>3.3600000000000004E-4</v>
      </c>
      <c r="J111" s="147">
        <v>6.7200000000000007E-4</v>
      </c>
      <c r="K111" s="147">
        <v>1.5119999999999999E-3</v>
      </c>
      <c r="L111" s="147"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84</v>
      </c>
      <c r="AL111" s="149" t="s">
        <v>414</v>
      </c>
    </row>
    <row r="112" spans="1:38" s="10" customFormat="1" ht="24.75" customHeight="1" thickBot="1">
      <c r="A112" s="98" t="s">
        <v>135</v>
      </c>
      <c r="B112" s="98" t="s">
        <v>304</v>
      </c>
      <c r="C112" s="106" t="s">
        <v>305</v>
      </c>
      <c r="D112" s="93"/>
      <c r="E112" s="154">
        <v>0.76</v>
      </c>
      <c r="F112" s="154" t="s">
        <v>411</v>
      </c>
      <c r="G112" s="154" t="s">
        <v>411</v>
      </c>
      <c r="H112" s="154">
        <v>0.95</v>
      </c>
      <c r="I112" s="147" t="s">
        <v>411</v>
      </c>
      <c r="J112" s="147" t="s">
        <v>411</v>
      </c>
      <c r="K112" s="147" t="s">
        <v>411</v>
      </c>
      <c r="L112" s="147"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19000000</v>
      </c>
      <c r="AL112" s="149" t="s">
        <v>422</v>
      </c>
    </row>
    <row r="113" spans="1:38" s="10" customFormat="1" ht="24.75" customHeight="1" thickBot="1">
      <c r="A113" s="98" t="s">
        <v>135</v>
      </c>
      <c r="B113" s="88" t="s">
        <v>253</v>
      </c>
      <c r="C113" s="108" t="s">
        <v>142</v>
      </c>
      <c r="D113" s="93"/>
      <c r="E113" s="154">
        <v>0.77765259384298413</v>
      </c>
      <c r="F113" s="154" t="s">
        <v>433</v>
      </c>
      <c r="G113" s="154" t="s">
        <v>411</v>
      </c>
      <c r="H113" s="154">
        <v>2.7296132775458872</v>
      </c>
      <c r="I113" s="147" t="s">
        <v>411</v>
      </c>
      <c r="J113" s="147" t="s">
        <v>411</v>
      </c>
      <c r="K113" s="147" t="s">
        <v>411</v>
      </c>
      <c r="L113" s="147"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t="s">
        <v>432</v>
      </c>
      <c r="F114" s="154" t="s">
        <v>411</v>
      </c>
      <c r="G114" s="154" t="s">
        <v>411</v>
      </c>
      <c r="H114" s="154" t="s">
        <v>432</v>
      </c>
      <c r="I114" s="147" t="s">
        <v>411</v>
      </c>
      <c r="J114" s="147" t="s">
        <v>411</v>
      </c>
      <c r="K114" s="147" t="s">
        <v>411</v>
      </c>
      <c r="L114" s="147"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t="s">
        <v>431</v>
      </c>
      <c r="AL114" s="149"/>
    </row>
    <row r="115" spans="1:38" s="10" customFormat="1" ht="24.75" customHeight="1" thickBot="1">
      <c r="A115" s="98" t="s">
        <v>135</v>
      </c>
      <c r="B115" s="88" t="s">
        <v>255</v>
      </c>
      <c r="C115" s="108" t="s">
        <v>368</v>
      </c>
      <c r="D115" s="93"/>
      <c r="E115" s="154" t="s">
        <v>411</v>
      </c>
      <c r="F115" s="154" t="s">
        <v>411</v>
      </c>
      <c r="G115" s="154" t="s">
        <v>411</v>
      </c>
      <c r="H115" s="154" t="s">
        <v>411</v>
      </c>
      <c r="I115" s="147" t="s">
        <v>411</v>
      </c>
      <c r="J115" s="147" t="s">
        <v>411</v>
      </c>
      <c r="K115" s="147" t="s">
        <v>411</v>
      </c>
      <c r="L115" s="147"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0.15162715618526243</v>
      </c>
      <c r="F116" s="154" t="s">
        <v>433</v>
      </c>
      <c r="G116" s="154" t="s">
        <v>411</v>
      </c>
      <c r="H116" s="154">
        <v>0.26652023150502779</v>
      </c>
      <c r="I116" s="147" t="s">
        <v>411</v>
      </c>
      <c r="J116" s="147" t="s">
        <v>411</v>
      </c>
      <c r="K116" s="147" t="s">
        <v>411</v>
      </c>
      <c r="L116" s="147"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47" t="s">
        <v>411</v>
      </c>
      <c r="J117" s="147" t="s">
        <v>411</v>
      </c>
      <c r="K117" s="147" t="s">
        <v>411</v>
      </c>
      <c r="L117" s="147"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47" t="s">
        <v>411</v>
      </c>
      <c r="J118" s="147" t="s">
        <v>411</v>
      </c>
      <c r="K118" s="147" t="s">
        <v>411</v>
      </c>
      <c r="L118" s="147"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47">
        <v>8.7669800000000006E-2</v>
      </c>
      <c r="J119" s="147">
        <v>0.76688599999999996</v>
      </c>
      <c r="K119" s="147">
        <v>1.4231879999999999</v>
      </c>
      <c r="L119" s="147"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47" t="s">
        <v>411</v>
      </c>
      <c r="J120" s="147" t="s">
        <v>411</v>
      </c>
      <c r="K120" s="147" t="s">
        <v>411</v>
      </c>
      <c r="L120" s="147"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0.784578</v>
      </c>
      <c r="G121" s="154" t="s">
        <v>411</v>
      </c>
      <c r="H121" s="154" t="s">
        <v>411</v>
      </c>
      <c r="I121" s="147" t="s">
        <v>411</v>
      </c>
      <c r="J121" s="147" t="s">
        <v>411</v>
      </c>
      <c r="K121" s="147" t="s">
        <v>411</v>
      </c>
      <c r="L121" s="147"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912.3</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47" t="s">
        <v>411</v>
      </c>
      <c r="J122" s="147" t="s">
        <v>411</v>
      </c>
      <c r="K122" s="147" t="s">
        <v>411</v>
      </c>
      <c r="L122" s="147"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437</v>
      </c>
      <c r="J123" s="154" t="s">
        <v>437</v>
      </c>
      <c r="K123" s="154" t="s">
        <v>437</v>
      </c>
      <c r="L123" s="154" t="s">
        <v>437</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3.4909999999999997E-2</v>
      </c>
      <c r="F124" s="154">
        <v>9.1301999999999994E-2</v>
      </c>
      <c r="G124" s="154">
        <v>8.0559999999999989E-3</v>
      </c>
      <c r="H124" s="154">
        <v>8.0559999999999989E-3</v>
      </c>
      <c r="I124" s="147">
        <v>3.7557E-2</v>
      </c>
      <c r="J124" s="147">
        <v>4.5904E-2</v>
      </c>
      <c r="K124" s="147">
        <v>7.0942000000000005E-2</v>
      </c>
      <c r="L124" s="147" t="s">
        <v>411</v>
      </c>
      <c r="M124" s="154">
        <v>1.0016389999999999</v>
      </c>
      <c r="N124" s="154" t="s">
        <v>411</v>
      </c>
      <c r="O124" s="154" t="s">
        <v>411</v>
      </c>
      <c r="P124" s="154" t="s">
        <v>411</v>
      </c>
      <c r="Q124" s="154" t="s">
        <v>411</v>
      </c>
      <c r="R124" s="154" t="s">
        <v>411</v>
      </c>
      <c r="S124" s="154" t="s">
        <v>411</v>
      </c>
      <c r="T124" s="154" t="s">
        <v>411</v>
      </c>
      <c r="U124" s="154" t="s">
        <v>411</v>
      </c>
      <c r="V124" s="154" t="s">
        <v>411</v>
      </c>
      <c r="W124" s="177">
        <v>2.0865000000000002E-2</v>
      </c>
      <c r="X124" s="177">
        <v>3.0046E-2</v>
      </c>
      <c r="Y124" s="177">
        <v>1.8027999999999999E-2</v>
      </c>
      <c r="Z124" s="177">
        <v>9.0139999999999994E-3</v>
      </c>
      <c r="AA124" s="177">
        <v>1.2017999999999999E-2</v>
      </c>
      <c r="AB124" s="177">
        <v>6.9106000000000001E-2</v>
      </c>
      <c r="AC124" s="177" t="s">
        <v>411</v>
      </c>
      <c r="AD124" s="177" t="s">
        <v>411</v>
      </c>
      <c r="AE124" s="274"/>
      <c r="AF124" s="177" t="s">
        <v>411</v>
      </c>
      <c r="AG124" s="177" t="s">
        <v>411</v>
      </c>
      <c r="AH124" s="177" t="s">
        <v>411</v>
      </c>
      <c r="AI124" s="177" t="s">
        <v>411</v>
      </c>
      <c r="AJ124" s="177" t="s">
        <v>411</v>
      </c>
      <c r="AK124" s="159">
        <v>2685.36</v>
      </c>
      <c r="AL124" s="149" t="s">
        <v>454</v>
      </c>
    </row>
    <row r="125" spans="1:38" s="10" customFormat="1" ht="24.75" customHeight="1" thickBot="1">
      <c r="A125" s="98" t="s">
        <v>126</v>
      </c>
      <c r="B125" s="98" t="s">
        <v>240</v>
      </c>
      <c r="C125" s="106" t="s">
        <v>293</v>
      </c>
      <c r="D125" s="93"/>
      <c r="E125" s="146" t="s">
        <v>411</v>
      </c>
      <c r="F125" s="146">
        <v>0.91273103999999827</v>
      </c>
      <c r="G125" s="146" t="s">
        <v>411</v>
      </c>
      <c r="H125" s="146" t="s">
        <v>431</v>
      </c>
      <c r="I125" s="147">
        <v>1.9307771999999965E-5</v>
      </c>
      <c r="J125" s="147">
        <v>1.2813339599999977E-4</v>
      </c>
      <c r="K125" s="147">
        <v>2.7089389199999955E-4</v>
      </c>
      <c r="L125" s="147"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54" t="s">
        <v>411</v>
      </c>
      <c r="AG125" s="154" t="s">
        <v>411</v>
      </c>
      <c r="AH125" s="154" t="s">
        <v>411</v>
      </c>
      <c r="AI125" s="154" t="s">
        <v>411</v>
      </c>
      <c r="AJ125" s="154" t="s">
        <v>411</v>
      </c>
      <c r="AK125" s="159">
        <v>585.08399999999892</v>
      </c>
      <c r="AL125" s="155" t="s">
        <v>421</v>
      </c>
    </row>
    <row r="126" spans="1:38" s="10" customFormat="1" ht="24.75" customHeight="1" thickBot="1">
      <c r="A126" s="98" t="s">
        <v>126</v>
      </c>
      <c r="B126" s="98" t="s">
        <v>110</v>
      </c>
      <c r="C126" s="106" t="s">
        <v>266</v>
      </c>
      <c r="D126" s="93"/>
      <c r="E126" s="146" t="s">
        <v>431</v>
      </c>
      <c r="F126" s="146" t="s">
        <v>431</v>
      </c>
      <c r="G126" s="146" t="s">
        <v>431</v>
      </c>
      <c r="H126" s="146">
        <v>5.159914399506841E-2</v>
      </c>
      <c r="I126" s="147" t="s">
        <v>411</v>
      </c>
      <c r="J126" s="147" t="s">
        <v>411</v>
      </c>
      <c r="K126" s="147" t="s">
        <v>411</v>
      </c>
      <c r="L126" s="147" t="s">
        <v>411</v>
      </c>
      <c r="M126" s="146" t="s">
        <v>431</v>
      </c>
      <c r="N126" s="146" t="s">
        <v>431</v>
      </c>
      <c r="O126" s="146" t="s">
        <v>431</v>
      </c>
      <c r="P126" s="146" t="s">
        <v>431</v>
      </c>
      <c r="Q126" s="146" t="s">
        <v>431</v>
      </c>
      <c r="R126" s="146" t="s">
        <v>431</v>
      </c>
      <c r="S126" s="146" t="s">
        <v>431</v>
      </c>
      <c r="T126" s="146" t="s">
        <v>431</v>
      </c>
      <c r="U126" s="146" t="s">
        <v>431</v>
      </c>
      <c r="V126" s="146" t="s">
        <v>431</v>
      </c>
      <c r="W126" s="146" t="s">
        <v>431</v>
      </c>
      <c r="X126" s="146" t="s">
        <v>431</v>
      </c>
      <c r="Y126" s="146" t="s">
        <v>431</v>
      </c>
      <c r="Z126" s="146" t="s">
        <v>431</v>
      </c>
      <c r="AA126" s="146" t="s">
        <v>431</v>
      </c>
      <c r="AB126" s="146" t="s">
        <v>431</v>
      </c>
      <c r="AC126" s="146" t="s">
        <v>431</v>
      </c>
      <c r="AD126" s="146" t="s">
        <v>431</v>
      </c>
      <c r="AE126" s="274"/>
      <c r="AF126" s="154" t="s">
        <v>411</v>
      </c>
      <c r="AG126" s="154" t="s">
        <v>411</v>
      </c>
      <c r="AH126" s="154" t="s">
        <v>411</v>
      </c>
      <c r="AI126" s="154" t="s">
        <v>411</v>
      </c>
      <c r="AJ126" s="154" t="s">
        <v>411</v>
      </c>
      <c r="AK126" s="159">
        <v>214.99643331278506</v>
      </c>
      <c r="AL126" s="149" t="s">
        <v>447</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54" t="s">
        <v>432</v>
      </c>
      <c r="AG127" s="154" t="s">
        <v>432</v>
      </c>
      <c r="AH127" s="154" t="s">
        <v>432</v>
      </c>
      <c r="AI127" s="154" t="s">
        <v>432</v>
      </c>
      <c r="AJ127" s="154" t="s">
        <v>432</v>
      </c>
      <c r="AK127" s="159"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54" t="s">
        <v>432</v>
      </c>
      <c r="AG128" s="154" t="s">
        <v>432</v>
      </c>
      <c r="AH128" s="154" t="s">
        <v>432</v>
      </c>
      <c r="AI128" s="154" t="s">
        <v>432</v>
      </c>
      <c r="AJ128" s="154" t="s">
        <v>432</v>
      </c>
      <c r="AK128" s="15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54" t="s">
        <v>432</v>
      </c>
      <c r="AG129" s="154" t="s">
        <v>432</v>
      </c>
      <c r="AH129" s="154" t="s">
        <v>432</v>
      </c>
      <c r="AI129" s="154" t="s">
        <v>432</v>
      </c>
      <c r="AJ129" s="154" t="s">
        <v>432</v>
      </c>
      <c r="AK129" s="159" t="s">
        <v>432</v>
      </c>
      <c r="AL129" s="149" t="s">
        <v>416</v>
      </c>
    </row>
    <row r="130" spans="1:67" s="10" customFormat="1" ht="24.75" customHeight="1" thickBot="1">
      <c r="A130" s="98" t="s">
        <v>126</v>
      </c>
      <c r="B130" s="99" t="s">
        <v>343</v>
      </c>
      <c r="C130" s="120" t="s">
        <v>344</v>
      </c>
      <c r="D130" s="93" t="s">
        <v>105</v>
      </c>
      <c r="E130" s="146">
        <v>3.0207270000000004E-4</v>
      </c>
      <c r="F130" s="146">
        <v>2.5693540000000003E-3</v>
      </c>
      <c r="G130" s="146">
        <v>1.6318869999999998E-5</v>
      </c>
      <c r="H130" s="146" t="s">
        <v>431</v>
      </c>
      <c r="I130" s="147">
        <v>1.3888400000000002E-6</v>
      </c>
      <c r="J130" s="147">
        <v>2.4304700000000003E-6</v>
      </c>
      <c r="K130" s="147">
        <v>3.4721000000000002E-6</v>
      </c>
      <c r="L130" s="147">
        <v>4.860940000000001E-8</v>
      </c>
      <c r="M130" s="146">
        <v>2.4304699999999998E-4</v>
      </c>
      <c r="N130" s="146">
        <v>4.5137300000000003E-4</v>
      </c>
      <c r="O130" s="146">
        <v>3.4721000000000002E-5</v>
      </c>
      <c r="P130" s="146">
        <v>1.9443760000000002E-5</v>
      </c>
      <c r="Q130" s="146">
        <v>5.5553600000000008E-6</v>
      </c>
      <c r="R130" s="146" t="s">
        <v>431</v>
      </c>
      <c r="S130" s="146" t="s">
        <v>431</v>
      </c>
      <c r="T130" s="146">
        <v>4.8609400000000003E-5</v>
      </c>
      <c r="U130" s="146" t="s">
        <v>431</v>
      </c>
      <c r="V130" s="146" t="s">
        <v>431</v>
      </c>
      <c r="W130" s="146">
        <v>0.12152350000000001</v>
      </c>
      <c r="X130" s="146" t="s">
        <v>431</v>
      </c>
      <c r="Y130" s="146" t="s">
        <v>431</v>
      </c>
      <c r="Z130" s="146" t="s">
        <v>431</v>
      </c>
      <c r="AA130" s="146" t="s">
        <v>431</v>
      </c>
      <c r="AB130" s="146">
        <v>6.9442000000000001E-9</v>
      </c>
      <c r="AC130" s="146">
        <v>6.9442000000000006E-4</v>
      </c>
      <c r="AD130" s="146" t="s">
        <v>411</v>
      </c>
      <c r="AE130" s="274"/>
      <c r="AF130" s="154" t="s">
        <v>411</v>
      </c>
      <c r="AG130" s="154" t="s">
        <v>411</v>
      </c>
      <c r="AH130" s="154" t="s">
        <v>411</v>
      </c>
      <c r="AI130" s="154" t="s">
        <v>411</v>
      </c>
      <c r="AJ130" s="154" t="s">
        <v>411</v>
      </c>
      <c r="AK130" s="159">
        <v>0.34721000000000002</v>
      </c>
      <c r="AL130" s="149" t="s">
        <v>416</v>
      </c>
    </row>
    <row r="131" spans="1:67" s="10" customFormat="1" ht="24.75" customHeight="1" thickBot="1">
      <c r="A131" s="98" t="s">
        <v>126</v>
      </c>
      <c r="B131" s="99" t="s">
        <v>345</v>
      </c>
      <c r="C131" s="94" t="s">
        <v>157</v>
      </c>
      <c r="D131" s="93" t="s">
        <v>105</v>
      </c>
      <c r="E131" s="146">
        <v>4.6326599999999994E-4</v>
      </c>
      <c r="F131" s="146">
        <v>1.4099399999999997E-4</v>
      </c>
      <c r="G131" s="146">
        <v>1.087668E-4</v>
      </c>
      <c r="H131" s="146" t="s">
        <v>431</v>
      </c>
      <c r="I131" s="147" t="s">
        <v>431</v>
      </c>
      <c r="J131" s="147" t="s">
        <v>431</v>
      </c>
      <c r="K131" s="147">
        <v>3.42414E-3</v>
      </c>
      <c r="L131" s="147">
        <v>7.8755220000000003E-5</v>
      </c>
      <c r="M131" s="146">
        <v>3.8269799999999997E-5</v>
      </c>
      <c r="N131" s="146">
        <v>1.2488040000000001E-2</v>
      </c>
      <c r="O131" s="146">
        <v>1.6113599999999998E-3</v>
      </c>
      <c r="P131" s="146">
        <v>8.6610599999999999E-3</v>
      </c>
      <c r="Q131" s="146">
        <v>4.0284000000000003E-5</v>
      </c>
      <c r="R131" s="146">
        <v>4.0283999999999996E-4</v>
      </c>
      <c r="S131" s="146">
        <v>1.9739159999999999E-2</v>
      </c>
      <c r="T131" s="146">
        <v>4.0283999999999996E-4</v>
      </c>
      <c r="U131" s="146" t="s">
        <v>431</v>
      </c>
      <c r="V131" s="146" t="s">
        <v>431</v>
      </c>
      <c r="W131" s="146">
        <v>8.0567999999999991</v>
      </c>
      <c r="X131" s="146" t="s">
        <v>431</v>
      </c>
      <c r="Y131" s="146" t="s">
        <v>431</v>
      </c>
      <c r="Z131" s="146" t="s">
        <v>431</v>
      </c>
      <c r="AA131" s="146" t="s">
        <v>431</v>
      </c>
      <c r="AB131" s="146">
        <v>8.0567999999999997E-9</v>
      </c>
      <c r="AC131" s="146">
        <v>2.0142E-2</v>
      </c>
      <c r="AD131" s="146" t="s">
        <v>411</v>
      </c>
      <c r="AE131" s="274"/>
      <c r="AF131" s="154" t="s">
        <v>411</v>
      </c>
      <c r="AG131" s="154" t="s">
        <v>411</v>
      </c>
      <c r="AH131" s="154" t="s">
        <v>411</v>
      </c>
      <c r="AI131" s="154" t="s">
        <v>411</v>
      </c>
      <c r="AJ131" s="154" t="s">
        <v>411</v>
      </c>
      <c r="AK131" s="159">
        <v>0.20141999999999999</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54" t="s">
        <v>432</v>
      </c>
      <c r="AG132" s="154" t="s">
        <v>432</v>
      </c>
      <c r="AH132" s="154" t="s">
        <v>432</v>
      </c>
      <c r="AI132" s="154" t="s">
        <v>432</v>
      </c>
      <c r="AJ132" s="154" t="s">
        <v>432</v>
      </c>
      <c r="AK132" s="159" t="s">
        <v>432</v>
      </c>
      <c r="AL132" s="149"/>
    </row>
    <row r="133" spans="1:67" s="10" customFormat="1" ht="24.75" customHeight="1" thickBot="1">
      <c r="A133" s="98" t="s">
        <v>126</v>
      </c>
      <c r="B133" s="99" t="s">
        <v>347</v>
      </c>
      <c r="C133" s="94" t="s">
        <v>101</v>
      </c>
      <c r="D133" s="93" t="s">
        <v>105</v>
      </c>
      <c r="E133" s="154">
        <v>8.1014999999999993E-4</v>
      </c>
      <c r="F133" s="154">
        <v>1.2765999999999999E-5</v>
      </c>
      <c r="G133" s="154">
        <v>1.1096600000000001E-4</v>
      </c>
      <c r="H133" s="154" t="s">
        <v>411</v>
      </c>
      <c r="I133" s="147" t="s">
        <v>411</v>
      </c>
      <c r="J133" s="147" t="s">
        <v>411</v>
      </c>
      <c r="K133" s="147" t="s">
        <v>411</v>
      </c>
      <c r="L133" s="147" t="s">
        <v>411</v>
      </c>
      <c r="M133" s="154">
        <v>1.3748000000000002E-4</v>
      </c>
      <c r="N133" s="154">
        <v>2.9489460000000003E-5</v>
      </c>
      <c r="O133" s="154">
        <v>4.9394599999999996E-6</v>
      </c>
      <c r="P133" s="154">
        <v>1.4631800000000001E-3</v>
      </c>
      <c r="Q133" s="154">
        <v>1.3365019999999998E-5</v>
      </c>
      <c r="R133" s="154">
        <v>1.331592E-5</v>
      </c>
      <c r="S133" s="154">
        <v>1.2206260000000001E-5</v>
      </c>
      <c r="T133" s="154">
        <v>1.7018059999999996E-5</v>
      </c>
      <c r="U133" s="154">
        <v>1.9423960000000003E-5</v>
      </c>
      <c r="V133" s="154">
        <v>1.5723783999999999E-4</v>
      </c>
      <c r="W133" s="154">
        <v>2.6514000000000001E-5</v>
      </c>
      <c r="X133" s="154">
        <v>1.2962399999999999E-8</v>
      </c>
      <c r="Y133" s="154">
        <v>7.0802200000000002E-9</v>
      </c>
      <c r="Z133" s="154">
        <v>6.3240800000000008E-9</v>
      </c>
      <c r="AA133" s="154">
        <v>6.8641800000000006E-9</v>
      </c>
      <c r="AB133" s="154">
        <v>3.3230880000000003E-8</v>
      </c>
      <c r="AC133" s="154">
        <v>1.4729999999999998E-4</v>
      </c>
      <c r="AD133" s="154">
        <v>4.0261999999999996E-4</v>
      </c>
      <c r="AE133" s="274"/>
      <c r="AF133" s="154" t="s">
        <v>411</v>
      </c>
      <c r="AG133" s="154" t="s">
        <v>411</v>
      </c>
      <c r="AH133" s="154" t="s">
        <v>411</v>
      </c>
      <c r="AI133" s="154" t="s">
        <v>411</v>
      </c>
      <c r="AJ133" s="154" t="s">
        <v>411</v>
      </c>
      <c r="AK133" s="386">
        <v>982</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54" t="s">
        <v>432</v>
      </c>
      <c r="AG134" s="154" t="s">
        <v>432</v>
      </c>
      <c r="AH134" s="154" t="s">
        <v>432</v>
      </c>
      <c r="AI134" s="154" t="s">
        <v>432</v>
      </c>
      <c r="AJ134" s="154" t="s">
        <v>432</v>
      </c>
      <c r="AK134" s="159"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7" t="s">
        <v>432</v>
      </c>
      <c r="J135" s="147" t="s">
        <v>432</v>
      </c>
      <c r="K135" s="147" t="s">
        <v>432</v>
      </c>
      <c r="L135" s="147"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54" t="s">
        <v>432</v>
      </c>
      <c r="AG135" s="154" t="s">
        <v>432</v>
      </c>
      <c r="AH135" s="154" t="s">
        <v>432</v>
      </c>
      <c r="AI135" s="154" t="s">
        <v>432</v>
      </c>
      <c r="AJ135" s="154" t="s">
        <v>432</v>
      </c>
      <c r="AK135" s="159" t="s">
        <v>432</v>
      </c>
      <c r="AL135" s="149"/>
    </row>
    <row r="136" spans="1:67" s="10" customFormat="1" ht="24.75" customHeight="1" thickBot="1">
      <c r="A136" s="98" t="s">
        <v>126</v>
      </c>
      <c r="B136" s="98" t="s">
        <v>113</v>
      </c>
      <c r="C136" s="106" t="s">
        <v>115</v>
      </c>
      <c r="D136" s="93"/>
      <c r="E136" s="146" t="s">
        <v>411</v>
      </c>
      <c r="F136" s="146" t="s">
        <v>433</v>
      </c>
      <c r="G136" s="146" t="s">
        <v>411</v>
      </c>
      <c r="H136" s="146">
        <v>0.17049560987863202</v>
      </c>
      <c r="I136" s="147" t="s">
        <v>411</v>
      </c>
      <c r="J136" s="147" t="s">
        <v>411</v>
      </c>
      <c r="K136" s="147" t="s">
        <v>411</v>
      </c>
      <c r="L136" s="147"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59">
        <v>52.543531200000004</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7" t="s">
        <v>411</v>
      </c>
      <c r="J137" s="147" t="s">
        <v>411</v>
      </c>
      <c r="K137" s="147" t="s">
        <v>411</v>
      </c>
      <c r="L137" s="147"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59">
        <v>25.178637238879997</v>
      </c>
      <c r="AL137" s="149" t="s">
        <v>418</v>
      </c>
    </row>
    <row r="138" spans="1:67" s="10" customFormat="1" ht="24.75" customHeight="1" thickBot="1">
      <c r="A138" s="99" t="s">
        <v>126</v>
      </c>
      <c r="B138" s="99" t="s">
        <v>262</v>
      </c>
      <c r="C138" s="107" t="s">
        <v>263</v>
      </c>
      <c r="D138" s="134"/>
      <c r="E138" s="156" t="s">
        <v>411</v>
      </c>
      <c r="F138" s="146">
        <v>2.5257749999999996E-3</v>
      </c>
      <c r="G138" s="146" t="s">
        <v>411</v>
      </c>
      <c r="H138" s="146" t="s">
        <v>411</v>
      </c>
      <c r="I138" s="147" t="s">
        <v>411</v>
      </c>
      <c r="J138" s="147" t="s">
        <v>411</v>
      </c>
      <c r="K138" s="147" t="s">
        <v>411</v>
      </c>
      <c r="L138" s="147"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59"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5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59">
        <v>4404</v>
      </c>
      <c r="AL139" s="149" t="s">
        <v>455</v>
      </c>
    </row>
    <row r="140" spans="1:67" s="10" customFormat="1" ht="24.75" customHeight="1" thickBot="1">
      <c r="A140" s="98" t="s">
        <v>127</v>
      </c>
      <c r="B140" s="66" t="s">
        <v>244</v>
      </c>
      <c r="C140" s="106" t="s">
        <v>294</v>
      </c>
      <c r="D140" s="93"/>
      <c r="E140" s="146">
        <v>0.623915</v>
      </c>
      <c r="F140" s="146" t="s">
        <v>411</v>
      </c>
      <c r="G140" s="146" t="s">
        <v>411</v>
      </c>
      <c r="H140" s="146" t="s">
        <v>411</v>
      </c>
      <c r="I140" s="147">
        <v>5.1047589999999996</v>
      </c>
      <c r="J140" s="147">
        <v>6.2391500000000004</v>
      </c>
      <c r="K140" s="147">
        <v>9.6423220000000001</v>
      </c>
      <c r="L140" s="147" t="s">
        <v>411</v>
      </c>
      <c r="M140" s="146">
        <v>44.241242999999997</v>
      </c>
      <c r="N140" s="146" t="s">
        <v>411</v>
      </c>
      <c r="O140" s="146" t="s">
        <v>411</v>
      </c>
      <c r="P140" s="146" t="s">
        <v>411</v>
      </c>
      <c r="Q140" s="146" t="s">
        <v>411</v>
      </c>
      <c r="R140" s="146" t="s">
        <v>411</v>
      </c>
      <c r="S140" s="146" t="s">
        <v>411</v>
      </c>
      <c r="T140" s="146" t="s">
        <v>411</v>
      </c>
      <c r="U140" s="146" t="s">
        <v>411</v>
      </c>
      <c r="V140" s="146" t="s">
        <v>411</v>
      </c>
      <c r="W140" s="178">
        <v>2.8359770000000002</v>
      </c>
      <c r="X140" s="178">
        <v>4.0838070000000002</v>
      </c>
      <c r="Y140" s="178">
        <v>2.4502839999999999</v>
      </c>
      <c r="Z140" s="178">
        <v>1.225142</v>
      </c>
      <c r="AA140" s="178">
        <v>1.6335230000000001</v>
      </c>
      <c r="AB140" s="178">
        <v>9.3927560000000003</v>
      </c>
      <c r="AC140" s="178" t="s">
        <v>411</v>
      </c>
      <c r="AD140" s="178" t="s">
        <v>411</v>
      </c>
      <c r="AE140" s="274"/>
      <c r="AF140" s="178" t="s">
        <v>411</v>
      </c>
      <c r="AG140" s="178" t="s">
        <v>411</v>
      </c>
      <c r="AH140" s="178" t="s">
        <v>411</v>
      </c>
      <c r="AI140" s="178" t="s">
        <v>411</v>
      </c>
      <c r="AJ140" s="178" t="s">
        <v>411</v>
      </c>
      <c r="AK140" s="178">
        <v>914.83</v>
      </c>
      <c r="AL140" s="149" t="s">
        <v>438</v>
      </c>
    </row>
    <row r="141" spans="1:67" s="17" customFormat="1" ht="23.45" customHeight="1" thickBot="1">
      <c r="A141" s="55"/>
      <c r="B141" s="121" t="s">
        <v>25</v>
      </c>
      <c r="C141" s="122" t="s">
        <v>349</v>
      </c>
      <c r="D141" s="55"/>
      <c r="E141" s="382">
        <f>SUM(E14:E140)</f>
        <v>41.672308054069148</v>
      </c>
      <c r="F141" s="382">
        <f t="shared" ref="F141:AD141" si="0">SUM(F14:F140)</f>
        <v>53.976699899081645</v>
      </c>
      <c r="G141" s="382">
        <f t="shared" si="0"/>
        <v>32.03210808581143</v>
      </c>
      <c r="H141" s="382">
        <f t="shared" si="0"/>
        <v>13.89440528599367</v>
      </c>
      <c r="I141" s="382">
        <f t="shared" si="0"/>
        <v>24.9226440378973</v>
      </c>
      <c r="J141" s="382">
        <f t="shared" si="0"/>
        <v>28.862606213298811</v>
      </c>
      <c r="K141" s="382">
        <f t="shared" si="0"/>
        <v>38.453214168212966</v>
      </c>
      <c r="L141" s="382">
        <f t="shared" si="0"/>
        <v>3.0760026422578868</v>
      </c>
      <c r="M141" s="382">
        <f t="shared" si="0"/>
        <v>297.55888405372968</v>
      </c>
      <c r="N141" s="382">
        <f t="shared" si="0"/>
        <v>151.35778645402306</v>
      </c>
      <c r="O141" s="382">
        <f t="shared" si="0"/>
        <v>0.95501683903974288</v>
      </c>
      <c r="P141" s="382">
        <f t="shared" si="0"/>
        <v>9.3500697860688417E-2</v>
      </c>
      <c r="Q141" s="382">
        <f t="shared" si="0"/>
        <v>14.675753248712406</v>
      </c>
      <c r="R141" s="382">
        <f t="shared" si="0"/>
        <v>2.186018104439297</v>
      </c>
      <c r="S141" s="382">
        <f t="shared" si="0"/>
        <v>1.6054812070140112</v>
      </c>
      <c r="T141" s="382">
        <f t="shared" si="0"/>
        <v>9.0256535865190823</v>
      </c>
      <c r="U141" s="382">
        <f t="shared" si="0"/>
        <v>0.1664967903112666</v>
      </c>
      <c r="V141" s="382">
        <f t="shared" si="0"/>
        <v>27.650253790674853</v>
      </c>
      <c r="W141" s="382">
        <f t="shared" si="0"/>
        <v>32.207284451584655</v>
      </c>
      <c r="X141" s="382">
        <f t="shared" si="0"/>
        <v>8.0732709711789123</v>
      </c>
      <c r="Y141" s="382">
        <f t="shared" si="0"/>
        <v>6.3901617654290526</v>
      </c>
      <c r="Z141" s="382">
        <f t="shared" si="0"/>
        <v>2.6720297048778892</v>
      </c>
      <c r="AA141" s="382">
        <f t="shared" si="0"/>
        <v>3.8862849559457393</v>
      </c>
      <c r="AB141" s="382">
        <f t="shared" si="0"/>
        <v>21.045419162906629</v>
      </c>
      <c r="AC141" s="382">
        <f t="shared" si="0"/>
        <v>0.25336930899653998</v>
      </c>
      <c r="AD141" s="382">
        <f t="shared" si="0"/>
        <v>0.58337101038414729</v>
      </c>
      <c r="AE141" s="71"/>
      <c r="AF141" s="382">
        <f>SUM(AF14:AF140)</f>
        <v>78693.338934407235</v>
      </c>
      <c r="AG141" s="382">
        <f>SUM(AG14:AG140)</f>
        <v>4992.6499999999996</v>
      </c>
      <c r="AH141" s="382">
        <f>SUM(AH14:AH140)</f>
        <v>40441.623621025305</v>
      </c>
      <c r="AI141" s="382">
        <f>SUM(AI14:AI140)</f>
        <v>42784.955308552344</v>
      </c>
      <c r="AJ141" s="382">
        <f>SUM(AJ14:AJ140)</f>
        <v>26.31402110765427</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41.672308054069148</v>
      </c>
      <c r="F144" s="383">
        <f t="shared" ref="F144:AK144" si="1">F141</f>
        <v>53.976699899081645</v>
      </c>
      <c r="G144" s="383">
        <f t="shared" si="1"/>
        <v>32.03210808581143</v>
      </c>
      <c r="H144" s="383">
        <f t="shared" si="1"/>
        <v>13.89440528599367</v>
      </c>
      <c r="I144" s="383">
        <f t="shared" si="1"/>
        <v>24.9226440378973</v>
      </c>
      <c r="J144" s="383">
        <f t="shared" si="1"/>
        <v>28.862606213298811</v>
      </c>
      <c r="K144" s="383">
        <f t="shared" si="1"/>
        <v>38.453214168212966</v>
      </c>
      <c r="L144" s="383">
        <f t="shared" si="1"/>
        <v>3.0760026422578868</v>
      </c>
      <c r="M144" s="383">
        <f t="shared" si="1"/>
        <v>297.55888405372968</v>
      </c>
      <c r="N144" s="383">
        <f t="shared" si="1"/>
        <v>151.35778645402306</v>
      </c>
      <c r="O144" s="383">
        <f t="shared" si="1"/>
        <v>0.95501683903974288</v>
      </c>
      <c r="P144" s="383">
        <f t="shared" si="1"/>
        <v>9.3500697860688417E-2</v>
      </c>
      <c r="Q144" s="383">
        <f t="shared" si="1"/>
        <v>14.675753248712406</v>
      </c>
      <c r="R144" s="383">
        <f t="shared" si="1"/>
        <v>2.186018104439297</v>
      </c>
      <c r="S144" s="383">
        <f t="shared" si="1"/>
        <v>1.6054812070140112</v>
      </c>
      <c r="T144" s="383">
        <f t="shared" si="1"/>
        <v>9.0256535865190823</v>
      </c>
      <c r="U144" s="383">
        <f t="shared" si="1"/>
        <v>0.1664967903112666</v>
      </c>
      <c r="V144" s="383">
        <f t="shared" si="1"/>
        <v>27.650253790674853</v>
      </c>
      <c r="W144" s="383">
        <f t="shared" si="1"/>
        <v>32.207284451584655</v>
      </c>
      <c r="X144" s="383">
        <f t="shared" si="1"/>
        <v>8.0732709711789123</v>
      </c>
      <c r="Y144" s="383">
        <f t="shared" si="1"/>
        <v>6.3901617654290526</v>
      </c>
      <c r="Z144" s="383">
        <f t="shared" si="1"/>
        <v>2.6720297048778892</v>
      </c>
      <c r="AA144" s="383">
        <f t="shared" si="1"/>
        <v>3.8862849559457393</v>
      </c>
      <c r="AB144" s="383">
        <f t="shared" si="1"/>
        <v>21.045419162906629</v>
      </c>
      <c r="AC144" s="383">
        <f t="shared" si="1"/>
        <v>0.25336930899653998</v>
      </c>
      <c r="AD144" s="383">
        <f t="shared" si="1"/>
        <v>0.58337101038414729</v>
      </c>
      <c r="AE144" s="293"/>
      <c r="AF144" s="383">
        <f t="shared" si="1"/>
        <v>78693.338934407235</v>
      </c>
      <c r="AG144" s="383">
        <f t="shared" si="1"/>
        <v>4992.6499999999996</v>
      </c>
      <c r="AH144" s="383">
        <f t="shared" si="1"/>
        <v>40441.623621025305</v>
      </c>
      <c r="AI144" s="383">
        <f t="shared" si="1"/>
        <v>42784.955308552344</v>
      </c>
      <c r="AJ144" s="383">
        <f t="shared" si="1"/>
        <v>26.31402110765427</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279">
        <v>0.26568335397184917</v>
      </c>
      <c r="F148" s="279">
        <v>3.234294051416698E-2</v>
      </c>
      <c r="G148" s="279">
        <v>2.352437337557145E-2</v>
      </c>
      <c r="H148" s="279" t="s">
        <v>431</v>
      </c>
      <c r="I148" s="279">
        <v>5.0851590612475059E-3</v>
      </c>
      <c r="J148" s="279">
        <v>5.0851590612475059E-3</v>
      </c>
      <c r="K148" s="279">
        <v>5.0851590612475059E-3</v>
      </c>
      <c r="L148" s="279">
        <v>2.4408763493988027E-3</v>
      </c>
      <c r="M148" s="279">
        <v>2.6401017020988713E-2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316">
        <v>989.71200000000022</v>
      </c>
      <c r="AG148" s="316"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279">
        <v>4.4919673922457284E-3</v>
      </c>
      <c r="F149" s="279">
        <v>4.3296499986400494E-4</v>
      </c>
      <c r="G149" s="279">
        <v>4.0724976798115126E-4</v>
      </c>
      <c r="H149" s="279" t="s">
        <v>431</v>
      </c>
      <c r="I149" s="279">
        <v>5.8555826788620001E-5</v>
      </c>
      <c r="J149" s="279">
        <v>5.8555826788620001E-5</v>
      </c>
      <c r="K149" s="279">
        <v>5.8555826788620001E-5</v>
      </c>
      <c r="L149" s="279">
        <v>2.8106796858537602E-5</v>
      </c>
      <c r="M149" s="279">
        <v>1.0605734520799117E-3</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282">
        <v>18.059564613359999</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279">
        <v>0.78499850100000013</v>
      </c>
      <c r="F150" s="279">
        <v>2.8000000000000004E-2</v>
      </c>
      <c r="G150" s="279">
        <v>0.04</v>
      </c>
      <c r="H150" s="279">
        <v>1.6146200000000002E-3</v>
      </c>
      <c r="I150" s="279">
        <v>1.4E-2</v>
      </c>
      <c r="J150" s="279">
        <v>1.4999999999999999E-2</v>
      </c>
      <c r="K150" s="279">
        <v>1.4999999999999999E-2</v>
      </c>
      <c r="L150" s="279">
        <v>4.3400000000000001E-3</v>
      </c>
      <c r="M150" s="279">
        <v>7.4000584000000008E-2</v>
      </c>
      <c r="N150" s="279">
        <v>1.2999999999999999E-3</v>
      </c>
      <c r="O150" s="279">
        <v>1E-4</v>
      </c>
      <c r="P150" s="279">
        <v>2.9999999999999997E-4</v>
      </c>
      <c r="Q150" s="279">
        <v>4.0000000000000002E-4</v>
      </c>
      <c r="R150" s="279">
        <v>5.0000000000000001E-4</v>
      </c>
      <c r="S150" s="279">
        <v>8.7999999999999988E-3</v>
      </c>
      <c r="T150" s="279">
        <v>0.01</v>
      </c>
      <c r="U150" s="279">
        <v>1E-3</v>
      </c>
      <c r="V150" s="279">
        <v>1.1999999999999999E-2</v>
      </c>
      <c r="W150" s="279" t="s">
        <v>431</v>
      </c>
      <c r="X150" s="279">
        <v>2.9999999999999997E-4</v>
      </c>
      <c r="Y150" s="279">
        <v>5.0000000000000001E-4</v>
      </c>
      <c r="Z150" s="279" t="s">
        <v>431</v>
      </c>
      <c r="AA150" s="279" t="s">
        <v>431</v>
      </c>
      <c r="AB150" s="279">
        <v>7.9999999999999993E-4</v>
      </c>
      <c r="AC150" s="279" t="s">
        <v>411</v>
      </c>
      <c r="AD150" s="279" t="s">
        <v>411</v>
      </c>
      <c r="AE150" s="274"/>
      <c r="AF150" s="279">
        <v>424.9</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0.29336000000000001</v>
      </c>
      <c r="F155" s="288">
        <v>0.77200000000000002</v>
      </c>
      <c r="G155" s="288">
        <v>5.8672000000000002E-2</v>
      </c>
      <c r="H155" s="288">
        <v>6.6392000000000007E-2</v>
      </c>
      <c r="I155" s="288">
        <v>1.046502</v>
      </c>
      <c r="J155" s="288">
        <v>1.279058</v>
      </c>
      <c r="K155" s="288">
        <v>1.976726</v>
      </c>
      <c r="L155" s="287" t="s">
        <v>411</v>
      </c>
      <c r="M155" s="288">
        <v>8.3376000000000001</v>
      </c>
      <c r="N155" s="287" t="s">
        <v>411</v>
      </c>
      <c r="O155" s="287" t="s">
        <v>411</v>
      </c>
      <c r="P155" s="287" t="s">
        <v>411</v>
      </c>
      <c r="Q155" s="287" t="s">
        <v>411</v>
      </c>
      <c r="R155" s="287" t="s">
        <v>411</v>
      </c>
      <c r="S155" s="287" t="s">
        <v>411</v>
      </c>
      <c r="T155" s="287" t="s">
        <v>411</v>
      </c>
      <c r="U155" s="287" t="s">
        <v>411</v>
      </c>
      <c r="V155" s="287" t="s">
        <v>411</v>
      </c>
      <c r="W155" s="319">
        <v>0.58138999999999996</v>
      </c>
      <c r="X155" s="319">
        <v>0.837202</v>
      </c>
      <c r="Y155" s="319">
        <v>0.50232100000000002</v>
      </c>
      <c r="Z155" s="319">
        <v>0.25115999999999999</v>
      </c>
      <c r="AA155" s="319">
        <v>0.33488099999999998</v>
      </c>
      <c r="AB155" s="319">
        <v>1.9255640000000001</v>
      </c>
      <c r="AC155" s="320" t="s">
        <v>411</v>
      </c>
      <c r="AD155" s="320" t="s">
        <v>411</v>
      </c>
      <c r="AE155" s="291"/>
      <c r="AF155" s="320" t="s">
        <v>411</v>
      </c>
      <c r="AG155" s="320" t="s">
        <v>411</v>
      </c>
      <c r="AH155" s="320" t="s">
        <v>411</v>
      </c>
      <c r="AI155" s="320" t="s">
        <v>411</v>
      </c>
      <c r="AJ155" s="320" t="s">
        <v>411</v>
      </c>
      <c r="AK155" s="319">
        <v>1.544</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9:H24 E16:G18 E14:G14 M14:AD14 M91:AB91 M19:AD22 I85:L88 I89:AD90 M16:AD16 E15:AD15 M43:AD43 E43:H44 M57:AD88 M17:AB18 M24:AD24 M23:O23 AB23 X23:Y23 R23:V23 M41:AD41 M40:O40 R40:V40 X40:Y40 AB40 M45:W45 M44:O44 AC45:AD45 AB44 X44:Y44 R44:V44 E47:G47 M47 I123:L123 M104:AD105 E104:H105 E103:AD103 E106:AD106 M39:AD39 E37:H41 I37:AD38 I73:L82 I92:AD93 I127:L129 I132:L132 I134:L134 AF140:AK140 I56:AD56 E56:H93 E48:AD55 E99:H102 AF99:AK123 M99:AD102 I60:L71 AF14:AK24 AF37:AK93 E107:H140 I139:M139 M107:AD140 AF124:AJ139">
    <cfRule type="cellIs" dxfId="1140" priority="154" operator="equal">
      <formula>0</formula>
    </cfRule>
  </conditionalFormatting>
  <conditionalFormatting sqref="I14:L14 I18:L24 I83:L84 I16:L16 I43:L45 I57:L59 I91:L91 I104:L105 I107:L122 I39:L41 I72:L72 I99:K102 I124:L126 I130:L131 I133:L133 I135:L138 I140:L140">
    <cfRule type="cellIs" dxfId="1139" priority="153" operator="equal">
      <formula>0</formula>
    </cfRule>
  </conditionalFormatting>
  <conditionalFormatting sqref="AC91:AD91">
    <cfRule type="cellIs" dxfId="1138" priority="150" operator="equal">
      <formula>0</formula>
    </cfRule>
  </conditionalFormatting>
  <conditionalFormatting sqref="I17:L17">
    <cfRule type="cellIs" dxfId="1137" priority="147" operator="equal">
      <formula>0</formula>
    </cfRule>
  </conditionalFormatting>
  <conditionalFormatting sqref="E46:AD46">
    <cfRule type="cellIs" dxfId="1136" priority="145" operator="equal">
      <formula>0</formula>
    </cfRule>
  </conditionalFormatting>
  <conditionalFormatting sqref="H45">
    <cfRule type="cellIs" dxfId="1135" priority="113" operator="equal">
      <formula>0</formula>
    </cfRule>
  </conditionalFormatting>
  <conditionalFormatting sqref="E25:H36 M25:AD36 AF25:AK36">
    <cfRule type="cellIs" dxfId="1134" priority="89" operator="equal">
      <formula>0</formula>
    </cfRule>
  </conditionalFormatting>
  <conditionalFormatting sqref="I25:L36">
    <cfRule type="cellIs" dxfId="1133" priority="88" operator="equal">
      <formula>0</formula>
    </cfRule>
  </conditionalFormatting>
  <conditionalFormatting sqref="E25:H25 M25:AD25 AF25:AK25">
    <cfRule type="cellIs" dxfId="1132" priority="87" operator="equal">
      <formula>0</formula>
    </cfRule>
  </conditionalFormatting>
  <conditionalFormatting sqref="I25:L25">
    <cfRule type="cellIs" dxfId="1131" priority="86" operator="equal">
      <formula>0</formula>
    </cfRule>
  </conditionalFormatting>
  <conditionalFormatting sqref="AK124:AK139">
    <cfRule type="cellIs" dxfId="1130" priority="85" operator="equal">
      <formula>0</formula>
    </cfRule>
  </conditionalFormatting>
  <conditionalFormatting sqref="AF94:AK98 E94:AD98">
    <cfRule type="cellIs" dxfId="1129" priority="84" operator="equal">
      <formula>0</formula>
    </cfRule>
  </conditionalFormatting>
  <conditionalFormatting sqref="L99:L102">
    <cfRule type="cellIs" dxfId="1128" priority="83" operator="equal">
      <formula>0</formula>
    </cfRule>
  </conditionalFormatting>
  <conditionalFormatting sqref="E42">
    <cfRule type="cellIs" dxfId="1127" priority="82" operator="equal">
      <formula>0</formula>
    </cfRule>
  </conditionalFormatting>
  <conditionalFormatting sqref="F42">
    <cfRule type="cellIs" dxfId="1126" priority="81" operator="equal">
      <formula>0</formula>
    </cfRule>
  </conditionalFormatting>
  <conditionalFormatting sqref="G42">
    <cfRule type="cellIs" dxfId="1125" priority="80" operator="equal">
      <formula>0</formula>
    </cfRule>
  </conditionalFormatting>
  <conditionalFormatting sqref="H42">
    <cfRule type="cellIs" dxfId="1124" priority="79" operator="equal">
      <formula>0</formula>
    </cfRule>
  </conditionalFormatting>
  <conditionalFormatting sqref="I42">
    <cfRule type="cellIs" dxfId="1123" priority="78" operator="equal">
      <formula>0</formula>
    </cfRule>
  </conditionalFormatting>
  <conditionalFormatting sqref="J42">
    <cfRule type="cellIs" dxfId="1122" priority="77" operator="equal">
      <formula>0</formula>
    </cfRule>
  </conditionalFormatting>
  <conditionalFormatting sqref="K42">
    <cfRule type="cellIs" dxfId="1121" priority="76" operator="equal">
      <formula>0</formula>
    </cfRule>
  </conditionalFormatting>
  <conditionalFormatting sqref="L42">
    <cfRule type="cellIs" dxfId="1120" priority="75" operator="equal">
      <formula>0</formula>
    </cfRule>
  </conditionalFormatting>
  <conditionalFormatting sqref="M42">
    <cfRule type="cellIs" dxfId="1119" priority="74" operator="equal">
      <formula>0</formula>
    </cfRule>
  </conditionalFormatting>
  <conditionalFormatting sqref="N42">
    <cfRule type="cellIs" dxfId="1118" priority="73" operator="equal">
      <formula>0</formula>
    </cfRule>
  </conditionalFormatting>
  <conditionalFormatting sqref="O42">
    <cfRule type="cellIs" dxfId="1117" priority="72" operator="equal">
      <formula>0</formula>
    </cfRule>
  </conditionalFormatting>
  <conditionalFormatting sqref="P42">
    <cfRule type="cellIs" dxfId="1116" priority="71" operator="equal">
      <formula>0</formula>
    </cfRule>
  </conditionalFormatting>
  <conditionalFormatting sqref="Q42">
    <cfRule type="cellIs" dxfId="1115" priority="70" operator="equal">
      <formula>0</formula>
    </cfRule>
  </conditionalFormatting>
  <conditionalFormatting sqref="R42">
    <cfRule type="cellIs" dxfId="1114" priority="69" operator="equal">
      <formula>0</formula>
    </cfRule>
  </conditionalFormatting>
  <conditionalFormatting sqref="S42">
    <cfRule type="cellIs" dxfId="1113" priority="68" operator="equal">
      <formula>0</formula>
    </cfRule>
  </conditionalFormatting>
  <conditionalFormatting sqref="T42">
    <cfRule type="cellIs" dxfId="1112" priority="67" operator="equal">
      <formula>0</formula>
    </cfRule>
  </conditionalFormatting>
  <conditionalFormatting sqref="U42">
    <cfRule type="cellIs" dxfId="1111" priority="66" operator="equal">
      <formula>0</formula>
    </cfRule>
  </conditionalFormatting>
  <conditionalFormatting sqref="V42">
    <cfRule type="cellIs" dxfId="1110" priority="65" operator="equal">
      <formula>0</formula>
    </cfRule>
  </conditionalFormatting>
  <conditionalFormatting sqref="W42">
    <cfRule type="cellIs" dxfId="1109" priority="64" operator="equal">
      <formula>0</formula>
    </cfRule>
  </conditionalFormatting>
  <conditionalFormatting sqref="X42">
    <cfRule type="cellIs" dxfId="1108" priority="63" operator="equal">
      <formula>0</formula>
    </cfRule>
  </conditionalFormatting>
  <conditionalFormatting sqref="Y42">
    <cfRule type="cellIs" dxfId="1107" priority="62" operator="equal">
      <formula>0</formula>
    </cfRule>
  </conditionalFormatting>
  <conditionalFormatting sqref="Z42">
    <cfRule type="cellIs" dxfId="1106" priority="61" operator="equal">
      <formula>0</formula>
    </cfRule>
  </conditionalFormatting>
  <conditionalFormatting sqref="AA42">
    <cfRule type="cellIs" dxfId="1105" priority="60" operator="equal">
      <formula>0</formula>
    </cfRule>
  </conditionalFormatting>
  <conditionalFormatting sqref="AB42">
    <cfRule type="cellIs" dxfId="1104" priority="59" operator="equal">
      <formula>0</formula>
    </cfRule>
  </conditionalFormatting>
  <conditionalFormatting sqref="AC42">
    <cfRule type="cellIs" dxfId="1103" priority="58" operator="equal">
      <formula>0</formula>
    </cfRule>
  </conditionalFormatting>
  <conditionalFormatting sqref="AD42">
    <cfRule type="cellIs" dxfId="1102" priority="57" operator="equal">
      <formula>0</formula>
    </cfRule>
  </conditionalFormatting>
  <conditionalFormatting sqref="H47">
    <cfRule type="cellIs" dxfId="1101" priority="56" operator="equal">
      <formula>0</formula>
    </cfRule>
  </conditionalFormatting>
  <conditionalFormatting sqref="I47">
    <cfRule type="cellIs" dxfId="1100" priority="55" operator="equal">
      <formula>0</formula>
    </cfRule>
  </conditionalFormatting>
  <conditionalFormatting sqref="J47">
    <cfRule type="cellIs" dxfId="1099" priority="54" operator="equal">
      <formula>0</formula>
    </cfRule>
  </conditionalFormatting>
  <conditionalFormatting sqref="K47">
    <cfRule type="cellIs" dxfId="1098" priority="53" operator="equal">
      <formula>0</formula>
    </cfRule>
  </conditionalFormatting>
  <conditionalFormatting sqref="L47">
    <cfRule type="cellIs" dxfId="1097" priority="52" operator="equal">
      <formula>0</formula>
    </cfRule>
  </conditionalFormatting>
  <conditionalFormatting sqref="N47">
    <cfRule type="cellIs" dxfId="1096" priority="51" operator="equal">
      <formula>0</formula>
    </cfRule>
  </conditionalFormatting>
  <conditionalFormatting sqref="O47">
    <cfRule type="cellIs" dxfId="1095" priority="50" operator="equal">
      <formula>0</formula>
    </cfRule>
  </conditionalFormatting>
  <conditionalFormatting sqref="P47">
    <cfRule type="cellIs" dxfId="1094" priority="49" operator="equal">
      <formula>0</formula>
    </cfRule>
  </conditionalFormatting>
  <conditionalFormatting sqref="Q47">
    <cfRule type="cellIs" dxfId="1093" priority="48" operator="equal">
      <formula>0</formula>
    </cfRule>
  </conditionalFormatting>
  <conditionalFormatting sqref="R47">
    <cfRule type="cellIs" dxfId="1092" priority="47" operator="equal">
      <formula>0</formula>
    </cfRule>
  </conditionalFormatting>
  <conditionalFormatting sqref="S47">
    <cfRule type="cellIs" dxfId="1091" priority="46" operator="equal">
      <formula>0</formula>
    </cfRule>
  </conditionalFormatting>
  <conditionalFormatting sqref="T47">
    <cfRule type="cellIs" dxfId="1090" priority="45" operator="equal">
      <formula>0</formula>
    </cfRule>
  </conditionalFormatting>
  <conditionalFormatting sqref="U47">
    <cfRule type="cellIs" dxfId="1089" priority="44" operator="equal">
      <formula>0</formula>
    </cfRule>
  </conditionalFormatting>
  <conditionalFormatting sqref="V47">
    <cfRule type="cellIs" dxfId="1088" priority="43" operator="equal">
      <formula>0</formula>
    </cfRule>
  </conditionalFormatting>
  <conditionalFormatting sqref="W47">
    <cfRule type="cellIs" dxfId="1087" priority="42" operator="equal">
      <formula>0</formula>
    </cfRule>
  </conditionalFormatting>
  <conditionalFormatting sqref="X47">
    <cfRule type="cellIs" dxfId="1086" priority="41" operator="equal">
      <formula>0</formula>
    </cfRule>
  </conditionalFormatting>
  <conditionalFormatting sqref="Y47">
    <cfRule type="cellIs" dxfId="1085" priority="40" operator="equal">
      <formula>0</formula>
    </cfRule>
  </conditionalFormatting>
  <conditionalFormatting sqref="Z47">
    <cfRule type="cellIs" dxfId="1084" priority="39" operator="equal">
      <formula>0</formula>
    </cfRule>
  </conditionalFormatting>
  <conditionalFormatting sqref="AA47">
    <cfRule type="cellIs" dxfId="1083" priority="38" operator="equal">
      <formula>0</formula>
    </cfRule>
  </conditionalFormatting>
  <conditionalFormatting sqref="AB47">
    <cfRule type="cellIs" dxfId="1082" priority="37" operator="equal">
      <formula>0</formula>
    </cfRule>
  </conditionalFormatting>
  <conditionalFormatting sqref="AC47">
    <cfRule type="cellIs" dxfId="1081" priority="36" operator="equal">
      <formula>0</formula>
    </cfRule>
  </conditionalFormatting>
  <conditionalFormatting sqref="AD47">
    <cfRule type="cellIs" dxfId="1080" priority="35" operator="equal">
      <formula>0</formula>
    </cfRule>
  </conditionalFormatting>
  <conditionalFormatting sqref="AD44">
    <cfRule type="cellIs" dxfId="1079" priority="34" operator="equal">
      <formula>0</formula>
    </cfRule>
  </conditionalFormatting>
  <conditionalFormatting sqref="AC44">
    <cfRule type="cellIs" dxfId="1078" priority="33" operator="equal">
      <formula>0</formula>
    </cfRule>
  </conditionalFormatting>
  <conditionalFormatting sqref="AB45">
    <cfRule type="cellIs" dxfId="1077" priority="32" operator="equal">
      <formula>0</formula>
    </cfRule>
  </conditionalFormatting>
  <conditionalFormatting sqref="AA45">
    <cfRule type="cellIs" dxfId="1076" priority="31" operator="equal">
      <formula>0</formula>
    </cfRule>
  </conditionalFormatting>
  <conditionalFormatting sqref="AA44">
    <cfRule type="cellIs" dxfId="1075" priority="30" operator="equal">
      <formula>0</formula>
    </cfRule>
  </conditionalFormatting>
  <conditionalFormatting sqref="Z44">
    <cfRule type="cellIs" dxfId="1074" priority="29" operator="equal">
      <formula>0</formula>
    </cfRule>
  </conditionalFormatting>
  <conditionalFormatting sqref="Z45">
    <cfRule type="cellIs" dxfId="1073" priority="28" operator="equal">
      <formula>0</formula>
    </cfRule>
  </conditionalFormatting>
  <conditionalFormatting sqref="Y45">
    <cfRule type="cellIs" dxfId="1072" priority="27" operator="equal">
      <formula>0</formula>
    </cfRule>
  </conditionalFormatting>
  <conditionalFormatting sqref="X45">
    <cfRule type="cellIs" dxfId="1071" priority="26" operator="equal">
      <formula>0</formula>
    </cfRule>
  </conditionalFormatting>
  <conditionalFormatting sqref="W44">
    <cfRule type="cellIs" dxfId="1070" priority="25" operator="equal">
      <formula>0</formula>
    </cfRule>
  </conditionalFormatting>
  <conditionalFormatting sqref="Q44">
    <cfRule type="cellIs" dxfId="1069" priority="24" operator="equal">
      <formula>0</formula>
    </cfRule>
  </conditionalFormatting>
  <conditionalFormatting sqref="P44">
    <cfRule type="cellIs" dxfId="1068" priority="23" operator="equal">
      <formula>0</formula>
    </cfRule>
  </conditionalFormatting>
  <conditionalFormatting sqref="P40">
    <cfRule type="cellIs" dxfId="1067" priority="22" operator="equal">
      <formula>0</formula>
    </cfRule>
  </conditionalFormatting>
  <conditionalFormatting sqref="Q40">
    <cfRule type="cellIs" dxfId="1066" priority="21" operator="equal">
      <formula>0</formula>
    </cfRule>
  </conditionalFormatting>
  <conditionalFormatting sqref="W40">
    <cfRule type="cellIs" dxfId="1065" priority="20" operator="equal">
      <formula>0</formula>
    </cfRule>
  </conditionalFormatting>
  <conditionalFormatting sqref="Z40">
    <cfRule type="cellIs" dxfId="1064" priority="19" operator="equal">
      <formula>0</formula>
    </cfRule>
  </conditionalFormatting>
  <conditionalFormatting sqref="AA40">
    <cfRule type="cellIs" dxfId="1063" priority="18" operator="equal">
      <formula>0</formula>
    </cfRule>
  </conditionalFormatting>
  <conditionalFormatting sqref="AC40">
    <cfRule type="cellIs" dxfId="1062" priority="17" operator="equal">
      <formula>0</formula>
    </cfRule>
  </conditionalFormatting>
  <conditionalFormatting sqref="AD40">
    <cfRule type="cellIs" dxfId="1061" priority="16" operator="equal">
      <formula>0</formula>
    </cfRule>
  </conditionalFormatting>
  <conditionalFormatting sqref="P23">
    <cfRule type="cellIs" dxfId="1060" priority="15" operator="equal">
      <formula>0</formula>
    </cfRule>
  </conditionalFormatting>
  <conditionalFormatting sqref="Q23">
    <cfRule type="cellIs" dxfId="1059" priority="14" operator="equal">
      <formula>0</formula>
    </cfRule>
  </conditionalFormatting>
  <conditionalFormatting sqref="W23">
    <cfRule type="cellIs" dxfId="1058" priority="13" operator="equal">
      <formula>0</formula>
    </cfRule>
  </conditionalFormatting>
  <conditionalFormatting sqref="Z23">
    <cfRule type="cellIs" dxfId="1057" priority="12" operator="equal">
      <formula>0</formula>
    </cfRule>
  </conditionalFormatting>
  <conditionalFormatting sqref="AA23">
    <cfRule type="cellIs" dxfId="1056" priority="11" operator="equal">
      <formula>0</formula>
    </cfRule>
  </conditionalFormatting>
  <conditionalFormatting sqref="AC23">
    <cfRule type="cellIs" dxfId="1055" priority="10" operator="equal">
      <formula>0</formula>
    </cfRule>
  </conditionalFormatting>
  <conditionalFormatting sqref="AD23">
    <cfRule type="cellIs" dxfId="1054" priority="9" operator="equal">
      <formula>0</formula>
    </cfRule>
  </conditionalFormatting>
  <conditionalFormatting sqref="AD18">
    <cfRule type="cellIs" dxfId="1053" priority="8" operator="equal">
      <formula>0</formula>
    </cfRule>
  </conditionalFormatting>
  <conditionalFormatting sqref="AD17">
    <cfRule type="cellIs" dxfId="1052" priority="7" operator="equal">
      <formula>0</formula>
    </cfRule>
  </conditionalFormatting>
  <conditionalFormatting sqref="AC17">
    <cfRule type="cellIs" dxfId="1051" priority="6" operator="equal">
      <formula>0</formula>
    </cfRule>
  </conditionalFormatting>
  <conditionalFormatting sqref="AC18">
    <cfRule type="cellIs" dxfId="1050" priority="5" operator="equal">
      <formula>0</formula>
    </cfRule>
  </conditionalFormatting>
  <conditionalFormatting sqref="H18">
    <cfRule type="cellIs" dxfId="1049" priority="4" operator="equal">
      <formula>0</formula>
    </cfRule>
  </conditionalFormatting>
  <conditionalFormatting sqref="H17">
    <cfRule type="cellIs" dxfId="1048" priority="3" operator="equal">
      <formula>0</formula>
    </cfRule>
  </conditionalFormatting>
  <conditionalFormatting sqref="H16">
    <cfRule type="cellIs" dxfId="1047" priority="2" operator="equal">
      <formula>0</formula>
    </cfRule>
  </conditionalFormatting>
  <conditionalFormatting sqref="H14">
    <cfRule type="cellIs" dxfId="1046"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01378"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2000</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2000</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4.1371260067639994</v>
      </c>
      <c r="F14" s="146">
        <v>0.1123499101976</v>
      </c>
      <c r="G14" s="146">
        <v>7.0503801257402197</v>
      </c>
      <c r="H14" s="146" t="s">
        <v>431</v>
      </c>
      <c r="I14" s="146">
        <v>0.55966283006764006</v>
      </c>
      <c r="J14" s="146">
        <v>0.67443563006764007</v>
      </c>
      <c r="K14" s="146">
        <v>0.79492143006764004</v>
      </c>
      <c r="L14" s="146">
        <v>2.0708612251691003E-2</v>
      </c>
      <c r="M14" s="146">
        <v>1.498062802964</v>
      </c>
      <c r="N14" s="146">
        <v>0.126466165500114</v>
      </c>
      <c r="O14" s="146">
        <v>1.7294429250018999E-2</v>
      </c>
      <c r="P14" s="146">
        <v>1.7111209007599999E-2</v>
      </c>
      <c r="Q14" s="146">
        <v>8.7305330009119997E-2</v>
      </c>
      <c r="R14" s="146">
        <v>6.3350548120057762E-2</v>
      </c>
      <c r="S14" s="146">
        <v>0.10314064081200577</v>
      </c>
      <c r="T14" s="146">
        <v>1.4138549588700389</v>
      </c>
      <c r="U14" s="146">
        <v>0.1194730444008512</v>
      </c>
      <c r="V14" s="146">
        <v>1.0674327655001141</v>
      </c>
      <c r="W14" s="146">
        <v>0.21071150003800004</v>
      </c>
      <c r="X14" s="146">
        <v>3.5924414200425602E-3</v>
      </c>
      <c r="Y14" s="146">
        <v>2.7113658006383995E-4</v>
      </c>
      <c r="Z14" s="146">
        <v>1.6465608006384E-4</v>
      </c>
      <c r="AA14" s="146">
        <v>1.9138158006384E-4</v>
      </c>
      <c r="AB14" s="146">
        <v>4.2196156602340804E-3</v>
      </c>
      <c r="AC14" s="146">
        <v>3.1639700000000007E-2</v>
      </c>
      <c r="AD14" s="146">
        <v>1.11762253E-2</v>
      </c>
      <c r="AE14" s="274"/>
      <c r="AF14" s="146">
        <v>6350</v>
      </c>
      <c r="AG14" s="146">
        <v>2341</v>
      </c>
      <c r="AH14" s="146">
        <v>27996</v>
      </c>
      <c r="AI14" s="146">
        <v>3232.0000759999998</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0.26659354999999996</v>
      </c>
      <c r="F16" s="146">
        <v>3.8711100000000005E-3</v>
      </c>
      <c r="G16" s="146">
        <v>0.58463685813279986</v>
      </c>
      <c r="H16" s="146" t="s">
        <v>431</v>
      </c>
      <c r="I16" s="146">
        <v>3.1763100000000008E-3</v>
      </c>
      <c r="J16" s="146">
        <v>8.6853650000000004E-3</v>
      </c>
      <c r="K16" s="146">
        <v>1.5246835E-2</v>
      </c>
      <c r="L16" s="146">
        <v>4.3335575E-4</v>
      </c>
      <c r="M16" s="146">
        <v>5.9894655000000005E-2</v>
      </c>
      <c r="N16" s="146">
        <v>1.2019460500000001E-2</v>
      </c>
      <c r="O16" s="146">
        <v>2.7933717500000003E-3</v>
      </c>
      <c r="P16" s="146">
        <v>3.2925849999999998E-3</v>
      </c>
      <c r="Q16" s="146">
        <v>8.3456350000000006E-3</v>
      </c>
      <c r="R16" s="146">
        <v>5.5725283199999998E-3</v>
      </c>
      <c r="S16" s="146">
        <v>4.5967113320000003E-3</v>
      </c>
      <c r="T16" s="146">
        <v>5.8007165700000004E-3</v>
      </c>
      <c r="U16" s="146">
        <v>2.7662788399999999E-2</v>
      </c>
      <c r="V16" s="146">
        <v>6.1564305000000007E-3</v>
      </c>
      <c r="W16" s="146">
        <v>4.9849999999999998E-3</v>
      </c>
      <c r="X16" s="146">
        <v>9.4676500000000007E-7</v>
      </c>
      <c r="Y16" s="146">
        <v>1.4761929999999999E-5</v>
      </c>
      <c r="Z16" s="146">
        <v>1.171673E-5</v>
      </c>
      <c r="AA16" s="146">
        <v>1.2203244999999998E-5</v>
      </c>
      <c r="AB16" s="146">
        <v>3.962867E-5</v>
      </c>
      <c r="AC16" s="146">
        <v>2.5503550000000002E-3</v>
      </c>
      <c r="AD16" s="146">
        <v>1.2561449999999997E-6</v>
      </c>
      <c r="AE16" s="274"/>
      <c r="AF16" s="146">
        <v>1550</v>
      </c>
      <c r="AG16" s="146">
        <v>380.65</v>
      </c>
      <c r="AH16" s="146">
        <v>807</v>
      </c>
      <c r="AI16" s="146" t="s">
        <v>432</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0.89013199999999992</v>
      </c>
      <c r="F17" s="146">
        <v>0.11909199999999999</v>
      </c>
      <c r="G17" s="146">
        <v>0.30588967188866073</v>
      </c>
      <c r="H17" s="146" t="s">
        <v>431</v>
      </c>
      <c r="I17" s="146">
        <v>2.6485120000000001E-2</v>
      </c>
      <c r="J17" s="146">
        <v>2.6485120000000001E-2</v>
      </c>
      <c r="K17" s="146">
        <v>2.6485120000000001E-2</v>
      </c>
      <c r="L17" s="146">
        <v>1.3248204800000002E-2</v>
      </c>
      <c r="M17" s="146">
        <v>0.19056800000000002</v>
      </c>
      <c r="N17" s="146">
        <v>1.36704E-4</v>
      </c>
      <c r="O17" s="146">
        <v>1.0545600000000001E-5</v>
      </c>
      <c r="P17" s="146">
        <v>2.2488E-3</v>
      </c>
      <c r="Q17" s="146">
        <v>4.2556000000000001E-4</v>
      </c>
      <c r="R17" s="146">
        <v>2.85152E-4</v>
      </c>
      <c r="S17" s="146">
        <v>2.6799039999999999E-4</v>
      </c>
      <c r="T17" s="146">
        <v>6.0127999999999998E-5</v>
      </c>
      <c r="U17" s="146">
        <v>3.5535200000000002E-4</v>
      </c>
      <c r="V17" s="146">
        <v>3.6837919999999996E-2</v>
      </c>
      <c r="W17" s="146">
        <v>3.6708800000000005E-3</v>
      </c>
      <c r="X17" s="146">
        <v>5.0376799999999992E-3</v>
      </c>
      <c r="Y17" s="146">
        <v>2.89016E-2</v>
      </c>
      <c r="Z17" s="146">
        <v>6.2868000000000004E-3</v>
      </c>
      <c r="AA17" s="146">
        <v>5.97432E-3</v>
      </c>
      <c r="AB17" s="146">
        <v>4.6200399999999996E-2</v>
      </c>
      <c r="AC17" s="146" t="s">
        <v>431</v>
      </c>
      <c r="AD17" s="146" t="s">
        <v>431</v>
      </c>
      <c r="AE17" s="274"/>
      <c r="AF17" s="146">
        <v>1172</v>
      </c>
      <c r="AG17" s="146" t="s">
        <v>432</v>
      </c>
      <c r="AH17" s="146">
        <v>3904</v>
      </c>
      <c r="AI17" s="146" t="s">
        <v>432</v>
      </c>
      <c r="AJ17" s="146" t="s">
        <v>432</v>
      </c>
      <c r="AK17" s="148" t="s">
        <v>411</v>
      </c>
      <c r="AL17" s="149" t="s">
        <v>18</v>
      </c>
    </row>
    <row r="18" spans="1:39" s="10" customFormat="1" ht="24.75" customHeight="1" thickBot="1">
      <c r="A18" s="98" t="s">
        <v>121</v>
      </c>
      <c r="B18" s="98" t="s">
        <v>163</v>
      </c>
      <c r="C18" s="106" t="s">
        <v>276</v>
      </c>
      <c r="D18" s="93"/>
      <c r="E18" s="146">
        <v>1.2432E-2</v>
      </c>
      <c r="F18" s="146">
        <v>3.8640000000000002E-3</v>
      </c>
      <c r="G18" s="146">
        <v>2.9023593985233635E-5</v>
      </c>
      <c r="H18" s="146" t="s">
        <v>431</v>
      </c>
      <c r="I18" s="146">
        <v>1.3104000000000002E-4</v>
      </c>
      <c r="J18" s="146">
        <v>1.3104000000000002E-4</v>
      </c>
      <c r="K18" s="146">
        <v>1.3104000000000002E-4</v>
      </c>
      <c r="L18" s="146">
        <v>5.2415999999999999E-6</v>
      </c>
      <c r="M18" s="146">
        <v>4.8719999999999996E-3</v>
      </c>
      <c r="N18" s="146">
        <v>1.8480000000000001E-6</v>
      </c>
      <c r="O18" s="146">
        <v>1.5119999999999998E-7</v>
      </c>
      <c r="P18" s="146">
        <v>9.0719999999999999E-5</v>
      </c>
      <c r="Q18" s="146">
        <v>1.6800000000000002E-5</v>
      </c>
      <c r="R18" s="146">
        <v>2.1839999999999998E-6</v>
      </c>
      <c r="S18" s="146">
        <v>4.3679999999999999E-7</v>
      </c>
      <c r="T18" s="146">
        <v>2.1839999999999998E-6</v>
      </c>
      <c r="U18" s="146">
        <v>9.7440000000000002E-6</v>
      </c>
      <c r="V18" s="146">
        <v>1.2264E-4</v>
      </c>
      <c r="W18" s="146">
        <v>8.7360000000000004E-5</v>
      </c>
      <c r="X18" s="146">
        <v>1.2095999999999998E-4</v>
      </c>
      <c r="Y18" s="146">
        <v>4.8719999999999997E-4</v>
      </c>
      <c r="Z18" s="146">
        <v>1.8480000000000002E-4</v>
      </c>
      <c r="AA18" s="146">
        <v>1.8144E-4</v>
      </c>
      <c r="AB18" s="146">
        <v>9.7440000000000005E-4</v>
      </c>
      <c r="AC18" s="146" t="s">
        <v>431</v>
      </c>
      <c r="AD18" s="146" t="s">
        <v>431</v>
      </c>
      <c r="AE18" s="274"/>
      <c r="AF18" s="146" t="s">
        <v>432</v>
      </c>
      <c r="AG18" s="146" t="s">
        <v>432</v>
      </c>
      <c r="AH18" s="146">
        <v>168</v>
      </c>
      <c r="AI18" s="146" t="s">
        <v>432</v>
      </c>
      <c r="AJ18" s="146" t="s">
        <v>432</v>
      </c>
      <c r="AK18" s="148" t="s">
        <v>411</v>
      </c>
      <c r="AL18" s="149" t="s">
        <v>18</v>
      </c>
    </row>
    <row r="19" spans="1:39" s="10" customFormat="1" ht="24.75" customHeight="1" thickBot="1">
      <c r="A19" s="98" t="s">
        <v>121</v>
      </c>
      <c r="B19" s="98" t="s">
        <v>164</v>
      </c>
      <c r="C19" s="106" t="s">
        <v>57</v>
      </c>
      <c r="D19" s="93"/>
      <c r="E19" s="146">
        <v>9.0334888110392045E-2</v>
      </c>
      <c r="F19" s="146">
        <v>2.4445316574851581E-2</v>
      </c>
      <c r="G19" s="146">
        <v>0.12457178934388496</v>
      </c>
      <c r="H19" s="146">
        <v>1.7389999999999999E-3</v>
      </c>
      <c r="I19" s="146">
        <v>9.2674063881906191E-3</v>
      </c>
      <c r="J19" s="146">
        <v>9.4084063881906196E-3</v>
      </c>
      <c r="K19" s="146">
        <v>9.7374063881906191E-3</v>
      </c>
      <c r="L19" s="146">
        <v>3.2186962555276252E-3</v>
      </c>
      <c r="M19" s="146">
        <v>4.4040442637856343E-2</v>
      </c>
      <c r="N19" s="146">
        <v>1.2822490644488419E-3</v>
      </c>
      <c r="O19" s="146">
        <v>6.1201746890945084E-4</v>
      </c>
      <c r="P19" s="146">
        <v>2.1224134567042843E-4</v>
      </c>
      <c r="Q19" s="146">
        <v>4.4308767716746007E-5</v>
      </c>
      <c r="R19" s="146">
        <v>1.109523439803177E-3</v>
      </c>
      <c r="S19" s="146">
        <v>3.0966468796063542E-4</v>
      </c>
      <c r="T19" s="146">
        <v>9.9099439803176971E-5</v>
      </c>
      <c r="U19" s="146">
        <v>5.5316885275712678E-5</v>
      </c>
      <c r="V19" s="146">
        <v>2.7833547004332243E-2</v>
      </c>
      <c r="W19" s="146">
        <v>5.0357375921270793E-3</v>
      </c>
      <c r="X19" s="146">
        <v>9.3017512756057125E-4</v>
      </c>
      <c r="Y19" s="146">
        <v>3.501844263785634E-3</v>
      </c>
      <c r="Z19" s="146">
        <v>7.9130644488420616E-4</v>
      </c>
      <c r="AA19" s="146">
        <v>7.1356269134085679E-4</v>
      </c>
      <c r="AB19" s="146">
        <v>5.9368885275712675E-3</v>
      </c>
      <c r="AC19" s="146">
        <v>2.3500000000000002E-4</v>
      </c>
      <c r="AD19" s="146">
        <v>2.8200000000000001E-6</v>
      </c>
      <c r="AE19" s="274"/>
      <c r="AF19" s="146">
        <v>122</v>
      </c>
      <c r="AG19" s="146" t="s">
        <v>432</v>
      </c>
      <c r="AH19" s="146">
        <v>317.18767716746004</v>
      </c>
      <c r="AI19" s="146">
        <v>47</v>
      </c>
      <c r="AJ19" s="146" t="s">
        <v>432</v>
      </c>
      <c r="AK19" s="148" t="s">
        <v>411</v>
      </c>
      <c r="AL19" s="149" t="s">
        <v>18</v>
      </c>
    </row>
    <row r="20" spans="1:39" s="10" customFormat="1" ht="24.75" customHeight="1" thickBot="1">
      <c r="A20" s="98" t="s">
        <v>121</v>
      </c>
      <c r="B20" s="98" t="s">
        <v>165</v>
      </c>
      <c r="C20" s="106" t="s">
        <v>58</v>
      </c>
      <c r="D20" s="93"/>
      <c r="E20" s="146">
        <v>9.5669999999999991E-3</v>
      </c>
      <c r="F20" s="146">
        <v>9.2230000000000003E-3</v>
      </c>
      <c r="G20" s="146">
        <v>1.0472994545573982E-3</v>
      </c>
      <c r="H20" s="146">
        <v>8.5099999999999998E-4</v>
      </c>
      <c r="I20" s="146">
        <v>3.2987800000000003E-3</v>
      </c>
      <c r="J20" s="146">
        <v>3.3677800000000008E-3</v>
      </c>
      <c r="K20" s="146">
        <v>3.52878E-3</v>
      </c>
      <c r="L20" s="146">
        <v>9.0475120000000026E-4</v>
      </c>
      <c r="M20" s="146">
        <v>1.6039000000000001E-2</v>
      </c>
      <c r="N20" s="146">
        <v>6.2211100000000006E-4</v>
      </c>
      <c r="O20" s="146">
        <v>2.9909090000000005E-4</v>
      </c>
      <c r="P20" s="146">
        <v>6.7420000000000002E-5</v>
      </c>
      <c r="Q20" s="146">
        <v>1.4470000000000002E-5</v>
      </c>
      <c r="R20" s="146">
        <v>5.3031300000000003E-4</v>
      </c>
      <c r="S20" s="146">
        <v>1.3826260000000001E-4</v>
      </c>
      <c r="T20" s="146">
        <v>4.7312999999999999E-5</v>
      </c>
      <c r="U20" s="146">
        <v>1.7357999999999999E-5</v>
      </c>
      <c r="V20" s="146">
        <v>1.1849729999999999E-2</v>
      </c>
      <c r="W20" s="146">
        <v>2.3525200000000003E-3</v>
      </c>
      <c r="X20" s="146">
        <v>3.0272000000000003E-4</v>
      </c>
      <c r="Y20" s="146">
        <v>6.6090000000000007E-4</v>
      </c>
      <c r="Z20" s="146">
        <v>2.2610000000000002E-4</v>
      </c>
      <c r="AA20" s="146">
        <v>2.0107999999999999E-4</v>
      </c>
      <c r="AB20" s="146">
        <v>1.3907999999999998E-3</v>
      </c>
      <c r="AC20" s="146">
        <v>1.15E-4</v>
      </c>
      <c r="AD20" s="146">
        <v>1.3799999999999999E-6</v>
      </c>
      <c r="AE20" s="274"/>
      <c r="AF20" s="146" t="s">
        <v>432</v>
      </c>
      <c r="AG20" s="146" t="s">
        <v>432</v>
      </c>
      <c r="AH20" s="146">
        <v>101</v>
      </c>
      <c r="AI20" s="146">
        <v>23</v>
      </c>
      <c r="AJ20" s="146" t="s">
        <v>432</v>
      </c>
      <c r="AK20" s="148" t="s">
        <v>411</v>
      </c>
      <c r="AL20" s="149" t="s">
        <v>18</v>
      </c>
    </row>
    <row r="21" spans="1:39" s="10" customFormat="1" ht="24.75" customHeight="1" thickBot="1">
      <c r="A21" s="98" t="s">
        <v>121</v>
      </c>
      <c r="B21" s="98" t="s">
        <v>166</v>
      </c>
      <c r="C21" s="106" t="s">
        <v>59</v>
      </c>
      <c r="D21" s="93"/>
      <c r="E21" s="146">
        <v>1.7816343772209446</v>
      </c>
      <c r="F21" s="146">
        <v>0.28163666994705033</v>
      </c>
      <c r="G21" s="146">
        <v>2.1570911981484095</v>
      </c>
      <c r="H21" s="146">
        <v>1.6649999999999998E-2</v>
      </c>
      <c r="I21" s="146">
        <v>0.13955133011124779</v>
      </c>
      <c r="J21" s="146">
        <v>0.14216133011124779</v>
      </c>
      <c r="K21" s="146">
        <v>0.14629133011124779</v>
      </c>
      <c r="L21" s="146">
        <v>5.1951893204449921E-2</v>
      </c>
      <c r="M21" s="146">
        <v>0.6584515708028027</v>
      </c>
      <c r="N21" s="146">
        <v>3.1176267168235548E-2</v>
      </c>
      <c r="O21" s="146">
        <v>6.1221655501283627E-3</v>
      </c>
      <c r="P21" s="146">
        <v>3.1220780770177038E-3</v>
      </c>
      <c r="Q21" s="146">
        <v>9.9528034759587122E-4</v>
      </c>
      <c r="R21" s="146">
        <v>1.2867868835187464E-2</v>
      </c>
      <c r="S21" s="146">
        <v>5.8101557670374934E-3</v>
      </c>
      <c r="T21" s="146">
        <v>2.7776480351874634E-3</v>
      </c>
      <c r="U21" s="146">
        <v>9.5488534160560528E-4</v>
      </c>
      <c r="V21" s="146">
        <v>0.34643008843744982</v>
      </c>
      <c r="W21" s="146">
        <v>7.8933413407498529E-2</v>
      </c>
      <c r="X21" s="146">
        <v>1.8389730102690273E-2</v>
      </c>
      <c r="Y21" s="146">
        <v>6.7554317080280257E-2</v>
      </c>
      <c r="Z21" s="146">
        <v>1.348434682355458E-2</v>
      </c>
      <c r="AA21" s="146">
        <v>1.1660230154035407E-2</v>
      </c>
      <c r="AB21" s="146">
        <v>0.11108862416056051</v>
      </c>
      <c r="AC21" s="146">
        <v>2.3368E-3</v>
      </c>
      <c r="AD21" s="146">
        <v>2.3827000000000001E-2</v>
      </c>
      <c r="AE21" s="274"/>
      <c r="AF21" s="146">
        <v>2969.9</v>
      </c>
      <c r="AG21" s="146">
        <v>140</v>
      </c>
      <c r="AH21" s="146">
        <v>2606.8334759587101</v>
      </c>
      <c r="AI21" s="146">
        <v>450</v>
      </c>
      <c r="AJ21" s="146" t="s">
        <v>432</v>
      </c>
      <c r="AK21" s="148" t="s">
        <v>411</v>
      </c>
      <c r="AL21" s="149" t="s">
        <v>18</v>
      </c>
    </row>
    <row r="22" spans="1:39" s="10" customFormat="1" ht="24.75" customHeight="1" thickBot="1">
      <c r="A22" s="98" t="s">
        <v>121</v>
      </c>
      <c r="B22" s="99" t="s">
        <v>167</v>
      </c>
      <c r="C22" s="106" t="s">
        <v>298</v>
      </c>
      <c r="D22" s="93"/>
      <c r="E22" s="146">
        <v>0.85296290755882154</v>
      </c>
      <c r="F22" s="146">
        <v>0.10331856338804581</v>
      </c>
      <c r="G22" s="146">
        <v>1.0588020456966891</v>
      </c>
      <c r="H22" s="146">
        <v>8.879999999999999E-4</v>
      </c>
      <c r="I22" s="146">
        <v>3.7438166657019281E-2</v>
      </c>
      <c r="J22" s="146">
        <v>3.7762166657019279E-2</v>
      </c>
      <c r="K22" s="146">
        <v>3.8127667257019278E-2</v>
      </c>
      <c r="L22" s="146">
        <v>1.8194883032995674E-2</v>
      </c>
      <c r="M22" s="146">
        <v>0.1639742584593013</v>
      </c>
      <c r="N22" s="146">
        <v>1.111538435706037E-2</v>
      </c>
      <c r="O22" s="146">
        <v>8.7897380762892599E-4</v>
      </c>
      <c r="P22" s="146">
        <v>1.1602414398747406E-3</v>
      </c>
      <c r="Q22" s="146">
        <v>3.3181064506507409E-4</v>
      </c>
      <c r="R22" s="146">
        <v>1.2679513837205187E-3</v>
      </c>
      <c r="S22" s="146">
        <v>9.9014087054701862E-4</v>
      </c>
      <c r="T22" s="146">
        <v>1.165570505388E-3</v>
      </c>
      <c r="U22" s="146">
        <v>2.9315902375183327E-4</v>
      </c>
      <c r="V22" s="146">
        <v>6.2621569323241019E-2</v>
      </c>
      <c r="W22" s="146">
        <v>1.7614079799783735</v>
      </c>
      <c r="X22" s="146">
        <v>4.9975671965397771E-3</v>
      </c>
      <c r="Y22" s="146">
        <v>2.7216773668816901E-2</v>
      </c>
      <c r="Z22" s="146">
        <v>4.2715664722771289E-3</v>
      </c>
      <c r="AA22" s="146">
        <v>3.784583271412074E-3</v>
      </c>
      <c r="AB22" s="146">
        <v>0.14031049060904588</v>
      </c>
      <c r="AC22" s="146">
        <v>1.0205432057571184E-2</v>
      </c>
      <c r="AD22" s="146">
        <v>4.7662595795518155E-3</v>
      </c>
      <c r="AE22" s="274"/>
      <c r="AF22" s="146">
        <v>1521</v>
      </c>
      <c r="AG22" s="146">
        <v>28</v>
      </c>
      <c r="AH22" s="146">
        <v>808</v>
      </c>
      <c r="AI22" s="146">
        <v>61.15328825090176</v>
      </c>
      <c r="AJ22" s="146">
        <v>93.949131749098257</v>
      </c>
      <c r="AK22" s="148" t="s">
        <v>411</v>
      </c>
      <c r="AL22" s="149" t="s">
        <v>18</v>
      </c>
    </row>
    <row r="23" spans="1:39" s="10" customFormat="1" ht="24.75" customHeight="1" thickBot="1">
      <c r="A23" s="98" t="s">
        <v>128</v>
      </c>
      <c r="B23" s="99" t="s">
        <v>335</v>
      </c>
      <c r="C23" s="106" t="s">
        <v>351</v>
      </c>
      <c r="D23" s="132"/>
      <c r="E23" s="146">
        <v>6.0289999999999996E-3</v>
      </c>
      <c r="F23" s="146">
        <v>7.0992E-2</v>
      </c>
      <c r="G23" s="146">
        <v>2.9999999999999997E-4</v>
      </c>
      <c r="H23" s="146">
        <v>3.7499999999999997E-6</v>
      </c>
      <c r="I23" s="146">
        <v>1.0582499999999999E-3</v>
      </c>
      <c r="J23" s="146">
        <v>1.0582499999999999E-3</v>
      </c>
      <c r="K23" s="146">
        <v>1.0582499999999999E-3</v>
      </c>
      <c r="L23" s="146">
        <v>5.3000000000000001E-5</v>
      </c>
      <c r="M23" s="146">
        <v>0.73297425000000005</v>
      </c>
      <c r="N23" s="146">
        <v>5.0539083557951479E-3</v>
      </c>
      <c r="O23" s="146">
        <v>1.0000000000000001E-5</v>
      </c>
      <c r="P23" s="146" t="s">
        <v>431</v>
      </c>
      <c r="Q23" s="146" t="s">
        <v>431</v>
      </c>
      <c r="R23" s="146">
        <v>5.0000000000000002E-5</v>
      </c>
      <c r="S23" s="146">
        <v>1.6999999999999999E-3</v>
      </c>
      <c r="T23" s="146">
        <v>7.0000000000000007E-5</v>
      </c>
      <c r="U23" s="146">
        <v>1.0000000000000001E-5</v>
      </c>
      <c r="V23" s="146">
        <v>1E-3</v>
      </c>
      <c r="W23" s="146" t="s">
        <v>431</v>
      </c>
      <c r="X23" s="146">
        <v>4.0000000000000003E-5</v>
      </c>
      <c r="Y23" s="146">
        <v>4.0000000000000003E-5</v>
      </c>
      <c r="Z23" s="146" t="s">
        <v>431</v>
      </c>
      <c r="AA23" s="146" t="s">
        <v>431</v>
      </c>
      <c r="AB23" s="146">
        <v>8.0000000000000007E-5</v>
      </c>
      <c r="AC23" s="146" t="s">
        <v>431</v>
      </c>
      <c r="AD23" s="146" t="s">
        <v>431</v>
      </c>
      <c r="AE23" s="274"/>
      <c r="AF23" s="146">
        <v>44</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1.2313642094346688</v>
      </c>
      <c r="F24" s="146">
        <v>0.74186588401347819</v>
      </c>
      <c r="G24" s="146">
        <v>1.0555598391740133</v>
      </c>
      <c r="H24" s="146">
        <v>7.9624E-2</v>
      </c>
      <c r="I24" s="146">
        <v>0.34591857015350064</v>
      </c>
      <c r="J24" s="146">
        <v>0.35313057015350063</v>
      </c>
      <c r="K24" s="146">
        <v>0.36878257015350058</v>
      </c>
      <c r="L24" s="146">
        <v>0.10403959080614003</v>
      </c>
      <c r="M24" s="146">
        <v>1.4754237928865594</v>
      </c>
      <c r="N24" s="146">
        <v>6.9518133066267321E-2</v>
      </c>
      <c r="O24" s="146">
        <v>2.8139210996330967E-2</v>
      </c>
      <c r="P24" s="146">
        <v>3.1600137985773116E-3</v>
      </c>
      <c r="Q24" s="146">
        <v>9.9722914788468722E-4</v>
      </c>
      <c r="R24" s="146">
        <v>5.0996136169225013E-2</v>
      </c>
      <c r="S24" s="146">
        <v>1.4761191233845002E-2</v>
      </c>
      <c r="T24" s="146">
        <v>5.43577456922501E-3</v>
      </c>
      <c r="U24" s="146">
        <v>1.5309639857731189E-3</v>
      </c>
      <c r="V24" s="146">
        <v>1.1693880925795583</v>
      </c>
      <c r="W24" s="146">
        <v>0.23567876676900038</v>
      </c>
      <c r="X24" s="146">
        <v>3.002137706476975E-2</v>
      </c>
      <c r="Y24" s="146">
        <v>7.0715899288655931E-2</v>
      </c>
      <c r="Z24" s="146">
        <v>1.785536662673156E-2</v>
      </c>
      <c r="AA24" s="146">
        <v>1.4886335597154625E-2</v>
      </c>
      <c r="AB24" s="146">
        <v>0.13347897857731186</v>
      </c>
      <c r="AC24" s="146">
        <v>1.081208E-2</v>
      </c>
      <c r="AD24" s="146">
        <v>1.4409120000000001E-2</v>
      </c>
      <c r="AE24" s="274"/>
      <c r="AF24" s="146">
        <v>1745.8</v>
      </c>
      <c r="AG24" s="146">
        <v>84</v>
      </c>
      <c r="AH24" s="146">
        <v>1967.551478846874</v>
      </c>
      <c r="AI24" s="146">
        <v>2152</v>
      </c>
      <c r="AJ24" s="146" t="s">
        <v>432</v>
      </c>
      <c r="AK24" s="148" t="s">
        <v>411</v>
      </c>
      <c r="AL24" s="149" t="s">
        <v>18</v>
      </c>
    </row>
    <row r="25" spans="1:39" s="10" customFormat="1" ht="24.75" customHeight="1" thickBot="1">
      <c r="A25" s="98" t="s">
        <v>129</v>
      </c>
      <c r="B25" s="99" t="s">
        <v>169</v>
      </c>
      <c r="C25" s="107" t="s">
        <v>311</v>
      </c>
      <c r="D25" s="93"/>
      <c r="E25" s="147">
        <v>4.2601130921790437E-2</v>
      </c>
      <c r="F25" s="147">
        <v>2.7162880918333056E-2</v>
      </c>
      <c r="G25" s="147">
        <v>4.6706503807752396E-3</v>
      </c>
      <c r="H25" s="147" t="s">
        <v>431</v>
      </c>
      <c r="I25" s="147">
        <v>5.8905597462136517E-4</v>
      </c>
      <c r="J25" s="147">
        <v>5.8905597462136517E-4</v>
      </c>
      <c r="K25" s="147">
        <v>5.8905597462136517E-4</v>
      </c>
      <c r="L25" s="147">
        <v>2.8274686781825514E-4</v>
      </c>
      <c r="M25" s="150">
        <v>8.8650122670837717E-2</v>
      </c>
      <c r="N25" s="147" t="s">
        <v>431</v>
      </c>
      <c r="O25" s="147" t="s">
        <v>431</v>
      </c>
      <c r="P25" s="147" t="s">
        <v>431</v>
      </c>
      <c r="Q25" s="147" t="s">
        <v>431</v>
      </c>
      <c r="R25" s="147" t="s">
        <v>431</v>
      </c>
      <c r="S25" s="147" t="s">
        <v>431</v>
      </c>
      <c r="T25" s="147" t="s">
        <v>431</v>
      </c>
      <c r="U25" s="147" t="s">
        <v>431</v>
      </c>
      <c r="V25" s="147" t="s">
        <v>431</v>
      </c>
      <c r="W25" s="150" t="s">
        <v>411</v>
      </c>
      <c r="X25" s="150" t="s">
        <v>411</v>
      </c>
      <c r="Y25" s="150" t="s">
        <v>411</v>
      </c>
      <c r="Z25" s="150" t="s">
        <v>411</v>
      </c>
      <c r="AA25" s="150" t="s">
        <v>411</v>
      </c>
      <c r="AB25" s="150" t="s">
        <v>411</v>
      </c>
      <c r="AC25" s="150" t="s">
        <v>411</v>
      </c>
      <c r="AD25" s="150" t="s">
        <v>411</v>
      </c>
      <c r="AE25" s="274"/>
      <c r="AF25" s="147">
        <v>235.87200000000001</v>
      </c>
      <c r="AG25" s="147" t="s">
        <v>411</v>
      </c>
      <c r="AH25" s="147" t="s">
        <v>411</v>
      </c>
      <c r="AI25" s="147" t="s">
        <v>411</v>
      </c>
      <c r="AJ25" s="147" t="s">
        <v>411</v>
      </c>
      <c r="AK25" s="148" t="s">
        <v>411</v>
      </c>
      <c r="AL25" s="149" t="s">
        <v>18</v>
      </c>
    </row>
    <row r="26" spans="1:39" s="10" customFormat="1" ht="24.75" customHeight="1" thickBot="1">
      <c r="A26" s="98" t="s">
        <v>129</v>
      </c>
      <c r="B26" s="98" t="s">
        <v>168</v>
      </c>
      <c r="C26" s="106" t="s">
        <v>321</v>
      </c>
      <c r="D26" s="93"/>
      <c r="E26" s="147">
        <v>4.4448913523966794E-4</v>
      </c>
      <c r="F26" s="147">
        <v>6.3212703492088857E-4</v>
      </c>
      <c r="G26" s="147">
        <v>4.6704182623975836E-5</v>
      </c>
      <c r="H26" s="147" t="s">
        <v>431</v>
      </c>
      <c r="I26" s="147">
        <v>1.7650159419803048E-5</v>
      </c>
      <c r="J26" s="147">
        <v>1.7650159419803048E-5</v>
      </c>
      <c r="K26" s="147">
        <v>1.7650159419803048E-5</v>
      </c>
      <c r="L26" s="147">
        <v>8.4720765215054623E-6</v>
      </c>
      <c r="M26" s="150">
        <v>1.0370741414450267E-3</v>
      </c>
      <c r="N26" s="147" t="s">
        <v>431</v>
      </c>
      <c r="O26" s="147" t="s">
        <v>431</v>
      </c>
      <c r="P26" s="147" t="s">
        <v>431</v>
      </c>
      <c r="Q26" s="147" t="s">
        <v>431</v>
      </c>
      <c r="R26" s="147" t="s">
        <v>431</v>
      </c>
      <c r="S26" s="147" t="s">
        <v>431</v>
      </c>
      <c r="T26" s="147" t="s">
        <v>431</v>
      </c>
      <c r="U26" s="147" t="s">
        <v>431</v>
      </c>
      <c r="V26" s="147" t="s">
        <v>431</v>
      </c>
      <c r="W26" s="150" t="s">
        <v>411</v>
      </c>
      <c r="X26" s="150" t="s">
        <v>411</v>
      </c>
      <c r="Y26" s="150" t="s">
        <v>411</v>
      </c>
      <c r="Z26" s="150" t="s">
        <v>411</v>
      </c>
      <c r="AA26" s="150" t="s">
        <v>411</v>
      </c>
      <c r="AB26" s="150" t="s">
        <v>411</v>
      </c>
      <c r="AC26" s="150" t="s">
        <v>411</v>
      </c>
      <c r="AD26" s="150" t="s">
        <v>411</v>
      </c>
      <c r="AE26" s="274"/>
      <c r="AF26" s="150">
        <v>1.6709338111200001</v>
      </c>
      <c r="AG26" s="147" t="s">
        <v>411</v>
      </c>
      <c r="AH26" s="147" t="s">
        <v>411</v>
      </c>
      <c r="AI26" s="147" t="s">
        <v>411</v>
      </c>
      <c r="AJ26" s="147" t="s">
        <v>411</v>
      </c>
      <c r="AK26" s="148" t="s">
        <v>411</v>
      </c>
      <c r="AL26" s="149" t="s">
        <v>18</v>
      </c>
    </row>
    <row r="27" spans="1:39" s="10" customFormat="1" ht="24.75" customHeight="1" thickBot="1">
      <c r="A27" s="98" t="s">
        <v>130</v>
      </c>
      <c r="B27" s="98" t="s">
        <v>170</v>
      </c>
      <c r="C27" s="106" t="s">
        <v>60</v>
      </c>
      <c r="D27" s="93"/>
      <c r="E27" s="150">
        <v>7.311396647504381</v>
      </c>
      <c r="F27" s="150">
        <v>9.6364406622952092</v>
      </c>
      <c r="G27" s="150">
        <v>0.10961668036434383</v>
      </c>
      <c r="H27" s="150">
        <v>5.5368952941607034E-2</v>
      </c>
      <c r="I27" s="150">
        <v>0.1657534654396022</v>
      </c>
      <c r="J27" s="150">
        <v>0.1657534654396022</v>
      </c>
      <c r="K27" s="150">
        <v>0.1657534654396022</v>
      </c>
      <c r="L27" s="146">
        <v>9.0403831296496137E-2</v>
      </c>
      <c r="M27" s="150">
        <v>101.61539848596901</v>
      </c>
      <c r="N27" s="150">
        <v>3.6018023662004603</v>
      </c>
      <c r="O27" s="150">
        <v>2.8258181462092499E-3</v>
      </c>
      <c r="P27" s="150">
        <v>2.6110559582159607E-3</v>
      </c>
      <c r="Q27" s="150">
        <v>8.6903569470343417E-5</v>
      </c>
      <c r="R27" s="150">
        <v>1.372414647006687E-2</v>
      </c>
      <c r="S27" s="150">
        <v>0.47380977966379295</v>
      </c>
      <c r="T27" s="150">
        <v>2.000618899506729E-2</v>
      </c>
      <c r="U27" s="150">
        <v>2.8155683030250834E-3</v>
      </c>
      <c r="V27" s="150">
        <v>0.28315435952976209</v>
      </c>
      <c r="W27" s="158">
        <v>0.24879397416318588</v>
      </c>
      <c r="X27" s="158">
        <v>4.1777525996980576E-3</v>
      </c>
      <c r="Y27" s="158">
        <v>1.0876052548173242E-2</v>
      </c>
      <c r="Z27" s="158">
        <v>9.5684077807019312E-3</v>
      </c>
      <c r="AA27" s="158">
        <v>6.2563732044191448E-3</v>
      </c>
      <c r="AB27" s="158">
        <v>3.0878586132992374E-2</v>
      </c>
      <c r="AC27" s="150">
        <v>1.7038850154305372E-4</v>
      </c>
      <c r="AD27" s="150">
        <v>4.6602793015170815E-5</v>
      </c>
      <c r="AE27" s="274"/>
      <c r="AF27" s="150">
        <v>14368.336024724016</v>
      </c>
      <c r="AG27" s="147" t="s">
        <v>411</v>
      </c>
      <c r="AH27" s="147">
        <v>68</v>
      </c>
      <c r="AI27" s="147" t="s">
        <v>432</v>
      </c>
      <c r="AJ27" s="147" t="s">
        <v>411</v>
      </c>
      <c r="AK27" s="148" t="s">
        <v>411</v>
      </c>
      <c r="AL27" s="149" t="s">
        <v>18</v>
      </c>
    </row>
    <row r="28" spans="1:39" s="10" customFormat="1" ht="24.75" customHeight="1" thickBot="1">
      <c r="A28" s="98" t="s">
        <v>130</v>
      </c>
      <c r="B28" s="98" t="s">
        <v>171</v>
      </c>
      <c r="C28" s="106" t="s">
        <v>153</v>
      </c>
      <c r="D28" s="93"/>
      <c r="E28" s="150">
        <v>0.86404892730814653</v>
      </c>
      <c r="F28" s="150">
        <v>0.54658435880517786</v>
      </c>
      <c r="G28" s="150">
        <v>2.1345059727796288E-2</v>
      </c>
      <c r="H28" s="150">
        <v>7.9881788137187819E-3</v>
      </c>
      <c r="I28" s="150">
        <v>7.6595721577976769E-2</v>
      </c>
      <c r="J28" s="150">
        <v>7.6595721577976769E-2</v>
      </c>
      <c r="K28" s="150">
        <v>7.6595721577976769E-2</v>
      </c>
      <c r="L28" s="146">
        <v>4.5936315475584764E-2</v>
      </c>
      <c r="M28" s="150">
        <v>4.9501927499708174</v>
      </c>
      <c r="N28" s="150">
        <v>0.18465821228020174</v>
      </c>
      <c r="O28" s="150">
        <v>3.5966516293810681E-4</v>
      </c>
      <c r="P28" s="150">
        <v>2.5292581536207081E-4</v>
      </c>
      <c r="Q28" s="150">
        <v>6.701823058035425E-6</v>
      </c>
      <c r="R28" s="150">
        <v>1.7942129664796735E-3</v>
      </c>
      <c r="S28" s="150">
        <v>6.0874069729410299E-2</v>
      </c>
      <c r="T28" s="150">
        <v>2.5244396819919966E-3</v>
      </c>
      <c r="U28" s="150">
        <v>3.5932576582956249E-4</v>
      </c>
      <c r="V28" s="150">
        <v>3.6016138663891667E-2</v>
      </c>
      <c r="W28" s="147" t="s">
        <v>433</v>
      </c>
      <c r="X28" s="147" t="s">
        <v>433</v>
      </c>
      <c r="Y28" s="147" t="s">
        <v>433</v>
      </c>
      <c r="Z28" s="147" t="s">
        <v>433</v>
      </c>
      <c r="AA28" s="147" t="s">
        <v>433</v>
      </c>
      <c r="AB28" s="147" t="s">
        <v>433</v>
      </c>
      <c r="AC28" s="150" t="s">
        <v>433</v>
      </c>
      <c r="AD28" s="150" t="s">
        <v>433</v>
      </c>
      <c r="AE28" s="274"/>
      <c r="AF28" s="147">
        <v>1996.3949832545493</v>
      </c>
      <c r="AG28" s="147" t="s">
        <v>411</v>
      </c>
      <c r="AH28" s="147" t="s">
        <v>434</v>
      </c>
      <c r="AI28" s="147" t="s">
        <v>432</v>
      </c>
      <c r="AJ28" s="147" t="s">
        <v>411</v>
      </c>
      <c r="AK28" s="148" t="s">
        <v>411</v>
      </c>
      <c r="AL28" s="149" t="s">
        <v>18</v>
      </c>
    </row>
    <row r="29" spans="1:39" s="10" customFormat="1" ht="24.75" customHeight="1" thickBot="1">
      <c r="A29" s="98" t="s">
        <v>130</v>
      </c>
      <c r="B29" s="98" t="s">
        <v>172</v>
      </c>
      <c r="C29" s="106" t="s">
        <v>154</v>
      </c>
      <c r="D29" s="93"/>
      <c r="E29" s="150">
        <v>9.0931563717193029</v>
      </c>
      <c r="F29" s="150">
        <v>1.6707808702665738</v>
      </c>
      <c r="G29" s="150">
        <v>0.15657154502973575</v>
      </c>
      <c r="H29" s="150">
        <v>3.7608331506015029E-3</v>
      </c>
      <c r="I29" s="150">
        <v>0.31866626403574855</v>
      </c>
      <c r="J29" s="150">
        <v>0.31866626403574855</v>
      </c>
      <c r="K29" s="150">
        <v>0.31866626403574855</v>
      </c>
      <c r="L29" s="146">
        <v>0.16829314584709271</v>
      </c>
      <c r="M29" s="150">
        <v>4.0508462682411475</v>
      </c>
      <c r="N29" s="150">
        <v>0.4835591889899627</v>
      </c>
      <c r="O29" s="150">
        <v>1.0019411131454083E-3</v>
      </c>
      <c r="P29" s="150">
        <v>1.4245894022286644E-3</v>
      </c>
      <c r="Q29" s="150">
        <v>3.1932128884388884E-5</v>
      </c>
      <c r="R29" s="150">
        <v>6.1437048993920901E-3</v>
      </c>
      <c r="S29" s="150">
        <v>0.16925532877835167</v>
      </c>
      <c r="T29" s="150">
        <v>7.0094301742381522E-3</v>
      </c>
      <c r="U29" s="150">
        <v>1.0080114362749477E-3</v>
      </c>
      <c r="V29" s="150">
        <v>0.10212645850568444</v>
      </c>
      <c r="W29" s="147" t="s">
        <v>433</v>
      </c>
      <c r="X29" s="147" t="s">
        <v>433</v>
      </c>
      <c r="Y29" s="147" t="s">
        <v>433</v>
      </c>
      <c r="Z29" s="147" t="s">
        <v>433</v>
      </c>
      <c r="AA29" s="147" t="s">
        <v>433</v>
      </c>
      <c r="AB29" s="147" t="s">
        <v>433</v>
      </c>
      <c r="AC29" s="150" t="s">
        <v>433</v>
      </c>
      <c r="AD29" s="150" t="s">
        <v>433</v>
      </c>
      <c r="AE29" s="274"/>
      <c r="AF29" s="147">
        <v>10484.251655359541</v>
      </c>
      <c r="AG29" s="147" t="s">
        <v>411</v>
      </c>
      <c r="AH29" s="147" t="s">
        <v>434</v>
      </c>
      <c r="AI29" s="147" t="s">
        <v>432</v>
      </c>
      <c r="AJ29" s="147" t="s">
        <v>411</v>
      </c>
      <c r="AK29" s="148" t="s">
        <v>411</v>
      </c>
      <c r="AL29" s="149" t="s">
        <v>18</v>
      </c>
    </row>
    <row r="30" spans="1:39" s="10" customFormat="1" ht="24.75" customHeight="1" thickBot="1">
      <c r="A30" s="98" t="s">
        <v>130</v>
      </c>
      <c r="B30" s="98" t="s">
        <v>173</v>
      </c>
      <c r="C30" s="106" t="s">
        <v>61</v>
      </c>
      <c r="D30" s="93"/>
      <c r="E30" s="150">
        <v>5.8839917642010268E-4</v>
      </c>
      <c r="F30" s="150">
        <v>3.9498122921505285E-2</v>
      </c>
      <c r="G30" s="150">
        <v>5.1013223801054987E-5</v>
      </c>
      <c r="H30" s="150">
        <v>1.0052284129896084E-5</v>
      </c>
      <c r="I30" s="150">
        <v>9.0631372153357481E-4</v>
      </c>
      <c r="J30" s="150">
        <v>9.0631372153357481E-4</v>
      </c>
      <c r="K30" s="150">
        <v>9.0631372153357481E-4</v>
      </c>
      <c r="L30" s="146">
        <v>1.1513050184146199E-4</v>
      </c>
      <c r="M30" s="150">
        <v>8.3582743158357939E-2</v>
      </c>
      <c r="N30" s="150">
        <v>2.210767132082916E-3</v>
      </c>
      <c r="O30" s="150">
        <v>2.669362356382365E-5</v>
      </c>
      <c r="P30" s="150">
        <v>1.4793834902305944E-6</v>
      </c>
      <c r="Q30" s="150">
        <v>5.101322380105497E-8</v>
      </c>
      <c r="R30" s="150">
        <v>1.1332228716490123E-4</v>
      </c>
      <c r="S30" s="150">
        <v>4.5492696443899068E-3</v>
      </c>
      <c r="T30" s="150">
        <v>1.8683301241587954E-4</v>
      </c>
      <c r="U30" s="150">
        <v>2.6576695428964189E-5</v>
      </c>
      <c r="V30" s="150">
        <v>2.6376637703045009E-3</v>
      </c>
      <c r="W30" s="147" t="s">
        <v>433</v>
      </c>
      <c r="X30" s="147" t="s">
        <v>433</v>
      </c>
      <c r="Y30" s="147" t="s">
        <v>433</v>
      </c>
      <c r="Z30" s="147" t="s">
        <v>433</v>
      </c>
      <c r="AA30" s="147" t="s">
        <v>433</v>
      </c>
      <c r="AB30" s="147" t="s">
        <v>433</v>
      </c>
      <c r="AC30" s="150" t="s">
        <v>433</v>
      </c>
      <c r="AD30" s="150" t="s">
        <v>433</v>
      </c>
      <c r="AE30" s="274"/>
      <c r="AF30" s="147">
        <v>45.544848008324287</v>
      </c>
      <c r="AG30" s="147" t="s">
        <v>411</v>
      </c>
      <c r="AH30" s="147" t="s">
        <v>432</v>
      </c>
      <c r="AI30" s="147" t="s">
        <v>432</v>
      </c>
      <c r="AJ30" s="147" t="s">
        <v>411</v>
      </c>
      <c r="AK30" s="148" t="s">
        <v>411</v>
      </c>
      <c r="AL30" s="149" t="s">
        <v>18</v>
      </c>
      <c r="AM30" s="44"/>
    </row>
    <row r="31" spans="1:39" s="10" customFormat="1" ht="24.75" customHeight="1" thickBot="1">
      <c r="A31" s="98" t="s">
        <v>130</v>
      </c>
      <c r="B31" s="98" t="s">
        <v>174</v>
      </c>
      <c r="C31" s="106" t="s">
        <v>62</v>
      </c>
      <c r="D31" s="93"/>
      <c r="E31" s="147" t="s">
        <v>411</v>
      </c>
      <c r="F31" s="147">
        <v>1.2824748186807884</v>
      </c>
      <c r="G31" s="147" t="s">
        <v>411</v>
      </c>
      <c r="H31" s="147"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14519.569926017388</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47" t="s">
        <v>411</v>
      </c>
      <c r="F32" s="147" t="s">
        <v>411</v>
      </c>
      <c r="G32" s="147" t="s">
        <v>411</v>
      </c>
      <c r="H32" s="147" t="s">
        <v>411</v>
      </c>
      <c r="I32" s="150">
        <v>0.11180987309008276</v>
      </c>
      <c r="J32" s="150">
        <v>0.21131892776767994</v>
      </c>
      <c r="K32" s="150">
        <v>0.27526825668934735</v>
      </c>
      <c r="L32" s="150">
        <v>1.1181653240184893E-2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47" t="s">
        <v>411</v>
      </c>
      <c r="F33" s="147" t="s">
        <v>411</v>
      </c>
      <c r="G33" s="147" t="s">
        <v>411</v>
      </c>
      <c r="H33" s="147" t="s">
        <v>411</v>
      </c>
      <c r="I33" s="150">
        <v>4.7172610102499998E-2</v>
      </c>
      <c r="J33" s="150">
        <v>8.7356685375000007E-2</v>
      </c>
      <c r="K33" s="150">
        <v>0.17494670595</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47">
        <v>3.4059999999999997</v>
      </c>
      <c r="F34" s="147">
        <v>0.30225000000000002</v>
      </c>
      <c r="G34" s="147">
        <v>6.4903475000000002E-2</v>
      </c>
      <c r="H34" s="147">
        <v>4.5487669499999999E-4</v>
      </c>
      <c r="I34" s="150">
        <v>8.904999999999999E-2</v>
      </c>
      <c r="J34" s="150">
        <v>9.3599999999999989E-2</v>
      </c>
      <c r="K34" s="150">
        <v>9.8799999999999985E-2</v>
      </c>
      <c r="L34" s="146">
        <v>5.7882499999999996E-2</v>
      </c>
      <c r="M34" s="150">
        <v>0.69550000000000001</v>
      </c>
      <c r="N34" s="150" t="s">
        <v>431</v>
      </c>
      <c r="O34" s="150">
        <v>6.4999999999999997E-4</v>
      </c>
      <c r="P34" s="150" t="s">
        <v>431</v>
      </c>
      <c r="Q34" s="150" t="s">
        <v>431</v>
      </c>
      <c r="R34" s="150">
        <v>3.2499999999999999E-3</v>
      </c>
      <c r="S34" s="150">
        <v>0.11049999999999999</v>
      </c>
      <c r="T34" s="150">
        <v>4.5500000000000002E-3</v>
      </c>
      <c r="U34" s="150">
        <v>6.4999999999999997E-4</v>
      </c>
      <c r="V34" s="150">
        <v>6.5000000000000002E-2</v>
      </c>
      <c r="W34" s="150" t="s">
        <v>411</v>
      </c>
      <c r="X34" s="150">
        <v>1.9499999999999997E-3</v>
      </c>
      <c r="Y34" s="150">
        <v>3.2499999999999999E-3</v>
      </c>
      <c r="Z34" s="150" t="s">
        <v>411</v>
      </c>
      <c r="AA34" s="150" t="s">
        <v>411</v>
      </c>
      <c r="AB34" s="150">
        <f>SUM(X34:AA34)</f>
        <v>5.1999999999999998E-3</v>
      </c>
      <c r="AC34" s="150" t="s">
        <v>411</v>
      </c>
      <c r="AD34" s="150" t="s">
        <v>411</v>
      </c>
      <c r="AE34" s="274"/>
      <c r="AF34" s="150">
        <v>2761.85</v>
      </c>
      <c r="AG34" s="147" t="s">
        <v>432</v>
      </c>
      <c r="AH34" s="147" t="s">
        <v>411</v>
      </c>
      <c r="AI34" s="147" t="s">
        <v>411</v>
      </c>
      <c r="AJ34" s="147" t="s">
        <v>411</v>
      </c>
      <c r="AK34" s="148"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6" t="s">
        <v>432</v>
      </c>
      <c r="J35" s="146" t="s">
        <v>432</v>
      </c>
      <c r="K35" s="146" t="s">
        <v>432</v>
      </c>
      <c r="L35" s="146"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47">
        <v>1.2208814979045423E-2</v>
      </c>
      <c r="F36" s="147">
        <v>1.4352089449964314E-2</v>
      </c>
      <c r="G36" s="147">
        <v>1.6610398222659375E-4</v>
      </c>
      <c r="H36" s="147">
        <v>9.9479668151062504E-7</v>
      </c>
      <c r="I36" s="147">
        <v>9.3462525273465928E-4</v>
      </c>
      <c r="J36" s="147">
        <v>9.4925805871122178E-4</v>
      </c>
      <c r="K36" s="147">
        <v>9.4925805871122178E-4</v>
      </c>
      <c r="L36" s="146">
        <v>9.9994676391420472E-5</v>
      </c>
      <c r="M36" s="150">
        <v>4.5168382466259253E-2</v>
      </c>
      <c r="N36" s="147" t="s">
        <v>431</v>
      </c>
      <c r="O36" s="147">
        <v>2.2312805977877149E-9</v>
      </c>
      <c r="P36" s="147" t="s">
        <v>431</v>
      </c>
      <c r="Q36" s="147" t="s">
        <v>431</v>
      </c>
      <c r="R36" s="147">
        <v>1.1156402988938574E-8</v>
      </c>
      <c r="S36" s="147">
        <v>3.7931770162391151E-7</v>
      </c>
      <c r="T36" s="147">
        <v>1.5618964184514005E-8</v>
      </c>
      <c r="U36" s="147">
        <v>2.2312805977877149E-9</v>
      </c>
      <c r="V36" s="147">
        <v>2.2312805977877148E-7</v>
      </c>
      <c r="W36" s="147" t="s">
        <v>411</v>
      </c>
      <c r="X36" s="147">
        <v>7.4618417933631448E-6</v>
      </c>
      <c r="Y36" s="147">
        <v>1.0388402988938573E-5</v>
      </c>
      <c r="Z36" s="147" t="s">
        <v>411</v>
      </c>
      <c r="AA36" s="147" t="s">
        <v>411</v>
      </c>
      <c r="AB36" s="150">
        <f>SUM(X36:AA36)</f>
        <v>1.7850244782301718E-5</v>
      </c>
      <c r="AC36" s="147" t="s">
        <v>411</v>
      </c>
      <c r="AD36" s="147" t="s">
        <v>411</v>
      </c>
      <c r="AE36" s="274"/>
      <c r="AF36" s="150">
        <v>655.51688594414099</v>
      </c>
      <c r="AG36" s="150" t="s">
        <v>432</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46" t="s">
        <v>432</v>
      </c>
      <c r="G38" s="146" t="s">
        <v>432</v>
      </c>
      <c r="H38" s="146" t="s">
        <v>432</v>
      </c>
      <c r="I38" s="146" t="s">
        <v>432</v>
      </c>
      <c r="J38" s="146" t="s">
        <v>432</v>
      </c>
      <c r="K38" s="146" t="s">
        <v>432</v>
      </c>
      <c r="L38" s="146" t="s">
        <v>432</v>
      </c>
      <c r="M38" s="146" t="s">
        <v>432</v>
      </c>
      <c r="N38" s="146" t="s">
        <v>432</v>
      </c>
      <c r="O38" s="146" t="s">
        <v>432</v>
      </c>
      <c r="P38" s="146" t="s">
        <v>432</v>
      </c>
      <c r="Q38" s="146" t="s">
        <v>432</v>
      </c>
      <c r="R38" s="146" t="s">
        <v>432</v>
      </c>
      <c r="S38" s="146" t="s">
        <v>432</v>
      </c>
      <c r="T38" s="146" t="s">
        <v>432</v>
      </c>
      <c r="U38" s="146" t="s">
        <v>432</v>
      </c>
      <c r="V38" s="146" t="s">
        <v>432</v>
      </c>
      <c r="W38" s="146" t="s">
        <v>432</v>
      </c>
      <c r="X38" s="146" t="s">
        <v>432</v>
      </c>
      <c r="Y38" s="146" t="s">
        <v>432</v>
      </c>
      <c r="Z38" s="146" t="s">
        <v>432</v>
      </c>
      <c r="AA38" s="146" t="s">
        <v>432</v>
      </c>
      <c r="AB38" s="146" t="s">
        <v>432</v>
      </c>
      <c r="AC38" s="146" t="s">
        <v>432</v>
      </c>
      <c r="AD38" s="146"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1.4496505350280793</v>
      </c>
      <c r="F39" s="146">
        <v>1.7303476715357542</v>
      </c>
      <c r="G39" s="146">
        <v>1.7843837366923374</v>
      </c>
      <c r="H39" s="146">
        <v>0.18468031999999995</v>
      </c>
      <c r="I39" s="146">
        <v>0.89092799360164721</v>
      </c>
      <c r="J39" s="146">
        <v>0.92172857360164739</v>
      </c>
      <c r="K39" s="146">
        <v>0.96783897360164728</v>
      </c>
      <c r="L39" s="146">
        <v>0.2165336354240659</v>
      </c>
      <c r="M39" s="146">
        <v>4.4849251872407336</v>
      </c>
      <c r="N39" s="146">
        <v>0.35189607588412575</v>
      </c>
      <c r="O39" s="146">
        <v>6.8738900754155757E-2</v>
      </c>
      <c r="P39" s="146">
        <v>1.7702190093448145E-2</v>
      </c>
      <c r="Q39" s="146">
        <v>1.4468855528416324E-2</v>
      </c>
      <c r="R39" s="146">
        <v>0.13736078422669412</v>
      </c>
      <c r="S39" s="146">
        <v>6.1136500845338823E-2</v>
      </c>
      <c r="T39" s="146">
        <v>3.1418984226694126E-2</v>
      </c>
      <c r="U39" s="146">
        <v>8.9611939344814671E-3</v>
      </c>
      <c r="V39" s="146">
        <v>2.9355314650374389</v>
      </c>
      <c r="W39" s="146">
        <v>0.82890884906776485</v>
      </c>
      <c r="X39" s="146">
        <v>0.12252960954332456</v>
      </c>
      <c r="Y39" s="146">
        <v>0.17388999209672407</v>
      </c>
      <c r="Z39" s="146">
        <v>6.2784332808412571E-2</v>
      </c>
      <c r="AA39" s="146">
        <v>4.9494218404986891E-2</v>
      </c>
      <c r="AB39" s="146">
        <v>0.40869815285344813</v>
      </c>
      <c r="AC39" s="146">
        <v>2.5946220799999999E-2</v>
      </c>
      <c r="AD39" s="146">
        <v>0.27159228159999999</v>
      </c>
      <c r="AE39" s="274"/>
      <c r="AF39" s="146">
        <v>1626.6</v>
      </c>
      <c r="AG39" s="146">
        <v>1595.84</v>
      </c>
      <c r="AH39" s="146">
        <v>3054.1712841632352</v>
      </c>
      <c r="AI39" s="146">
        <v>4991.3599999999997</v>
      </c>
      <c r="AJ39" s="146" t="s">
        <v>432</v>
      </c>
      <c r="AK39" s="148" t="s">
        <v>411</v>
      </c>
      <c r="AL39" s="149" t="s">
        <v>18</v>
      </c>
    </row>
    <row r="40" spans="1:38" s="10" customFormat="1" ht="24.75" customHeight="1" thickBot="1">
      <c r="A40" s="98" t="s">
        <v>128</v>
      </c>
      <c r="B40" s="98" t="s">
        <v>183</v>
      </c>
      <c r="C40" s="106" t="s">
        <v>354</v>
      </c>
      <c r="D40" s="93"/>
      <c r="E40" s="146">
        <v>1.2057999999999999E-2</v>
      </c>
      <c r="F40" s="146">
        <v>0.141984</v>
      </c>
      <c r="G40" s="146">
        <v>5.9999999999999995E-4</v>
      </c>
      <c r="H40" s="146">
        <v>7.4999999999999993E-6</v>
      </c>
      <c r="I40" s="146">
        <v>2.1164999999999999E-3</v>
      </c>
      <c r="J40" s="146">
        <v>2.1164999999999999E-3</v>
      </c>
      <c r="K40" s="146">
        <v>2.1164999999999999E-3</v>
      </c>
      <c r="L40" s="146">
        <v>1.06E-4</v>
      </c>
      <c r="M40" s="146">
        <v>1.4659485000000001</v>
      </c>
      <c r="N40" s="146">
        <v>1.0107816711590296E-2</v>
      </c>
      <c r="O40" s="146">
        <v>2.0000000000000002E-5</v>
      </c>
      <c r="P40" s="146" t="s">
        <v>431</v>
      </c>
      <c r="Q40" s="146" t="s">
        <v>431</v>
      </c>
      <c r="R40" s="146">
        <v>1E-4</v>
      </c>
      <c r="S40" s="146">
        <v>3.3999999999999998E-3</v>
      </c>
      <c r="T40" s="146">
        <v>1.4000000000000001E-4</v>
      </c>
      <c r="U40" s="146">
        <v>2.0000000000000002E-5</v>
      </c>
      <c r="V40" s="146">
        <v>2E-3</v>
      </c>
      <c r="W40" s="146" t="s">
        <v>431</v>
      </c>
      <c r="X40" s="146">
        <v>8.0000000000000007E-5</v>
      </c>
      <c r="Y40" s="146">
        <v>8.0000000000000007E-5</v>
      </c>
      <c r="Z40" s="146" t="s">
        <v>431</v>
      </c>
      <c r="AA40" s="146" t="s">
        <v>431</v>
      </c>
      <c r="AB40" s="146">
        <v>1.6000000000000001E-4</v>
      </c>
      <c r="AC40" s="146" t="s">
        <v>431</v>
      </c>
      <c r="AD40" s="146" t="s">
        <v>431</v>
      </c>
      <c r="AE40" s="274"/>
      <c r="AF40" s="146">
        <v>88</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2.2889407799999999</v>
      </c>
      <c r="F41" s="146">
        <v>11.830601810000003</v>
      </c>
      <c r="G41" s="146">
        <v>1.5717874825562372</v>
      </c>
      <c r="H41" s="146">
        <v>1.8220895451000003</v>
      </c>
      <c r="I41" s="146">
        <v>14.703790292400004</v>
      </c>
      <c r="J41" s="146">
        <v>15.072001074000003</v>
      </c>
      <c r="K41" s="146">
        <v>15.802339290000004</v>
      </c>
      <c r="L41" s="146">
        <v>2.0120759601720004</v>
      </c>
      <c r="M41" s="146">
        <v>115.13052430000002</v>
      </c>
      <c r="N41" s="146">
        <v>0.8665362885000002</v>
      </c>
      <c r="O41" s="146">
        <v>0.36851808775</v>
      </c>
      <c r="P41" s="146">
        <v>1.9338660000000004E-2</v>
      </c>
      <c r="Q41" s="146">
        <v>8.4345440000000004E-3</v>
      </c>
      <c r="R41" s="146">
        <v>0.65707932068000008</v>
      </c>
      <c r="S41" s="146">
        <v>0.18503880206800005</v>
      </c>
      <c r="T41" s="146">
        <v>6.6896594930000011E-2</v>
      </c>
      <c r="U41" s="146">
        <v>1.5200027000000001E-2</v>
      </c>
      <c r="V41" s="146">
        <v>14.6088831045</v>
      </c>
      <c r="W41" s="146">
        <v>15.716477010000002</v>
      </c>
      <c r="X41" s="146">
        <v>3.5363668512800004</v>
      </c>
      <c r="Y41" s="146">
        <v>3.2465432921200006</v>
      </c>
      <c r="Z41" s="146">
        <v>1.2310619645200001</v>
      </c>
      <c r="AA41" s="146">
        <v>2.0390168105200002</v>
      </c>
      <c r="AB41" s="146">
        <v>10.052988918440002</v>
      </c>
      <c r="AC41" s="146">
        <v>0.14145864000000002</v>
      </c>
      <c r="AD41" s="146">
        <v>9.023749315860001E-2</v>
      </c>
      <c r="AE41" s="274"/>
      <c r="AF41" s="146">
        <v>1311</v>
      </c>
      <c r="AG41" s="146">
        <v>522</v>
      </c>
      <c r="AH41" s="146">
        <v>2659</v>
      </c>
      <c r="AI41" s="146">
        <v>28227</v>
      </c>
      <c r="AJ41" s="146" t="s">
        <v>432</v>
      </c>
      <c r="AK41" s="148" t="s">
        <v>411</v>
      </c>
      <c r="AL41" s="149" t="s">
        <v>18</v>
      </c>
    </row>
    <row r="42" spans="1:38" s="10" customFormat="1" ht="24.75" customHeight="1" thickBot="1">
      <c r="A42" s="98" t="s">
        <v>128</v>
      </c>
      <c r="B42" s="98" t="s">
        <v>185</v>
      </c>
      <c r="C42" s="106" t="s">
        <v>67</v>
      </c>
      <c r="D42" s="93"/>
      <c r="E42" s="146">
        <v>1.8086999999999999E-2</v>
      </c>
      <c r="F42" s="146">
        <v>0.21297600000000003</v>
      </c>
      <c r="G42" s="146">
        <v>8.9999999999999998E-4</v>
      </c>
      <c r="H42" s="146">
        <v>1.1249999999999999E-5</v>
      </c>
      <c r="I42" s="146">
        <v>3.1747500000000001E-3</v>
      </c>
      <c r="J42" s="146">
        <v>3.1747500000000001E-3</v>
      </c>
      <c r="K42" s="146">
        <v>3.1747500000000001E-3</v>
      </c>
      <c r="L42" s="146">
        <v>1.5899999999999996E-4</v>
      </c>
      <c r="M42" s="146">
        <v>2.1989227500000004</v>
      </c>
      <c r="N42" s="146">
        <v>1.5161725067385445E-2</v>
      </c>
      <c r="O42" s="146">
        <v>2.9999999999999997E-5</v>
      </c>
      <c r="P42" s="146" t="s">
        <v>431</v>
      </c>
      <c r="Q42" s="146" t="s">
        <v>431</v>
      </c>
      <c r="R42" s="146">
        <v>1.5000000000000001E-4</v>
      </c>
      <c r="S42" s="146">
        <v>5.0999999999999995E-3</v>
      </c>
      <c r="T42" s="146">
        <v>2.1000000000000001E-4</v>
      </c>
      <c r="U42" s="146">
        <v>2.9999999999999997E-5</v>
      </c>
      <c r="V42" s="146">
        <v>3.0000000000000001E-3</v>
      </c>
      <c r="W42" s="146" t="s">
        <v>431</v>
      </c>
      <c r="X42" s="146">
        <v>0.12</v>
      </c>
      <c r="Y42" s="146">
        <v>0.12</v>
      </c>
      <c r="Z42" s="146" t="s">
        <v>431</v>
      </c>
      <c r="AA42" s="146" t="s">
        <v>431</v>
      </c>
      <c r="AB42" s="146">
        <v>0.24</v>
      </c>
      <c r="AC42" s="146" t="s">
        <v>431</v>
      </c>
      <c r="AD42" s="146" t="s">
        <v>431</v>
      </c>
      <c r="AE42" s="274"/>
      <c r="AF42" s="146">
        <v>132</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0.113448311</v>
      </c>
      <c r="F43" s="146">
        <v>0.19652725099999999</v>
      </c>
      <c r="G43" s="146">
        <v>7.7312223096969501E-2</v>
      </c>
      <c r="H43" s="146">
        <v>2.1829999999999999E-2</v>
      </c>
      <c r="I43" s="146">
        <v>9.2491829000000012E-2</v>
      </c>
      <c r="J43" s="146">
        <v>9.5053531999999996E-2</v>
      </c>
      <c r="K43" s="146">
        <v>9.9781752000000001E-2</v>
      </c>
      <c r="L43" s="146">
        <v>2.3884674960000001E-2</v>
      </c>
      <c r="M43" s="146">
        <v>0.43151858100000001</v>
      </c>
      <c r="N43" s="146">
        <v>2.7437335E-2</v>
      </c>
      <c r="O43" s="146">
        <v>7.8393245000000014E-3</v>
      </c>
      <c r="P43" s="146">
        <v>1.2882620000000001E-3</v>
      </c>
      <c r="Q43" s="146">
        <v>6.0973400000000001E-4</v>
      </c>
      <c r="R43" s="146">
        <v>1.4745317000000001E-2</v>
      </c>
      <c r="S43" s="146">
        <v>5.0870030000000005E-3</v>
      </c>
      <c r="T43" s="146">
        <v>2.3075730000000003E-3</v>
      </c>
      <c r="U43" s="146">
        <v>5.3076499999999999E-4</v>
      </c>
      <c r="V43" s="146">
        <v>0.32044316999999994</v>
      </c>
      <c r="W43" s="146">
        <v>7.6676162000000006E-2</v>
      </c>
      <c r="X43" s="146">
        <v>9.7888412330000008E-3</v>
      </c>
      <c r="Y43" s="146">
        <v>1.4475434549999999E-2</v>
      </c>
      <c r="Z43" s="146">
        <v>4.9760001190000003E-3</v>
      </c>
      <c r="AA43" s="146">
        <v>3.9415930049999997E-3</v>
      </c>
      <c r="AB43" s="146">
        <v>3.3181868907000006E-2</v>
      </c>
      <c r="AC43" s="146">
        <v>3.0029852000000002E-3</v>
      </c>
      <c r="AD43" s="146">
        <v>1.4563600000000001E-2</v>
      </c>
      <c r="AE43" s="274"/>
      <c r="AF43" s="146">
        <v>25.07</v>
      </c>
      <c r="AG43" s="146">
        <v>85.460000000000008</v>
      </c>
      <c r="AH43" s="146">
        <v>505</v>
      </c>
      <c r="AI43" s="146">
        <v>590</v>
      </c>
      <c r="AJ43" s="146" t="s">
        <v>432</v>
      </c>
      <c r="AK43" s="148" t="s">
        <v>411</v>
      </c>
      <c r="AL43" s="149" t="s">
        <v>18</v>
      </c>
    </row>
    <row r="44" spans="1:38" s="10" customFormat="1" ht="24.75" customHeight="1" thickBot="1">
      <c r="A44" s="98" t="s">
        <v>128</v>
      </c>
      <c r="B44" s="98" t="s">
        <v>187</v>
      </c>
      <c r="C44" s="106" t="s">
        <v>69</v>
      </c>
      <c r="D44" s="93"/>
      <c r="E44" s="146">
        <v>1.8439072188750292</v>
      </c>
      <c r="F44" s="146">
        <v>0.23276430254177452</v>
      </c>
      <c r="G44" s="146">
        <v>0.23394838785596608</v>
      </c>
      <c r="H44" s="146">
        <v>4.7104677571193216E-4</v>
      </c>
      <c r="I44" s="146">
        <v>8.4470724464579885E-2</v>
      </c>
      <c r="J44" s="146">
        <v>8.4470724464579885E-2</v>
      </c>
      <c r="K44" s="146">
        <v>8.4470724464579885E-2</v>
      </c>
      <c r="L44" s="146">
        <v>5.0783906213226634E-2</v>
      </c>
      <c r="M44" s="146">
        <v>1.292036430042363</v>
      </c>
      <c r="N44" s="146">
        <v>5.0539083557951479E-3</v>
      </c>
      <c r="O44" s="146">
        <v>5.941209696399153E-4</v>
      </c>
      <c r="P44" s="146" t="s">
        <v>431</v>
      </c>
      <c r="Q44" s="146" t="s">
        <v>431</v>
      </c>
      <c r="R44" s="146">
        <v>2.9706048481995761E-3</v>
      </c>
      <c r="S44" s="146">
        <v>0.10100056483878557</v>
      </c>
      <c r="T44" s="146">
        <v>4.1588467874794062E-3</v>
      </c>
      <c r="U44" s="146">
        <v>5.941209696399153E-4</v>
      </c>
      <c r="V44" s="146">
        <v>5.9412096963991516E-2</v>
      </c>
      <c r="W44" s="146" t="s">
        <v>431</v>
      </c>
      <c r="X44" s="146">
        <v>4.7129677571193223E-3</v>
      </c>
      <c r="Y44" s="146">
        <v>4.7129677571193223E-3</v>
      </c>
      <c r="Z44" s="146" t="s">
        <v>431</v>
      </c>
      <c r="AA44" s="146" t="s">
        <v>431</v>
      </c>
      <c r="AB44" s="146">
        <v>8.0000000000000007E-5</v>
      </c>
      <c r="AC44" s="146" t="s">
        <v>431</v>
      </c>
      <c r="AD44" s="146" t="s">
        <v>431</v>
      </c>
      <c r="AE44" s="274"/>
      <c r="AF44" s="146">
        <v>2525.9299999999998</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2.2039877293643126</v>
      </c>
      <c r="F45" s="146">
        <v>7.7841098514051979E-2</v>
      </c>
      <c r="G45" s="146">
        <v>0.26471036592788566</v>
      </c>
      <c r="H45" s="146" t="s">
        <v>431</v>
      </c>
      <c r="I45" s="146">
        <v>6.4462421178208246E-2</v>
      </c>
      <c r="J45" s="146">
        <v>7.0268850277144315E-2</v>
      </c>
      <c r="K45" s="146">
        <v>7.0268850277144315E-2</v>
      </c>
      <c r="L45" s="146">
        <v>1.4021577166229782E-2</v>
      </c>
      <c r="M45" s="146">
        <v>0.20731122130156385</v>
      </c>
      <c r="N45" s="146">
        <v>3.9424464985676148E-3</v>
      </c>
      <c r="O45" s="146">
        <v>3.4024882122365502E-4</v>
      </c>
      <c r="P45" s="146">
        <v>7.803523750010144E-4</v>
      </c>
      <c r="Q45" s="146">
        <v>4.9669066149438815E-3</v>
      </c>
      <c r="R45" s="146">
        <v>5.4273524805025126E-3</v>
      </c>
      <c r="S45" s="146">
        <v>2.6876871637139772E-2</v>
      </c>
      <c r="T45" s="146">
        <v>0.21432044862482857</v>
      </c>
      <c r="U45" s="146">
        <v>3.4625867344040386E-3</v>
      </c>
      <c r="V45" s="146">
        <v>3.3618035886740082E-2</v>
      </c>
      <c r="W45" s="146">
        <v>5.6853036414247562E-3</v>
      </c>
      <c r="X45" s="146" t="s">
        <v>431</v>
      </c>
      <c r="Y45" s="146" t="s">
        <v>431</v>
      </c>
      <c r="Z45" s="146" t="s">
        <v>431</v>
      </c>
      <c r="AA45" s="146" t="s">
        <v>431</v>
      </c>
      <c r="AB45" s="146" t="s">
        <v>431</v>
      </c>
      <c r="AC45" s="146">
        <v>2.601793525454265E-3</v>
      </c>
      <c r="AD45" s="146">
        <v>4.2618125157237808E-3</v>
      </c>
      <c r="AE45" s="274"/>
      <c r="AF45" s="146">
        <v>1179</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1.7587999999999998E-4</v>
      </c>
      <c r="F47" s="146">
        <v>8.3542999999999985E-4</v>
      </c>
      <c r="G47" s="146">
        <v>1.3190999999999998E-5</v>
      </c>
      <c r="H47" s="146" t="s">
        <v>431</v>
      </c>
      <c r="I47" s="146" t="s">
        <v>431</v>
      </c>
      <c r="J47" s="146" t="s">
        <v>431</v>
      </c>
      <c r="K47" s="146" t="s">
        <v>431</v>
      </c>
      <c r="L47" s="146" t="s">
        <v>431</v>
      </c>
      <c r="M47" s="146">
        <v>5.2763999999999998E-2</v>
      </c>
      <c r="N47" s="146" t="s">
        <v>431</v>
      </c>
      <c r="O47" s="146" t="s">
        <v>431</v>
      </c>
      <c r="P47" s="146" t="s">
        <v>431</v>
      </c>
      <c r="Q47" s="146" t="s">
        <v>431</v>
      </c>
      <c r="R47" s="146" t="s">
        <v>431</v>
      </c>
      <c r="S47" s="146" t="s">
        <v>431</v>
      </c>
      <c r="T47" s="146" t="s">
        <v>431</v>
      </c>
      <c r="U47" s="146" t="s">
        <v>431</v>
      </c>
      <c r="V47" s="146" t="s">
        <v>431</v>
      </c>
      <c r="W47" s="146" t="s">
        <v>431</v>
      </c>
      <c r="X47" s="146" t="s">
        <v>431</v>
      </c>
      <c r="Y47" s="146" t="s">
        <v>431</v>
      </c>
      <c r="Z47" s="146" t="s">
        <v>431</v>
      </c>
      <c r="AA47" s="146" t="s">
        <v>431</v>
      </c>
      <c r="AB47" s="146" t="s">
        <v>431</v>
      </c>
      <c r="AC47" s="146" t="s">
        <v>431</v>
      </c>
      <c r="AD47" s="146" t="s">
        <v>431</v>
      </c>
      <c r="AE47" s="274"/>
      <c r="AF47" s="146">
        <v>1.9346799999999997</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3.2400000000000001E-5</v>
      </c>
      <c r="J48" s="146">
        <v>3.2400000000000001E-4</v>
      </c>
      <c r="K48" s="146">
        <v>8.1000000000000006E-4</v>
      </c>
      <c r="L48" s="146" t="s">
        <v>411</v>
      </c>
      <c r="M48" s="146" t="s">
        <v>411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108</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0.67413636363636364</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337.06818181818181</v>
      </c>
      <c r="AL53" s="149" t="s">
        <v>385</v>
      </c>
    </row>
    <row r="54" spans="1:38" s="10" customFormat="1" ht="36.75" thickBot="1">
      <c r="A54" s="98" t="s">
        <v>123</v>
      </c>
      <c r="B54" s="99" t="s">
        <v>195</v>
      </c>
      <c r="C54" s="107" t="s">
        <v>299</v>
      </c>
      <c r="D54" s="134"/>
      <c r="E54" s="146" t="s">
        <v>411</v>
      </c>
      <c r="F54" s="146">
        <v>1.3646510000000001</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0.43970399999999998</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250" customFormat="1" ht="24.75" customHeight="1" thickBot="1">
      <c r="A57" s="106" t="s">
        <v>121</v>
      </c>
      <c r="B57" s="106" t="s">
        <v>197</v>
      </c>
      <c r="C57" s="106" t="s">
        <v>76</v>
      </c>
      <c r="D57" s="245"/>
      <c r="E57" s="262">
        <v>0.22569165000000002</v>
      </c>
      <c r="F57" s="262">
        <v>3.845117E-2</v>
      </c>
      <c r="G57" s="262">
        <v>0.8526128999999999</v>
      </c>
      <c r="H57" s="262" t="s">
        <v>411</v>
      </c>
      <c r="I57" s="260">
        <v>3.0092219999999999E-2</v>
      </c>
      <c r="J57" s="260">
        <v>8.5261290000000003E-2</v>
      </c>
      <c r="K57" s="260">
        <v>0.10030739999999999</v>
      </c>
      <c r="L57" s="260">
        <v>9.0276659999999982E-4</v>
      </c>
      <c r="M57" s="260" t="s">
        <v>431</v>
      </c>
      <c r="N57" s="260" t="s">
        <v>431</v>
      </c>
      <c r="O57" s="260" t="s">
        <v>431</v>
      </c>
      <c r="P57" s="260" t="s">
        <v>431</v>
      </c>
      <c r="Q57" s="260" t="s">
        <v>431</v>
      </c>
      <c r="R57" s="260" t="s">
        <v>431</v>
      </c>
      <c r="S57" s="260" t="s">
        <v>431</v>
      </c>
      <c r="T57" s="260" t="s">
        <v>431</v>
      </c>
      <c r="U57" s="260" t="s">
        <v>431</v>
      </c>
      <c r="V57" s="260" t="s">
        <v>431</v>
      </c>
      <c r="W57" s="260" t="s">
        <v>411</v>
      </c>
      <c r="X57" s="260" t="s">
        <v>431</v>
      </c>
      <c r="Y57" s="260" t="s">
        <v>431</v>
      </c>
      <c r="Z57" s="260" t="s">
        <v>431</v>
      </c>
      <c r="AA57" s="260" t="s">
        <v>431</v>
      </c>
      <c r="AB57" s="260" t="s">
        <v>431</v>
      </c>
      <c r="AC57" s="260" t="s">
        <v>411</v>
      </c>
      <c r="AD57" s="260" t="s">
        <v>411</v>
      </c>
      <c r="AE57" s="433"/>
      <c r="AF57" s="260" t="s">
        <v>411</v>
      </c>
      <c r="AG57" s="260" t="s">
        <v>411</v>
      </c>
      <c r="AH57" s="260" t="s">
        <v>411</v>
      </c>
      <c r="AI57" s="260" t="s">
        <v>411</v>
      </c>
      <c r="AJ57" s="260" t="s">
        <v>411</v>
      </c>
      <c r="AK57" s="267">
        <v>167.179</v>
      </c>
      <c r="AL57" s="249" t="s">
        <v>391</v>
      </c>
    </row>
    <row r="58" spans="1:38" s="250" customFormat="1" ht="24.75" customHeight="1" thickBot="1">
      <c r="A58" s="106" t="s">
        <v>121</v>
      </c>
      <c r="B58" s="106" t="s">
        <v>198</v>
      </c>
      <c r="C58" s="106" t="s">
        <v>77</v>
      </c>
      <c r="D58" s="245"/>
      <c r="E58" s="259" t="s">
        <v>431</v>
      </c>
      <c r="F58" s="259" t="s">
        <v>431</v>
      </c>
      <c r="G58" s="259" t="s">
        <v>431</v>
      </c>
      <c r="H58" s="262" t="s">
        <v>411</v>
      </c>
      <c r="I58" s="260">
        <v>5.5258E-3</v>
      </c>
      <c r="J58" s="260">
        <v>2.7629000000000001E-2</v>
      </c>
      <c r="K58" s="260">
        <v>7.1045999999999998E-2</v>
      </c>
      <c r="L58" s="260">
        <v>2.541868E-5</v>
      </c>
      <c r="M58" s="260" t="s">
        <v>431</v>
      </c>
      <c r="N58" s="260" t="s">
        <v>431</v>
      </c>
      <c r="O58" s="260" t="s">
        <v>431</v>
      </c>
      <c r="P58" s="260" t="s">
        <v>431</v>
      </c>
      <c r="Q58" s="260" t="s">
        <v>411</v>
      </c>
      <c r="R58" s="260" t="s">
        <v>411</v>
      </c>
      <c r="S58" s="260" t="s">
        <v>411</v>
      </c>
      <c r="T58" s="260" t="s">
        <v>411</v>
      </c>
      <c r="U58" s="260" t="s">
        <v>411</v>
      </c>
      <c r="V58" s="260" t="s">
        <v>411</v>
      </c>
      <c r="W58" s="260" t="s">
        <v>411</v>
      </c>
      <c r="X58" s="260" t="s">
        <v>411</v>
      </c>
      <c r="Y58" s="260" t="s">
        <v>411</v>
      </c>
      <c r="Z58" s="260" t="s">
        <v>411</v>
      </c>
      <c r="AA58" s="260" t="s">
        <v>411</v>
      </c>
      <c r="AB58" s="260" t="s">
        <v>411</v>
      </c>
      <c r="AC58" s="260" t="s">
        <v>411</v>
      </c>
      <c r="AD58" s="260" t="s">
        <v>411</v>
      </c>
      <c r="AE58" s="433"/>
      <c r="AF58" s="260" t="s">
        <v>411</v>
      </c>
      <c r="AG58" s="260" t="s">
        <v>411</v>
      </c>
      <c r="AH58" s="260" t="s">
        <v>411</v>
      </c>
      <c r="AI58" s="260" t="s">
        <v>411</v>
      </c>
      <c r="AJ58" s="260" t="s">
        <v>411</v>
      </c>
      <c r="AK58" s="267">
        <v>7.8940000000000001</v>
      </c>
      <c r="AL58" s="249" t="s">
        <v>392</v>
      </c>
    </row>
    <row r="59" spans="1:38" s="250" customFormat="1" ht="24.75" customHeight="1" thickBot="1">
      <c r="A59" s="106" t="s">
        <v>121</v>
      </c>
      <c r="B59" s="119" t="s">
        <v>199</v>
      </c>
      <c r="C59" s="106" t="s">
        <v>109</v>
      </c>
      <c r="D59" s="245"/>
      <c r="E59" s="259" t="s">
        <v>431</v>
      </c>
      <c r="F59" s="492">
        <v>2.7339999999999999E-3</v>
      </c>
      <c r="G59" s="259" t="s">
        <v>431</v>
      </c>
      <c r="H59" s="259" t="s">
        <v>431</v>
      </c>
      <c r="I59" s="260">
        <v>1.7629531199999998E-3</v>
      </c>
      <c r="J59" s="260">
        <v>1.9833222599999999E-3</v>
      </c>
      <c r="K59" s="260">
        <v>2.2036913999999999E-3</v>
      </c>
      <c r="L59" s="260">
        <v>1.0930309343999998E-6</v>
      </c>
      <c r="M59" s="260" t="s">
        <v>431</v>
      </c>
      <c r="N59" s="260">
        <v>1.2487584599999999E-2</v>
      </c>
      <c r="O59" s="260">
        <v>9.5493294000000017E-4</v>
      </c>
      <c r="P59" s="260">
        <v>2.2036914000000001E-5</v>
      </c>
      <c r="Q59" s="260">
        <v>1.39567122E-3</v>
      </c>
      <c r="R59" s="260">
        <v>1.6894967399999998E-3</v>
      </c>
      <c r="S59" s="260">
        <v>5.1419466000000005E-5</v>
      </c>
      <c r="T59" s="260">
        <v>3.5993626199999997E-3</v>
      </c>
      <c r="U59" s="260">
        <v>5.8765104000000007E-3</v>
      </c>
      <c r="V59" s="260">
        <v>2.7178860600000003E-3</v>
      </c>
      <c r="W59" s="260" t="s">
        <v>431</v>
      </c>
      <c r="X59" s="260" t="s">
        <v>431</v>
      </c>
      <c r="Y59" s="260" t="s">
        <v>431</v>
      </c>
      <c r="Z59" s="260" t="s">
        <v>431</v>
      </c>
      <c r="AA59" s="260" t="s">
        <v>431</v>
      </c>
      <c r="AB59" s="260" t="s">
        <v>431</v>
      </c>
      <c r="AC59" s="260" t="s">
        <v>431</v>
      </c>
      <c r="AD59" s="260" t="s">
        <v>411</v>
      </c>
      <c r="AE59" s="433"/>
      <c r="AF59" s="260" t="s">
        <v>411</v>
      </c>
      <c r="AG59" s="260" t="s">
        <v>411</v>
      </c>
      <c r="AH59" s="260" t="s">
        <v>411</v>
      </c>
      <c r="AI59" s="260" t="s">
        <v>411</v>
      </c>
      <c r="AJ59" s="260" t="s">
        <v>411</v>
      </c>
      <c r="AK59" s="466">
        <v>7.3456380000000001</v>
      </c>
      <c r="AL59" s="249" t="s">
        <v>393</v>
      </c>
    </row>
    <row r="60" spans="1:38" s="250" customFormat="1" ht="24.75" customHeight="1" thickBot="1">
      <c r="A60" s="106" t="s">
        <v>121</v>
      </c>
      <c r="B60" s="119" t="s">
        <v>336</v>
      </c>
      <c r="C60" s="106" t="s">
        <v>80</v>
      </c>
      <c r="D60" s="261"/>
      <c r="E60" s="262" t="s">
        <v>411</v>
      </c>
      <c r="F60" s="262" t="s">
        <v>411</v>
      </c>
      <c r="G60" s="262" t="s">
        <v>411</v>
      </c>
      <c r="H60" s="262" t="s">
        <v>411</v>
      </c>
      <c r="I60" s="260">
        <v>2.5045000000000001E-2</v>
      </c>
      <c r="J60" s="260">
        <v>0.25045000000000001</v>
      </c>
      <c r="K60" s="260">
        <v>0.51091799999999998</v>
      </c>
      <c r="L60" s="260" t="s">
        <v>411</v>
      </c>
      <c r="M60" s="260" t="s">
        <v>411</v>
      </c>
      <c r="N60" s="260" t="s">
        <v>411</v>
      </c>
      <c r="O60" s="260" t="s">
        <v>411</v>
      </c>
      <c r="P60" s="260" t="s">
        <v>411</v>
      </c>
      <c r="Q60" s="260" t="s">
        <v>411</v>
      </c>
      <c r="R60" s="260" t="s">
        <v>411</v>
      </c>
      <c r="S60" s="260" t="s">
        <v>411</v>
      </c>
      <c r="T60" s="260" t="s">
        <v>411</v>
      </c>
      <c r="U60" s="260" t="s">
        <v>411</v>
      </c>
      <c r="V60" s="260" t="s">
        <v>411</v>
      </c>
      <c r="W60" s="260" t="s">
        <v>411</v>
      </c>
      <c r="X60" s="260" t="s">
        <v>411</v>
      </c>
      <c r="Y60" s="260" t="s">
        <v>411</v>
      </c>
      <c r="Z60" s="260" t="s">
        <v>411</v>
      </c>
      <c r="AA60" s="260" t="s">
        <v>411</v>
      </c>
      <c r="AB60" s="260" t="s">
        <v>411</v>
      </c>
      <c r="AC60" s="260" t="s">
        <v>411</v>
      </c>
      <c r="AD60" s="260" t="s">
        <v>411</v>
      </c>
      <c r="AE60" s="433"/>
      <c r="AF60" s="260" t="s">
        <v>411</v>
      </c>
      <c r="AG60" s="260" t="s">
        <v>411</v>
      </c>
      <c r="AH60" s="260" t="s">
        <v>411</v>
      </c>
      <c r="AI60" s="260" t="s">
        <v>411</v>
      </c>
      <c r="AJ60" s="260" t="s">
        <v>411</v>
      </c>
      <c r="AK60" s="260">
        <v>5.0090000000000003</v>
      </c>
      <c r="AL60" s="249" t="s">
        <v>382</v>
      </c>
    </row>
    <row r="61" spans="1:38" s="250" customFormat="1" ht="24.75" customHeight="1" thickBot="1">
      <c r="A61" s="106" t="s">
        <v>121</v>
      </c>
      <c r="B61" s="119" t="s">
        <v>337</v>
      </c>
      <c r="C61" s="106" t="s">
        <v>81</v>
      </c>
      <c r="D61" s="245"/>
      <c r="E61" s="262" t="s">
        <v>411</v>
      </c>
      <c r="F61" s="262" t="s">
        <v>411</v>
      </c>
      <c r="G61" s="262" t="s">
        <v>411</v>
      </c>
      <c r="H61" s="262" t="s">
        <v>411</v>
      </c>
      <c r="I61" s="260" t="s">
        <v>431</v>
      </c>
      <c r="J61" s="260" t="s">
        <v>431</v>
      </c>
      <c r="K61" s="260" t="s">
        <v>431</v>
      </c>
      <c r="L61" s="260" t="s">
        <v>411</v>
      </c>
      <c r="M61" s="260" t="s">
        <v>411</v>
      </c>
      <c r="N61" s="260" t="s">
        <v>411</v>
      </c>
      <c r="O61" s="260" t="s">
        <v>411</v>
      </c>
      <c r="P61" s="260" t="s">
        <v>411</v>
      </c>
      <c r="Q61" s="260" t="s">
        <v>411</v>
      </c>
      <c r="R61" s="260" t="s">
        <v>411</v>
      </c>
      <c r="S61" s="260" t="s">
        <v>411</v>
      </c>
      <c r="T61" s="260" t="s">
        <v>411</v>
      </c>
      <c r="U61" s="260" t="s">
        <v>411</v>
      </c>
      <c r="V61" s="260" t="s">
        <v>411</v>
      </c>
      <c r="W61" s="260" t="s">
        <v>411</v>
      </c>
      <c r="X61" s="260" t="s">
        <v>411</v>
      </c>
      <c r="Y61" s="260" t="s">
        <v>411</v>
      </c>
      <c r="Z61" s="260" t="s">
        <v>411</v>
      </c>
      <c r="AA61" s="260" t="s">
        <v>411</v>
      </c>
      <c r="AB61" s="260" t="s">
        <v>411</v>
      </c>
      <c r="AC61" s="260" t="s">
        <v>411</v>
      </c>
      <c r="AD61" s="260" t="s">
        <v>411</v>
      </c>
      <c r="AE61" s="433"/>
      <c r="AF61" s="260" t="s">
        <v>411</v>
      </c>
      <c r="AG61" s="260" t="s">
        <v>411</v>
      </c>
      <c r="AH61" s="260" t="s">
        <v>411</v>
      </c>
      <c r="AI61" s="260" t="s">
        <v>411</v>
      </c>
      <c r="AJ61" s="260" t="s">
        <v>411</v>
      </c>
      <c r="AK61" s="260" t="s">
        <v>431</v>
      </c>
      <c r="AL61" s="249" t="s">
        <v>383</v>
      </c>
    </row>
    <row r="62" spans="1:38" s="250" customFormat="1" ht="24.75" customHeight="1" thickBot="1">
      <c r="A62" s="106" t="s">
        <v>121</v>
      </c>
      <c r="B62" s="119" t="s">
        <v>338</v>
      </c>
      <c r="C62" s="106" t="s">
        <v>82</v>
      </c>
      <c r="D62" s="245"/>
      <c r="E62" s="262" t="s">
        <v>411</v>
      </c>
      <c r="F62" s="262" t="s">
        <v>411</v>
      </c>
      <c r="G62" s="262" t="s">
        <v>411</v>
      </c>
      <c r="H62" s="262" t="s">
        <v>411</v>
      </c>
      <c r="I62" s="260" t="s">
        <v>433</v>
      </c>
      <c r="J62" s="260" t="s">
        <v>433</v>
      </c>
      <c r="K62" s="260" t="s">
        <v>433</v>
      </c>
      <c r="L62" s="260" t="s">
        <v>411</v>
      </c>
      <c r="M62" s="260" t="s">
        <v>411</v>
      </c>
      <c r="N62" s="260" t="s">
        <v>411</v>
      </c>
      <c r="O62" s="260" t="s">
        <v>411</v>
      </c>
      <c r="P62" s="260" t="s">
        <v>411</v>
      </c>
      <c r="Q62" s="260" t="s">
        <v>411</v>
      </c>
      <c r="R62" s="260" t="s">
        <v>411</v>
      </c>
      <c r="S62" s="260" t="s">
        <v>411</v>
      </c>
      <c r="T62" s="260" t="s">
        <v>411</v>
      </c>
      <c r="U62" s="260" t="s">
        <v>411</v>
      </c>
      <c r="V62" s="260" t="s">
        <v>411</v>
      </c>
      <c r="W62" s="260" t="s">
        <v>411</v>
      </c>
      <c r="X62" s="260" t="s">
        <v>411</v>
      </c>
      <c r="Y62" s="260" t="s">
        <v>411</v>
      </c>
      <c r="Z62" s="260" t="s">
        <v>411</v>
      </c>
      <c r="AA62" s="260" t="s">
        <v>411</v>
      </c>
      <c r="AB62" s="260" t="s">
        <v>411</v>
      </c>
      <c r="AC62" s="260" t="s">
        <v>411</v>
      </c>
      <c r="AD62" s="260" t="s">
        <v>411</v>
      </c>
      <c r="AE62" s="433"/>
      <c r="AF62" s="260" t="s">
        <v>411</v>
      </c>
      <c r="AG62" s="260" t="s">
        <v>411</v>
      </c>
      <c r="AH62" s="260" t="s">
        <v>411</v>
      </c>
      <c r="AI62" s="260" t="s">
        <v>411</v>
      </c>
      <c r="AJ62" s="260" t="s">
        <v>411</v>
      </c>
      <c r="AK62" s="260" t="s">
        <v>431</v>
      </c>
      <c r="AL62" s="249" t="s">
        <v>384</v>
      </c>
    </row>
    <row r="63" spans="1:38" s="250" customFormat="1" ht="24.75" customHeight="1" thickBot="1">
      <c r="A63" s="106" t="s">
        <v>121</v>
      </c>
      <c r="B63" s="119" t="s">
        <v>328</v>
      </c>
      <c r="C63" s="107" t="s">
        <v>316</v>
      </c>
      <c r="D63" s="263"/>
      <c r="E63" s="262" t="s">
        <v>411</v>
      </c>
      <c r="F63" s="262" t="s">
        <v>411</v>
      </c>
      <c r="G63" s="262" t="s">
        <v>411</v>
      </c>
      <c r="H63" s="262" t="s">
        <v>411</v>
      </c>
      <c r="I63" s="262" t="s">
        <v>411</v>
      </c>
      <c r="J63" s="262" t="s">
        <v>411</v>
      </c>
      <c r="K63" s="262" t="s">
        <v>411</v>
      </c>
      <c r="L63" s="260" t="s">
        <v>411</v>
      </c>
      <c r="M63" s="260" t="s">
        <v>411</v>
      </c>
      <c r="N63" s="260" t="s">
        <v>411</v>
      </c>
      <c r="O63" s="260" t="s">
        <v>411</v>
      </c>
      <c r="P63" s="260" t="s">
        <v>411</v>
      </c>
      <c r="Q63" s="260" t="s">
        <v>411</v>
      </c>
      <c r="R63" s="260" t="s">
        <v>411</v>
      </c>
      <c r="S63" s="260" t="s">
        <v>411</v>
      </c>
      <c r="T63" s="260" t="s">
        <v>411</v>
      </c>
      <c r="U63" s="260" t="s">
        <v>411</v>
      </c>
      <c r="V63" s="260" t="s">
        <v>411</v>
      </c>
      <c r="W63" s="260" t="s">
        <v>411</v>
      </c>
      <c r="X63" s="260" t="s">
        <v>411</v>
      </c>
      <c r="Y63" s="260" t="s">
        <v>411</v>
      </c>
      <c r="Z63" s="260" t="s">
        <v>411</v>
      </c>
      <c r="AA63" s="260" t="s">
        <v>411</v>
      </c>
      <c r="AB63" s="260" t="s">
        <v>411</v>
      </c>
      <c r="AC63" s="260" t="s">
        <v>411</v>
      </c>
      <c r="AD63" s="260" t="s">
        <v>411</v>
      </c>
      <c r="AE63" s="433"/>
      <c r="AF63" s="260" t="s">
        <v>411</v>
      </c>
      <c r="AG63" s="260" t="s">
        <v>411</v>
      </c>
      <c r="AH63" s="260" t="s">
        <v>411</v>
      </c>
      <c r="AI63" s="260" t="s">
        <v>411</v>
      </c>
      <c r="AJ63" s="260" t="s">
        <v>411</v>
      </c>
      <c r="AK63" s="260" t="s">
        <v>411</v>
      </c>
      <c r="AL63" s="249" t="s">
        <v>380</v>
      </c>
    </row>
    <row r="64" spans="1:38" s="250" customFormat="1" ht="24.75" customHeight="1" thickBot="1">
      <c r="A64" s="106" t="s">
        <v>121</v>
      </c>
      <c r="B64" s="119" t="s">
        <v>200</v>
      </c>
      <c r="C64" s="106" t="s">
        <v>83</v>
      </c>
      <c r="D64" s="245"/>
      <c r="E64" s="262" t="s">
        <v>432</v>
      </c>
      <c r="F64" s="262" t="s">
        <v>432</v>
      </c>
      <c r="G64" s="262" t="s">
        <v>432</v>
      </c>
      <c r="H64" s="262" t="s">
        <v>432</v>
      </c>
      <c r="I64" s="260" t="s">
        <v>432</v>
      </c>
      <c r="J64" s="260" t="s">
        <v>432</v>
      </c>
      <c r="K64" s="260" t="s">
        <v>432</v>
      </c>
      <c r="L64" s="260" t="s">
        <v>432</v>
      </c>
      <c r="M64" s="260" t="s">
        <v>432</v>
      </c>
      <c r="N64" s="260" t="s">
        <v>432</v>
      </c>
      <c r="O64" s="260" t="s">
        <v>432</v>
      </c>
      <c r="P64" s="260" t="s">
        <v>432</v>
      </c>
      <c r="Q64" s="260" t="s">
        <v>432</v>
      </c>
      <c r="R64" s="260" t="s">
        <v>432</v>
      </c>
      <c r="S64" s="260" t="s">
        <v>432</v>
      </c>
      <c r="T64" s="260" t="s">
        <v>432</v>
      </c>
      <c r="U64" s="260" t="s">
        <v>432</v>
      </c>
      <c r="V64" s="260" t="s">
        <v>432</v>
      </c>
      <c r="W64" s="260" t="s">
        <v>432</v>
      </c>
      <c r="X64" s="260" t="s">
        <v>432</v>
      </c>
      <c r="Y64" s="260" t="s">
        <v>432</v>
      </c>
      <c r="Z64" s="260" t="s">
        <v>432</v>
      </c>
      <c r="AA64" s="260" t="s">
        <v>432</v>
      </c>
      <c r="AB64" s="260" t="s">
        <v>432</v>
      </c>
      <c r="AC64" s="260" t="s">
        <v>432</v>
      </c>
      <c r="AD64" s="260" t="s">
        <v>432</v>
      </c>
      <c r="AE64" s="433"/>
      <c r="AF64" s="260" t="s">
        <v>411</v>
      </c>
      <c r="AG64" s="260" t="s">
        <v>411</v>
      </c>
      <c r="AH64" s="260" t="s">
        <v>411</v>
      </c>
      <c r="AI64" s="260" t="s">
        <v>411</v>
      </c>
      <c r="AJ64" s="260" t="s">
        <v>411</v>
      </c>
      <c r="AK64" s="260" t="s">
        <v>432</v>
      </c>
      <c r="AL64" s="249" t="s">
        <v>394</v>
      </c>
    </row>
    <row r="65" spans="1:38" s="250" customFormat="1" ht="24.75" customHeight="1" thickBot="1">
      <c r="A65" s="106" t="s">
        <v>121</v>
      </c>
      <c r="B65" s="107" t="s">
        <v>201</v>
      </c>
      <c r="C65" s="106" t="s">
        <v>84</v>
      </c>
      <c r="D65" s="245"/>
      <c r="E65" s="262" t="s">
        <v>432</v>
      </c>
      <c r="F65" s="262" t="s">
        <v>432</v>
      </c>
      <c r="G65" s="262" t="s">
        <v>432</v>
      </c>
      <c r="H65" s="262" t="s">
        <v>432</v>
      </c>
      <c r="I65" s="260" t="s">
        <v>432</v>
      </c>
      <c r="J65" s="260" t="s">
        <v>432</v>
      </c>
      <c r="K65" s="260" t="s">
        <v>432</v>
      </c>
      <c r="L65" s="260" t="s">
        <v>432</v>
      </c>
      <c r="M65" s="260" t="s">
        <v>432</v>
      </c>
      <c r="N65" s="260" t="s">
        <v>432</v>
      </c>
      <c r="O65" s="260" t="s">
        <v>432</v>
      </c>
      <c r="P65" s="260" t="s">
        <v>432</v>
      </c>
      <c r="Q65" s="260" t="s">
        <v>432</v>
      </c>
      <c r="R65" s="260" t="s">
        <v>432</v>
      </c>
      <c r="S65" s="260" t="s">
        <v>432</v>
      </c>
      <c r="T65" s="260" t="s">
        <v>432</v>
      </c>
      <c r="U65" s="260" t="s">
        <v>432</v>
      </c>
      <c r="V65" s="260" t="s">
        <v>432</v>
      </c>
      <c r="W65" s="260" t="s">
        <v>432</v>
      </c>
      <c r="X65" s="260" t="s">
        <v>432</v>
      </c>
      <c r="Y65" s="260" t="s">
        <v>432</v>
      </c>
      <c r="Z65" s="260" t="s">
        <v>432</v>
      </c>
      <c r="AA65" s="260" t="s">
        <v>432</v>
      </c>
      <c r="AB65" s="260" t="s">
        <v>432</v>
      </c>
      <c r="AC65" s="260" t="s">
        <v>432</v>
      </c>
      <c r="AD65" s="260" t="s">
        <v>432</v>
      </c>
      <c r="AE65" s="433"/>
      <c r="AF65" s="260" t="s">
        <v>411</v>
      </c>
      <c r="AG65" s="260" t="s">
        <v>411</v>
      </c>
      <c r="AH65" s="260" t="s">
        <v>411</v>
      </c>
      <c r="AI65" s="260" t="s">
        <v>411</v>
      </c>
      <c r="AJ65" s="260" t="s">
        <v>411</v>
      </c>
      <c r="AK65" s="260" t="s">
        <v>432</v>
      </c>
      <c r="AL65" s="249" t="s">
        <v>395</v>
      </c>
    </row>
    <row r="66" spans="1:38" s="250" customFormat="1" ht="24.75" customHeight="1" thickBot="1">
      <c r="A66" s="106" t="s">
        <v>121</v>
      </c>
      <c r="B66" s="107" t="s">
        <v>202</v>
      </c>
      <c r="C66" s="106" t="s">
        <v>85</v>
      </c>
      <c r="D66" s="245"/>
      <c r="E66" s="262" t="s">
        <v>432</v>
      </c>
      <c r="F66" s="262" t="s">
        <v>432</v>
      </c>
      <c r="G66" s="262" t="s">
        <v>432</v>
      </c>
      <c r="H66" s="262" t="s">
        <v>432</v>
      </c>
      <c r="I66" s="260" t="s">
        <v>432</v>
      </c>
      <c r="J66" s="260" t="s">
        <v>432</v>
      </c>
      <c r="K66" s="260" t="s">
        <v>432</v>
      </c>
      <c r="L66" s="260" t="s">
        <v>432</v>
      </c>
      <c r="M66" s="260" t="s">
        <v>432</v>
      </c>
      <c r="N66" s="260" t="s">
        <v>432</v>
      </c>
      <c r="O66" s="260" t="s">
        <v>432</v>
      </c>
      <c r="P66" s="260" t="s">
        <v>432</v>
      </c>
      <c r="Q66" s="260" t="s">
        <v>432</v>
      </c>
      <c r="R66" s="260" t="s">
        <v>432</v>
      </c>
      <c r="S66" s="260" t="s">
        <v>432</v>
      </c>
      <c r="T66" s="260" t="s">
        <v>432</v>
      </c>
      <c r="U66" s="260" t="s">
        <v>432</v>
      </c>
      <c r="V66" s="260" t="s">
        <v>432</v>
      </c>
      <c r="W66" s="260" t="s">
        <v>432</v>
      </c>
      <c r="X66" s="260" t="s">
        <v>432</v>
      </c>
      <c r="Y66" s="260" t="s">
        <v>432</v>
      </c>
      <c r="Z66" s="260" t="s">
        <v>432</v>
      </c>
      <c r="AA66" s="260" t="s">
        <v>432</v>
      </c>
      <c r="AB66" s="260" t="s">
        <v>432</v>
      </c>
      <c r="AC66" s="260" t="s">
        <v>432</v>
      </c>
      <c r="AD66" s="260" t="s">
        <v>432</v>
      </c>
      <c r="AE66" s="433"/>
      <c r="AF66" s="260" t="s">
        <v>411</v>
      </c>
      <c r="AG66" s="260" t="s">
        <v>411</v>
      </c>
      <c r="AH66" s="260" t="s">
        <v>411</v>
      </c>
      <c r="AI66" s="260" t="s">
        <v>411</v>
      </c>
      <c r="AJ66" s="260" t="s">
        <v>411</v>
      </c>
      <c r="AK66" s="260" t="s">
        <v>432</v>
      </c>
      <c r="AL66" s="249" t="s">
        <v>396</v>
      </c>
    </row>
    <row r="67" spans="1:38" s="250" customFormat="1" ht="24.75" customHeight="1" thickBot="1">
      <c r="A67" s="106" t="s">
        <v>121</v>
      </c>
      <c r="B67" s="107" t="s">
        <v>203</v>
      </c>
      <c r="C67" s="106" t="s">
        <v>86</v>
      </c>
      <c r="D67" s="245"/>
      <c r="E67" s="262" t="s">
        <v>432</v>
      </c>
      <c r="F67" s="262" t="s">
        <v>432</v>
      </c>
      <c r="G67" s="262" t="s">
        <v>432</v>
      </c>
      <c r="H67" s="262" t="s">
        <v>432</v>
      </c>
      <c r="I67" s="262" t="s">
        <v>432</v>
      </c>
      <c r="J67" s="262" t="s">
        <v>432</v>
      </c>
      <c r="K67" s="262" t="s">
        <v>432</v>
      </c>
      <c r="L67" s="260" t="s">
        <v>432</v>
      </c>
      <c r="M67" s="262" t="s">
        <v>432</v>
      </c>
      <c r="N67" s="262" t="s">
        <v>432</v>
      </c>
      <c r="O67" s="262" t="s">
        <v>432</v>
      </c>
      <c r="P67" s="262" t="s">
        <v>432</v>
      </c>
      <c r="Q67" s="262" t="s">
        <v>432</v>
      </c>
      <c r="R67" s="262" t="s">
        <v>432</v>
      </c>
      <c r="S67" s="262" t="s">
        <v>432</v>
      </c>
      <c r="T67" s="262" t="s">
        <v>432</v>
      </c>
      <c r="U67" s="262" t="s">
        <v>432</v>
      </c>
      <c r="V67" s="262" t="s">
        <v>432</v>
      </c>
      <c r="W67" s="262" t="s">
        <v>432</v>
      </c>
      <c r="X67" s="262" t="s">
        <v>432</v>
      </c>
      <c r="Y67" s="262" t="s">
        <v>432</v>
      </c>
      <c r="Z67" s="262" t="s">
        <v>432</v>
      </c>
      <c r="AA67" s="262" t="s">
        <v>432</v>
      </c>
      <c r="AB67" s="262" t="s">
        <v>432</v>
      </c>
      <c r="AC67" s="262" t="s">
        <v>432</v>
      </c>
      <c r="AD67" s="262" t="s">
        <v>432</v>
      </c>
      <c r="AE67" s="433"/>
      <c r="AF67" s="260" t="s">
        <v>411</v>
      </c>
      <c r="AG67" s="260" t="s">
        <v>411</v>
      </c>
      <c r="AH67" s="260" t="s">
        <v>411</v>
      </c>
      <c r="AI67" s="260" t="s">
        <v>411</v>
      </c>
      <c r="AJ67" s="260" t="s">
        <v>411</v>
      </c>
      <c r="AK67" s="260" t="s">
        <v>432</v>
      </c>
      <c r="AL67" s="249" t="s">
        <v>397</v>
      </c>
    </row>
    <row r="68" spans="1:38" s="250" customFormat="1" ht="24.75" customHeight="1" thickBot="1">
      <c r="A68" s="106" t="s">
        <v>121</v>
      </c>
      <c r="B68" s="107" t="s">
        <v>204</v>
      </c>
      <c r="C68" s="106" t="s">
        <v>277</v>
      </c>
      <c r="D68" s="245"/>
      <c r="E68" s="262" t="s">
        <v>432</v>
      </c>
      <c r="F68" s="262" t="s">
        <v>432</v>
      </c>
      <c r="G68" s="262" t="s">
        <v>432</v>
      </c>
      <c r="H68" s="262" t="s">
        <v>432</v>
      </c>
      <c r="I68" s="262" t="s">
        <v>432</v>
      </c>
      <c r="J68" s="262" t="s">
        <v>432</v>
      </c>
      <c r="K68" s="262" t="s">
        <v>432</v>
      </c>
      <c r="L68" s="260" t="s">
        <v>432</v>
      </c>
      <c r="M68" s="262" t="s">
        <v>432</v>
      </c>
      <c r="N68" s="262" t="s">
        <v>432</v>
      </c>
      <c r="O68" s="262" t="s">
        <v>432</v>
      </c>
      <c r="P68" s="262" t="s">
        <v>432</v>
      </c>
      <c r="Q68" s="262" t="s">
        <v>432</v>
      </c>
      <c r="R68" s="262" t="s">
        <v>432</v>
      </c>
      <c r="S68" s="262" t="s">
        <v>432</v>
      </c>
      <c r="T68" s="262" t="s">
        <v>432</v>
      </c>
      <c r="U68" s="262" t="s">
        <v>432</v>
      </c>
      <c r="V68" s="262" t="s">
        <v>432</v>
      </c>
      <c r="W68" s="262" t="s">
        <v>432</v>
      </c>
      <c r="X68" s="262" t="s">
        <v>432</v>
      </c>
      <c r="Y68" s="262" t="s">
        <v>432</v>
      </c>
      <c r="Z68" s="262" t="s">
        <v>432</v>
      </c>
      <c r="AA68" s="262" t="s">
        <v>432</v>
      </c>
      <c r="AB68" s="262" t="s">
        <v>432</v>
      </c>
      <c r="AC68" s="262" t="s">
        <v>432</v>
      </c>
      <c r="AD68" s="262" t="s">
        <v>432</v>
      </c>
      <c r="AE68" s="433"/>
      <c r="AF68" s="260" t="s">
        <v>411</v>
      </c>
      <c r="AG68" s="260" t="s">
        <v>411</v>
      </c>
      <c r="AH68" s="260" t="s">
        <v>411</v>
      </c>
      <c r="AI68" s="260" t="s">
        <v>411</v>
      </c>
      <c r="AJ68" s="260" t="s">
        <v>411</v>
      </c>
      <c r="AK68" s="260" t="s">
        <v>432</v>
      </c>
      <c r="AL68" s="249" t="s">
        <v>398</v>
      </c>
    </row>
    <row r="69" spans="1:38" s="250" customFormat="1" ht="24.75" customHeight="1" thickBot="1">
      <c r="A69" s="106" t="s">
        <v>121</v>
      </c>
      <c r="B69" s="106" t="s">
        <v>205</v>
      </c>
      <c r="C69" s="106" t="s">
        <v>158</v>
      </c>
      <c r="D69" s="253"/>
      <c r="E69" s="262" t="s">
        <v>432</v>
      </c>
      <c r="F69" s="262" t="s">
        <v>432</v>
      </c>
      <c r="G69" s="262" t="s">
        <v>432</v>
      </c>
      <c r="H69" s="262" t="s">
        <v>432</v>
      </c>
      <c r="I69" s="260" t="s">
        <v>432</v>
      </c>
      <c r="J69" s="260" t="s">
        <v>432</v>
      </c>
      <c r="K69" s="260" t="s">
        <v>432</v>
      </c>
      <c r="L69" s="260" t="s">
        <v>432</v>
      </c>
      <c r="M69" s="260" t="s">
        <v>432</v>
      </c>
      <c r="N69" s="260" t="s">
        <v>432</v>
      </c>
      <c r="O69" s="260" t="s">
        <v>432</v>
      </c>
      <c r="P69" s="260" t="s">
        <v>432</v>
      </c>
      <c r="Q69" s="260" t="s">
        <v>432</v>
      </c>
      <c r="R69" s="260" t="s">
        <v>432</v>
      </c>
      <c r="S69" s="260" t="s">
        <v>432</v>
      </c>
      <c r="T69" s="260" t="s">
        <v>432</v>
      </c>
      <c r="U69" s="260" t="s">
        <v>432</v>
      </c>
      <c r="V69" s="260" t="s">
        <v>432</v>
      </c>
      <c r="W69" s="260" t="s">
        <v>432</v>
      </c>
      <c r="X69" s="260" t="s">
        <v>432</v>
      </c>
      <c r="Y69" s="260" t="s">
        <v>432</v>
      </c>
      <c r="Z69" s="260" t="s">
        <v>432</v>
      </c>
      <c r="AA69" s="260" t="s">
        <v>432</v>
      </c>
      <c r="AB69" s="260" t="s">
        <v>432</v>
      </c>
      <c r="AC69" s="260" t="s">
        <v>432</v>
      </c>
      <c r="AD69" s="260" t="s">
        <v>432</v>
      </c>
      <c r="AE69" s="433"/>
      <c r="AF69" s="260" t="s">
        <v>411</v>
      </c>
      <c r="AG69" s="260" t="s">
        <v>411</v>
      </c>
      <c r="AH69" s="260" t="s">
        <v>411</v>
      </c>
      <c r="AI69" s="260" t="s">
        <v>411</v>
      </c>
      <c r="AJ69" s="260" t="s">
        <v>411</v>
      </c>
      <c r="AK69" s="267" t="s">
        <v>432</v>
      </c>
      <c r="AL69" s="249" t="s">
        <v>399</v>
      </c>
    </row>
    <row r="70" spans="1:38" s="250" customFormat="1" ht="24.75" customHeight="1" thickBot="1">
      <c r="A70" s="106" t="s">
        <v>121</v>
      </c>
      <c r="B70" s="106" t="s">
        <v>206</v>
      </c>
      <c r="C70" s="106" t="s">
        <v>339</v>
      </c>
      <c r="D70" s="253"/>
      <c r="E70" s="262" t="s">
        <v>432</v>
      </c>
      <c r="F70" s="262" t="s">
        <v>432</v>
      </c>
      <c r="G70" s="262" t="s">
        <v>432</v>
      </c>
      <c r="H70" s="262" t="s">
        <v>432</v>
      </c>
      <c r="I70" s="260" t="s">
        <v>431</v>
      </c>
      <c r="J70" s="260" t="s">
        <v>431</v>
      </c>
      <c r="K70" s="260" t="s">
        <v>431</v>
      </c>
      <c r="L70" s="260" t="s">
        <v>431</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260" t="s">
        <v>411</v>
      </c>
      <c r="AG70" s="260" t="s">
        <v>411</v>
      </c>
      <c r="AH70" s="260" t="s">
        <v>411</v>
      </c>
      <c r="AI70" s="260" t="s">
        <v>411</v>
      </c>
      <c r="AJ70" s="260" t="s">
        <v>411</v>
      </c>
      <c r="AK70" s="260" t="s">
        <v>432</v>
      </c>
      <c r="AL70" s="249" t="s">
        <v>380</v>
      </c>
    </row>
    <row r="71" spans="1:38" s="250" customFormat="1" ht="24.75" customHeight="1" thickBot="1">
      <c r="A71" s="106" t="s">
        <v>121</v>
      </c>
      <c r="B71" s="106" t="s">
        <v>207</v>
      </c>
      <c r="C71" s="106" t="s">
        <v>278</v>
      </c>
      <c r="D71" s="253"/>
      <c r="E71" s="262" t="s">
        <v>432</v>
      </c>
      <c r="F71" s="262" t="s">
        <v>432</v>
      </c>
      <c r="G71" s="262" t="s">
        <v>432</v>
      </c>
      <c r="H71" s="262" t="s">
        <v>432</v>
      </c>
      <c r="I71" s="262" t="s">
        <v>432</v>
      </c>
      <c r="J71" s="262" t="s">
        <v>432</v>
      </c>
      <c r="K71" s="262" t="s">
        <v>432</v>
      </c>
      <c r="L71" s="262" t="s">
        <v>432</v>
      </c>
      <c r="M71" s="262" t="s">
        <v>432</v>
      </c>
      <c r="N71" s="262" t="s">
        <v>432</v>
      </c>
      <c r="O71" s="262" t="s">
        <v>432</v>
      </c>
      <c r="P71" s="262" t="s">
        <v>432</v>
      </c>
      <c r="Q71" s="262" t="s">
        <v>432</v>
      </c>
      <c r="R71" s="262" t="s">
        <v>432</v>
      </c>
      <c r="S71" s="262" t="s">
        <v>432</v>
      </c>
      <c r="T71" s="262" t="s">
        <v>432</v>
      </c>
      <c r="U71" s="262" t="s">
        <v>432</v>
      </c>
      <c r="V71" s="262" t="s">
        <v>432</v>
      </c>
      <c r="W71" s="262" t="s">
        <v>432</v>
      </c>
      <c r="X71" s="262" t="s">
        <v>432</v>
      </c>
      <c r="Y71" s="262" t="s">
        <v>432</v>
      </c>
      <c r="Z71" s="262" t="s">
        <v>432</v>
      </c>
      <c r="AA71" s="262" t="s">
        <v>432</v>
      </c>
      <c r="AB71" s="262" t="s">
        <v>432</v>
      </c>
      <c r="AC71" s="262" t="s">
        <v>432</v>
      </c>
      <c r="AD71" s="262" t="s">
        <v>432</v>
      </c>
      <c r="AE71" s="433"/>
      <c r="AF71" s="260" t="s">
        <v>411</v>
      </c>
      <c r="AG71" s="260" t="s">
        <v>411</v>
      </c>
      <c r="AH71" s="260" t="s">
        <v>411</v>
      </c>
      <c r="AI71" s="260" t="s">
        <v>411</v>
      </c>
      <c r="AJ71" s="260" t="s">
        <v>411</v>
      </c>
      <c r="AK71" s="260" t="s">
        <v>432</v>
      </c>
      <c r="AL71" s="249" t="s">
        <v>380</v>
      </c>
    </row>
    <row r="72" spans="1:38" s="250" customFormat="1" ht="24.75" customHeight="1" thickBot="1">
      <c r="A72" s="106" t="s">
        <v>121</v>
      </c>
      <c r="B72" s="106" t="s">
        <v>208</v>
      </c>
      <c r="C72" s="106" t="s">
        <v>87</v>
      </c>
      <c r="D72" s="245"/>
      <c r="E72" s="262">
        <v>2.5514891999999993E-3</v>
      </c>
      <c r="F72" s="267">
        <v>1.000584E-2</v>
      </c>
      <c r="G72" s="262">
        <v>8.0046720000000002E-2</v>
      </c>
      <c r="H72" s="262" t="s">
        <v>431</v>
      </c>
      <c r="I72" s="260">
        <v>0.30017519999999998</v>
      </c>
      <c r="J72" s="260">
        <v>0.40023359999999997</v>
      </c>
      <c r="K72" s="260">
        <v>0.50029199999999996</v>
      </c>
      <c r="L72" s="260">
        <v>7.204204799999999E-3</v>
      </c>
      <c r="M72" s="260">
        <v>5.0029199999999995E-4</v>
      </c>
      <c r="N72" s="260">
        <v>150.08760000000001</v>
      </c>
      <c r="O72" s="260">
        <v>0.40023360000000002</v>
      </c>
      <c r="P72" s="260" t="s">
        <v>431</v>
      </c>
      <c r="Q72" s="260">
        <v>15.008759999999999</v>
      </c>
      <c r="R72" s="260">
        <v>1.1506715999999999</v>
      </c>
      <c r="S72" s="260">
        <v>0.15008759999999999</v>
      </c>
      <c r="T72" s="260">
        <v>5.0029200000000005</v>
      </c>
      <c r="U72" s="260" t="s">
        <v>431</v>
      </c>
      <c r="V72" s="260">
        <v>4.0523651999999997</v>
      </c>
      <c r="W72" s="260">
        <v>3.3519564000000002E-2</v>
      </c>
      <c r="X72" s="260" t="s">
        <v>431</v>
      </c>
      <c r="Y72" s="260" t="s">
        <v>431</v>
      </c>
      <c r="Z72" s="260" t="s">
        <v>431</v>
      </c>
      <c r="AA72" s="260" t="s">
        <v>431</v>
      </c>
      <c r="AB72" s="260">
        <v>5.0029200000000001E-3</v>
      </c>
      <c r="AC72" s="260" t="s">
        <v>431</v>
      </c>
      <c r="AD72" s="260" t="s">
        <v>411</v>
      </c>
      <c r="AE72" s="433"/>
      <c r="AF72" s="260" t="s">
        <v>411</v>
      </c>
      <c r="AG72" s="260" t="s">
        <v>411</v>
      </c>
      <c r="AH72" s="260" t="s">
        <v>411</v>
      </c>
      <c r="AI72" s="260" t="s">
        <v>411</v>
      </c>
      <c r="AJ72" s="260" t="s">
        <v>411</v>
      </c>
      <c r="AK72" s="267">
        <v>500.29199999999997</v>
      </c>
      <c r="AL72" s="249" t="s">
        <v>400</v>
      </c>
    </row>
    <row r="73" spans="1:38" s="250" customFormat="1" ht="24.75" customHeight="1" thickBot="1">
      <c r="A73" s="106" t="s">
        <v>121</v>
      </c>
      <c r="B73" s="106" t="s">
        <v>209</v>
      </c>
      <c r="C73" s="106" t="s">
        <v>88</v>
      </c>
      <c r="D73" s="245"/>
      <c r="E73" s="262" t="s">
        <v>432</v>
      </c>
      <c r="F73" s="262" t="s">
        <v>432</v>
      </c>
      <c r="G73" s="262" t="s">
        <v>432</v>
      </c>
      <c r="H73" s="262" t="s">
        <v>432</v>
      </c>
      <c r="I73" s="262" t="s">
        <v>432</v>
      </c>
      <c r="J73" s="262" t="s">
        <v>432</v>
      </c>
      <c r="K73" s="262" t="s">
        <v>432</v>
      </c>
      <c r="L73" s="262" t="s">
        <v>432</v>
      </c>
      <c r="M73" s="262" t="s">
        <v>432</v>
      </c>
      <c r="N73" s="262" t="s">
        <v>432</v>
      </c>
      <c r="O73" s="262" t="s">
        <v>432</v>
      </c>
      <c r="P73" s="262" t="s">
        <v>432</v>
      </c>
      <c r="Q73" s="262" t="s">
        <v>432</v>
      </c>
      <c r="R73" s="262" t="s">
        <v>432</v>
      </c>
      <c r="S73" s="262" t="s">
        <v>432</v>
      </c>
      <c r="T73" s="262" t="s">
        <v>432</v>
      </c>
      <c r="U73" s="262" t="s">
        <v>432</v>
      </c>
      <c r="V73" s="262" t="s">
        <v>432</v>
      </c>
      <c r="W73" s="262" t="s">
        <v>432</v>
      </c>
      <c r="X73" s="262" t="s">
        <v>432</v>
      </c>
      <c r="Y73" s="262" t="s">
        <v>432</v>
      </c>
      <c r="Z73" s="262" t="s">
        <v>432</v>
      </c>
      <c r="AA73" s="262" t="s">
        <v>432</v>
      </c>
      <c r="AB73" s="262" t="s">
        <v>432</v>
      </c>
      <c r="AC73" s="262" t="s">
        <v>432</v>
      </c>
      <c r="AD73" s="260" t="s">
        <v>432</v>
      </c>
      <c r="AE73" s="433"/>
      <c r="AF73" s="260" t="s">
        <v>411</v>
      </c>
      <c r="AG73" s="260" t="s">
        <v>411</v>
      </c>
      <c r="AH73" s="260" t="s">
        <v>411</v>
      </c>
      <c r="AI73" s="260" t="s">
        <v>411</v>
      </c>
      <c r="AJ73" s="260" t="s">
        <v>411</v>
      </c>
      <c r="AK73" s="260" t="s">
        <v>432</v>
      </c>
      <c r="AL73" s="249" t="s">
        <v>401</v>
      </c>
    </row>
    <row r="74" spans="1:38" s="250" customFormat="1" ht="24.75" customHeight="1" thickBot="1">
      <c r="A74" s="106" t="s">
        <v>121</v>
      </c>
      <c r="B74" s="106" t="s">
        <v>210</v>
      </c>
      <c r="C74" s="106" t="s">
        <v>300</v>
      </c>
      <c r="D74" s="245"/>
      <c r="E74" s="262" t="s">
        <v>432</v>
      </c>
      <c r="F74" s="262" t="s">
        <v>432</v>
      </c>
      <c r="G74" s="262" t="s">
        <v>432</v>
      </c>
      <c r="H74" s="262" t="s">
        <v>432</v>
      </c>
      <c r="I74" s="262" t="s">
        <v>432</v>
      </c>
      <c r="J74" s="262" t="s">
        <v>432</v>
      </c>
      <c r="K74" s="262" t="s">
        <v>432</v>
      </c>
      <c r="L74" s="262" t="s">
        <v>432</v>
      </c>
      <c r="M74" s="262" t="s">
        <v>432</v>
      </c>
      <c r="N74" s="262" t="s">
        <v>432</v>
      </c>
      <c r="O74" s="262" t="s">
        <v>432</v>
      </c>
      <c r="P74" s="262" t="s">
        <v>432</v>
      </c>
      <c r="Q74" s="262" t="s">
        <v>432</v>
      </c>
      <c r="R74" s="262" t="s">
        <v>432</v>
      </c>
      <c r="S74" s="262" t="s">
        <v>432</v>
      </c>
      <c r="T74" s="262" t="s">
        <v>432</v>
      </c>
      <c r="U74" s="262" t="s">
        <v>432</v>
      </c>
      <c r="V74" s="262" t="s">
        <v>432</v>
      </c>
      <c r="W74" s="262" t="s">
        <v>432</v>
      </c>
      <c r="X74" s="262" t="s">
        <v>432</v>
      </c>
      <c r="Y74" s="262" t="s">
        <v>432</v>
      </c>
      <c r="Z74" s="262" t="s">
        <v>432</v>
      </c>
      <c r="AA74" s="262" t="s">
        <v>432</v>
      </c>
      <c r="AB74" s="262" t="s">
        <v>432</v>
      </c>
      <c r="AC74" s="262" t="s">
        <v>432</v>
      </c>
      <c r="AD74" s="260" t="s">
        <v>432</v>
      </c>
      <c r="AE74" s="433"/>
      <c r="AF74" s="260" t="s">
        <v>411</v>
      </c>
      <c r="AG74" s="260" t="s">
        <v>411</v>
      </c>
      <c r="AH74" s="260" t="s">
        <v>411</v>
      </c>
      <c r="AI74" s="260" t="s">
        <v>411</v>
      </c>
      <c r="AJ74" s="260" t="s">
        <v>411</v>
      </c>
      <c r="AK74" s="260" t="s">
        <v>432</v>
      </c>
      <c r="AL74" s="249" t="s">
        <v>402</v>
      </c>
    </row>
    <row r="75" spans="1:38" s="250" customFormat="1" ht="24.75" customHeight="1" thickBot="1">
      <c r="A75" s="106" t="s">
        <v>121</v>
      </c>
      <c r="B75" s="106" t="s">
        <v>211</v>
      </c>
      <c r="C75" s="106" t="s">
        <v>279</v>
      </c>
      <c r="D75" s="253"/>
      <c r="E75" s="262" t="s">
        <v>432</v>
      </c>
      <c r="F75" s="262" t="s">
        <v>432</v>
      </c>
      <c r="G75" s="262" t="s">
        <v>432</v>
      </c>
      <c r="H75" s="262" t="s">
        <v>432</v>
      </c>
      <c r="I75" s="262" t="s">
        <v>432</v>
      </c>
      <c r="J75" s="262" t="s">
        <v>432</v>
      </c>
      <c r="K75" s="262" t="s">
        <v>432</v>
      </c>
      <c r="L75" s="262" t="s">
        <v>432</v>
      </c>
      <c r="M75" s="262" t="s">
        <v>432</v>
      </c>
      <c r="N75" s="262" t="s">
        <v>432</v>
      </c>
      <c r="O75" s="262" t="s">
        <v>432</v>
      </c>
      <c r="P75" s="262" t="s">
        <v>432</v>
      </c>
      <c r="Q75" s="262" t="s">
        <v>432</v>
      </c>
      <c r="R75" s="262" t="s">
        <v>432</v>
      </c>
      <c r="S75" s="262" t="s">
        <v>432</v>
      </c>
      <c r="T75" s="262" t="s">
        <v>432</v>
      </c>
      <c r="U75" s="262" t="s">
        <v>432</v>
      </c>
      <c r="V75" s="262" t="s">
        <v>432</v>
      </c>
      <c r="W75" s="262" t="s">
        <v>432</v>
      </c>
      <c r="X75" s="262" t="s">
        <v>432</v>
      </c>
      <c r="Y75" s="262" t="s">
        <v>432</v>
      </c>
      <c r="Z75" s="262" t="s">
        <v>432</v>
      </c>
      <c r="AA75" s="262" t="s">
        <v>432</v>
      </c>
      <c r="AB75" s="262" t="s">
        <v>432</v>
      </c>
      <c r="AC75" s="262" t="s">
        <v>432</v>
      </c>
      <c r="AD75" s="262" t="s">
        <v>432</v>
      </c>
      <c r="AE75" s="433"/>
      <c r="AF75" s="260" t="s">
        <v>411</v>
      </c>
      <c r="AG75" s="260" t="s">
        <v>411</v>
      </c>
      <c r="AH75" s="260" t="s">
        <v>411</v>
      </c>
      <c r="AI75" s="260" t="s">
        <v>411</v>
      </c>
      <c r="AJ75" s="260" t="s">
        <v>411</v>
      </c>
      <c r="AK75" s="260" t="s">
        <v>432</v>
      </c>
      <c r="AL75" s="249" t="s">
        <v>403</v>
      </c>
    </row>
    <row r="76" spans="1:38" s="250" customFormat="1" ht="24.75" customHeight="1" thickBot="1">
      <c r="A76" s="106" t="s">
        <v>121</v>
      </c>
      <c r="B76" s="106" t="s">
        <v>212</v>
      </c>
      <c r="C76" s="106" t="s">
        <v>90</v>
      </c>
      <c r="D76" s="245"/>
      <c r="E76" s="262" t="s">
        <v>432</v>
      </c>
      <c r="F76" s="262" t="s">
        <v>432</v>
      </c>
      <c r="G76" s="262" t="s">
        <v>432</v>
      </c>
      <c r="H76" s="262" t="s">
        <v>432</v>
      </c>
      <c r="I76" s="260" t="s">
        <v>432</v>
      </c>
      <c r="J76" s="260" t="s">
        <v>432</v>
      </c>
      <c r="K76" s="260" t="s">
        <v>432</v>
      </c>
      <c r="L76" s="260" t="s">
        <v>432</v>
      </c>
      <c r="M76" s="260" t="s">
        <v>432</v>
      </c>
      <c r="N76" s="260" t="s">
        <v>432</v>
      </c>
      <c r="O76" s="260" t="s">
        <v>432</v>
      </c>
      <c r="P76" s="260" t="s">
        <v>432</v>
      </c>
      <c r="Q76" s="260" t="s">
        <v>432</v>
      </c>
      <c r="R76" s="260" t="s">
        <v>432</v>
      </c>
      <c r="S76" s="260" t="s">
        <v>432</v>
      </c>
      <c r="T76" s="260" t="s">
        <v>432</v>
      </c>
      <c r="U76" s="260" t="s">
        <v>432</v>
      </c>
      <c r="V76" s="260" t="s">
        <v>432</v>
      </c>
      <c r="W76" s="260" t="s">
        <v>432</v>
      </c>
      <c r="X76" s="260" t="s">
        <v>432</v>
      </c>
      <c r="Y76" s="260" t="s">
        <v>432</v>
      </c>
      <c r="Z76" s="260" t="s">
        <v>432</v>
      </c>
      <c r="AA76" s="260" t="s">
        <v>432</v>
      </c>
      <c r="AB76" s="260" t="s">
        <v>432</v>
      </c>
      <c r="AC76" s="260" t="s">
        <v>432</v>
      </c>
      <c r="AD76" s="260" t="s">
        <v>432</v>
      </c>
      <c r="AE76" s="433"/>
      <c r="AF76" s="260" t="s">
        <v>411</v>
      </c>
      <c r="AG76" s="260" t="s">
        <v>411</v>
      </c>
      <c r="AH76" s="260" t="s">
        <v>411</v>
      </c>
      <c r="AI76" s="260" t="s">
        <v>411</v>
      </c>
      <c r="AJ76" s="260" t="s">
        <v>411</v>
      </c>
      <c r="AK76" s="260" t="s">
        <v>432</v>
      </c>
      <c r="AL76" s="249" t="s">
        <v>404</v>
      </c>
    </row>
    <row r="77" spans="1:38" s="250" customFormat="1" ht="24.75" customHeight="1" thickBot="1">
      <c r="A77" s="106" t="s">
        <v>121</v>
      </c>
      <c r="B77" s="106" t="s">
        <v>213</v>
      </c>
      <c r="C77" s="106" t="s">
        <v>92</v>
      </c>
      <c r="D77" s="245"/>
      <c r="E77" s="262" t="s">
        <v>432</v>
      </c>
      <c r="F77" s="262" t="s">
        <v>432</v>
      </c>
      <c r="G77" s="262" t="s">
        <v>432</v>
      </c>
      <c r="H77" s="262" t="s">
        <v>432</v>
      </c>
      <c r="I77" s="260" t="s">
        <v>432</v>
      </c>
      <c r="J77" s="260" t="s">
        <v>432</v>
      </c>
      <c r="K77" s="260" t="s">
        <v>432</v>
      </c>
      <c r="L77" s="260" t="s">
        <v>432</v>
      </c>
      <c r="M77" s="260" t="s">
        <v>432</v>
      </c>
      <c r="N77" s="260" t="s">
        <v>432</v>
      </c>
      <c r="O77" s="260" t="s">
        <v>432</v>
      </c>
      <c r="P77" s="260" t="s">
        <v>432</v>
      </c>
      <c r="Q77" s="260" t="s">
        <v>432</v>
      </c>
      <c r="R77" s="260" t="s">
        <v>432</v>
      </c>
      <c r="S77" s="260" t="s">
        <v>432</v>
      </c>
      <c r="T77" s="260" t="s">
        <v>432</v>
      </c>
      <c r="U77" s="260" t="s">
        <v>432</v>
      </c>
      <c r="V77" s="260" t="s">
        <v>432</v>
      </c>
      <c r="W77" s="260" t="s">
        <v>432</v>
      </c>
      <c r="X77" s="260" t="s">
        <v>432</v>
      </c>
      <c r="Y77" s="260" t="s">
        <v>432</v>
      </c>
      <c r="Z77" s="260" t="s">
        <v>432</v>
      </c>
      <c r="AA77" s="260" t="s">
        <v>432</v>
      </c>
      <c r="AB77" s="260" t="s">
        <v>432</v>
      </c>
      <c r="AC77" s="260" t="s">
        <v>432</v>
      </c>
      <c r="AD77" s="260" t="s">
        <v>432</v>
      </c>
      <c r="AE77" s="433"/>
      <c r="AF77" s="260" t="s">
        <v>411</v>
      </c>
      <c r="AG77" s="260" t="s">
        <v>411</v>
      </c>
      <c r="AH77" s="260" t="s">
        <v>411</v>
      </c>
      <c r="AI77" s="260" t="s">
        <v>411</v>
      </c>
      <c r="AJ77" s="260" t="s">
        <v>411</v>
      </c>
      <c r="AK77" s="260" t="s">
        <v>432</v>
      </c>
      <c r="AL77" s="249" t="s">
        <v>405</v>
      </c>
    </row>
    <row r="78" spans="1:38" s="250" customFormat="1" ht="24.75" customHeight="1" thickBot="1">
      <c r="A78" s="106" t="s">
        <v>121</v>
      </c>
      <c r="B78" s="106" t="s">
        <v>214</v>
      </c>
      <c r="C78" s="106" t="s">
        <v>89</v>
      </c>
      <c r="D78" s="245"/>
      <c r="E78" s="262" t="s">
        <v>432</v>
      </c>
      <c r="F78" s="262" t="s">
        <v>432</v>
      </c>
      <c r="G78" s="262" t="s">
        <v>432</v>
      </c>
      <c r="H78" s="262" t="s">
        <v>432</v>
      </c>
      <c r="I78" s="260" t="s">
        <v>432</v>
      </c>
      <c r="J78" s="260" t="s">
        <v>432</v>
      </c>
      <c r="K78" s="260" t="s">
        <v>432</v>
      </c>
      <c r="L78" s="260" t="s">
        <v>432</v>
      </c>
      <c r="M78" s="260" t="s">
        <v>432</v>
      </c>
      <c r="N78" s="260" t="s">
        <v>432</v>
      </c>
      <c r="O78" s="260" t="s">
        <v>432</v>
      </c>
      <c r="P78" s="260" t="s">
        <v>432</v>
      </c>
      <c r="Q78" s="260" t="s">
        <v>432</v>
      </c>
      <c r="R78" s="260" t="s">
        <v>432</v>
      </c>
      <c r="S78" s="260" t="s">
        <v>432</v>
      </c>
      <c r="T78" s="260" t="s">
        <v>432</v>
      </c>
      <c r="U78" s="260" t="s">
        <v>432</v>
      </c>
      <c r="V78" s="260" t="s">
        <v>432</v>
      </c>
      <c r="W78" s="260" t="s">
        <v>432</v>
      </c>
      <c r="X78" s="260" t="s">
        <v>432</v>
      </c>
      <c r="Y78" s="260" t="s">
        <v>432</v>
      </c>
      <c r="Z78" s="260" t="s">
        <v>432</v>
      </c>
      <c r="AA78" s="260" t="s">
        <v>432</v>
      </c>
      <c r="AB78" s="260" t="s">
        <v>432</v>
      </c>
      <c r="AC78" s="260" t="s">
        <v>432</v>
      </c>
      <c r="AD78" s="260" t="s">
        <v>432</v>
      </c>
      <c r="AE78" s="433"/>
      <c r="AF78" s="260" t="s">
        <v>411</v>
      </c>
      <c r="AG78" s="260" t="s">
        <v>411</v>
      </c>
      <c r="AH78" s="260" t="s">
        <v>411</v>
      </c>
      <c r="AI78" s="260" t="s">
        <v>411</v>
      </c>
      <c r="AJ78" s="260" t="s">
        <v>411</v>
      </c>
      <c r="AK78" s="260" t="s">
        <v>432</v>
      </c>
      <c r="AL78" s="249" t="s">
        <v>406</v>
      </c>
    </row>
    <row r="79" spans="1:38" s="250" customFormat="1" ht="24.75" customHeight="1" thickBot="1">
      <c r="A79" s="106" t="s">
        <v>121</v>
      </c>
      <c r="B79" s="106" t="s">
        <v>215</v>
      </c>
      <c r="C79" s="106" t="s">
        <v>91</v>
      </c>
      <c r="D79" s="245"/>
      <c r="E79" s="262" t="s">
        <v>432</v>
      </c>
      <c r="F79" s="262" t="s">
        <v>432</v>
      </c>
      <c r="G79" s="262" t="s">
        <v>432</v>
      </c>
      <c r="H79" s="262" t="s">
        <v>432</v>
      </c>
      <c r="I79" s="260" t="s">
        <v>432</v>
      </c>
      <c r="J79" s="260" t="s">
        <v>432</v>
      </c>
      <c r="K79" s="260" t="s">
        <v>432</v>
      </c>
      <c r="L79" s="260" t="s">
        <v>432</v>
      </c>
      <c r="M79" s="260" t="s">
        <v>432</v>
      </c>
      <c r="N79" s="260" t="s">
        <v>432</v>
      </c>
      <c r="O79" s="260" t="s">
        <v>432</v>
      </c>
      <c r="P79" s="260" t="s">
        <v>432</v>
      </c>
      <c r="Q79" s="260" t="s">
        <v>432</v>
      </c>
      <c r="R79" s="260" t="s">
        <v>432</v>
      </c>
      <c r="S79" s="260" t="s">
        <v>432</v>
      </c>
      <c r="T79" s="260" t="s">
        <v>432</v>
      </c>
      <c r="U79" s="260" t="s">
        <v>432</v>
      </c>
      <c r="V79" s="260" t="s">
        <v>432</v>
      </c>
      <c r="W79" s="260" t="s">
        <v>432</v>
      </c>
      <c r="X79" s="260" t="s">
        <v>432</v>
      </c>
      <c r="Y79" s="260" t="s">
        <v>432</v>
      </c>
      <c r="Z79" s="260" t="s">
        <v>432</v>
      </c>
      <c r="AA79" s="260" t="s">
        <v>432</v>
      </c>
      <c r="AB79" s="260" t="s">
        <v>432</v>
      </c>
      <c r="AC79" s="260" t="s">
        <v>432</v>
      </c>
      <c r="AD79" s="260" t="s">
        <v>432</v>
      </c>
      <c r="AE79" s="433"/>
      <c r="AF79" s="260" t="s">
        <v>411</v>
      </c>
      <c r="AG79" s="260" t="s">
        <v>411</v>
      </c>
      <c r="AH79" s="260" t="s">
        <v>411</v>
      </c>
      <c r="AI79" s="260" t="s">
        <v>411</v>
      </c>
      <c r="AJ79" s="260" t="s">
        <v>411</v>
      </c>
      <c r="AK79" s="260" t="s">
        <v>432</v>
      </c>
      <c r="AL79" s="249" t="s">
        <v>407</v>
      </c>
    </row>
    <row r="80" spans="1:38" s="250" customFormat="1" ht="24.75" customHeight="1" thickBot="1">
      <c r="A80" s="106" t="s">
        <v>121</v>
      </c>
      <c r="B80" s="107" t="s">
        <v>216</v>
      </c>
      <c r="C80" s="107" t="s">
        <v>317</v>
      </c>
      <c r="D80" s="245"/>
      <c r="E80" s="262" t="s">
        <v>432</v>
      </c>
      <c r="F80" s="262" t="s">
        <v>432</v>
      </c>
      <c r="G80" s="262" t="s">
        <v>432</v>
      </c>
      <c r="H80" s="262" t="s">
        <v>432</v>
      </c>
      <c r="I80" s="260" t="s">
        <v>432</v>
      </c>
      <c r="J80" s="260" t="s">
        <v>432</v>
      </c>
      <c r="K80" s="260" t="s">
        <v>432</v>
      </c>
      <c r="L80" s="260" t="s">
        <v>432</v>
      </c>
      <c r="M80" s="260" t="s">
        <v>432</v>
      </c>
      <c r="N80" s="260" t="s">
        <v>432</v>
      </c>
      <c r="O80" s="260" t="s">
        <v>432</v>
      </c>
      <c r="P80" s="260" t="s">
        <v>432</v>
      </c>
      <c r="Q80" s="260" t="s">
        <v>432</v>
      </c>
      <c r="R80" s="260" t="s">
        <v>432</v>
      </c>
      <c r="S80" s="260" t="s">
        <v>432</v>
      </c>
      <c r="T80" s="260" t="s">
        <v>432</v>
      </c>
      <c r="U80" s="260" t="s">
        <v>432</v>
      </c>
      <c r="V80" s="260" t="s">
        <v>432</v>
      </c>
      <c r="W80" s="260" t="s">
        <v>432</v>
      </c>
      <c r="X80" s="260" t="s">
        <v>432</v>
      </c>
      <c r="Y80" s="260" t="s">
        <v>432</v>
      </c>
      <c r="Z80" s="260" t="s">
        <v>432</v>
      </c>
      <c r="AA80" s="260" t="s">
        <v>432</v>
      </c>
      <c r="AB80" s="260" t="s">
        <v>432</v>
      </c>
      <c r="AC80" s="260" t="s">
        <v>432</v>
      </c>
      <c r="AD80" s="260" t="s">
        <v>432</v>
      </c>
      <c r="AE80" s="433"/>
      <c r="AF80" s="260" t="s">
        <v>411</v>
      </c>
      <c r="AG80" s="260" t="s">
        <v>411</v>
      </c>
      <c r="AH80" s="260" t="s">
        <v>411</v>
      </c>
      <c r="AI80" s="260" t="s">
        <v>411</v>
      </c>
      <c r="AJ80" s="260" t="s">
        <v>411</v>
      </c>
      <c r="AK80" s="260" t="s">
        <v>432</v>
      </c>
      <c r="AL80" s="249" t="s">
        <v>380</v>
      </c>
    </row>
    <row r="81" spans="1:38" s="250" customFormat="1" ht="24.75" customHeight="1" thickBot="1">
      <c r="A81" s="106" t="s">
        <v>121</v>
      </c>
      <c r="B81" s="107" t="s">
        <v>217</v>
      </c>
      <c r="C81" s="107" t="s">
        <v>370</v>
      </c>
      <c r="D81" s="245"/>
      <c r="E81" s="262" t="s">
        <v>432</v>
      </c>
      <c r="F81" s="262" t="s">
        <v>432</v>
      </c>
      <c r="G81" s="262" t="s">
        <v>432</v>
      </c>
      <c r="H81" s="262" t="s">
        <v>432</v>
      </c>
      <c r="I81" s="260" t="s">
        <v>432</v>
      </c>
      <c r="J81" s="260" t="s">
        <v>432</v>
      </c>
      <c r="K81" s="260" t="s">
        <v>432</v>
      </c>
      <c r="L81" s="260" t="s">
        <v>432</v>
      </c>
      <c r="M81" s="260" t="s">
        <v>432</v>
      </c>
      <c r="N81" s="260" t="s">
        <v>432</v>
      </c>
      <c r="O81" s="260" t="s">
        <v>432</v>
      </c>
      <c r="P81" s="260" t="s">
        <v>432</v>
      </c>
      <c r="Q81" s="260" t="s">
        <v>432</v>
      </c>
      <c r="R81" s="260" t="s">
        <v>432</v>
      </c>
      <c r="S81" s="260" t="s">
        <v>432</v>
      </c>
      <c r="T81" s="260" t="s">
        <v>432</v>
      </c>
      <c r="U81" s="260" t="s">
        <v>432</v>
      </c>
      <c r="V81" s="260" t="s">
        <v>432</v>
      </c>
      <c r="W81" s="260" t="s">
        <v>432</v>
      </c>
      <c r="X81" s="260" t="s">
        <v>432</v>
      </c>
      <c r="Y81" s="260" t="s">
        <v>432</v>
      </c>
      <c r="Z81" s="260" t="s">
        <v>432</v>
      </c>
      <c r="AA81" s="260" t="s">
        <v>432</v>
      </c>
      <c r="AB81" s="260" t="s">
        <v>432</v>
      </c>
      <c r="AC81" s="260" t="s">
        <v>432</v>
      </c>
      <c r="AD81" s="260" t="s">
        <v>432</v>
      </c>
      <c r="AE81" s="433"/>
      <c r="AF81" s="260" t="s">
        <v>411</v>
      </c>
      <c r="AG81" s="260" t="s">
        <v>411</v>
      </c>
      <c r="AH81" s="260" t="s">
        <v>411</v>
      </c>
      <c r="AI81" s="260" t="s">
        <v>411</v>
      </c>
      <c r="AJ81" s="260" t="s">
        <v>411</v>
      </c>
      <c r="AK81" s="260" t="s">
        <v>432</v>
      </c>
      <c r="AL81" s="249" t="s">
        <v>408</v>
      </c>
    </row>
    <row r="82" spans="1:38" s="250" customFormat="1" ht="24.75" customHeight="1" thickBot="1">
      <c r="A82" s="106" t="s">
        <v>124</v>
      </c>
      <c r="B82" s="107" t="s">
        <v>224</v>
      </c>
      <c r="C82" s="92" t="s">
        <v>99</v>
      </c>
      <c r="D82" s="245"/>
      <c r="E82" s="260" t="s">
        <v>411</v>
      </c>
      <c r="F82" s="479">
        <v>2.2091535145501617</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433"/>
      <c r="AF82" s="260" t="s">
        <v>411</v>
      </c>
      <c r="AG82" s="260" t="s">
        <v>411</v>
      </c>
      <c r="AH82" s="260" t="s">
        <v>411</v>
      </c>
      <c r="AI82" s="260" t="s">
        <v>411</v>
      </c>
      <c r="AJ82" s="260" t="s">
        <v>411</v>
      </c>
      <c r="AK82" s="471">
        <v>14.659055861372815</v>
      </c>
      <c r="AL82" s="249" t="s">
        <v>410</v>
      </c>
    </row>
    <row r="83" spans="1:38" s="250" customFormat="1" ht="24.75" customHeight="1" thickBot="1">
      <c r="A83" s="106" t="s">
        <v>121</v>
      </c>
      <c r="B83" s="119" t="s">
        <v>225</v>
      </c>
      <c r="C83" s="94" t="s">
        <v>79</v>
      </c>
      <c r="D83" s="245"/>
      <c r="E83" s="262" t="s">
        <v>431</v>
      </c>
      <c r="F83" s="267">
        <v>6.1004534399999987E-3</v>
      </c>
      <c r="G83" s="262" t="s">
        <v>431</v>
      </c>
      <c r="H83" s="262" t="s">
        <v>411</v>
      </c>
      <c r="I83" s="260">
        <v>0.15251133599999997</v>
      </c>
      <c r="J83" s="260">
        <v>1.1438350199999998</v>
      </c>
      <c r="K83" s="260">
        <v>5.3378967599999996</v>
      </c>
      <c r="L83" s="260">
        <v>8.6931461519999982E-3</v>
      </c>
      <c r="M83" s="260" t="s">
        <v>431</v>
      </c>
      <c r="N83" s="260" t="s">
        <v>411</v>
      </c>
      <c r="O83" s="260" t="s">
        <v>411</v>
      </c>
      <c r="P83" s="260" t="s">
        <v>411</v>
      </c>
      <c r="Q83" s="260" t="s">
        <v>411</v>
      </c>
      <c r="R83" s="260" t="s">
        <v>411</v>
      </c>
      <c r="S83" s="260" t="s">
        <v>411</v>
      </c>
      <c r="T83" s="260" t="s">
        <v>411</v>
      </c>
      <c r="U83" s="260" t="s">
        <v>411</v>
      </c>
      <c r="V83" s="260" t="s">
        <v>411</v>
      </c>
      <c r="W83" s="260" t="s">
        <v>411</v>
      </c>
      <c r="X83" s="260" t="s">
        <v>431</v>
      </c>
      <c r="Y83" s="260" t="s">
        <v>431</v>
      </c>
      <c r="Z83" s="260" t="s">
        <v>431</v>
      </c>
      <c r="AA83" s="260" t="s">
        <v>431</v>
      </c>
      <c r="AB83" s="260" t="s">
        <v>431</v>
      </c>
      <c r="AC83" s="260" t="s">
        <v>431</v>
      </c>
      <c r="AD83" s="260" t="s">
        <v>411</v>
      </c>
      <c r="AE83" s="433"/>
      <c r="AF83" s="260" t="s">
        <v>411</v>
      </c>
      <c r="AG83" s="260" t="s">
        <v>411</v>
      </c>
      <c r="AH83" s="260" t="s">
        <v>411</v>
      </c>
      <c r="AI83" s="260" t="s">
        <v>411</v>
      </c>
      <c r="AJ83" s="260" t="s">
        <v>411</v>
      </c>
      <c r="AK83" s="267">
        <v>381.27833999999996</v>
      </c>
      <c r="AL83" s="249" t="s">
        <v>435</v>
      </c>
    </row>
    <row r="84" spans="1:38" s="250" customFormat="1" ht="24.75" customHeight="1" thickBot="1">
      <c r="A84" s="106" t="s">
        <v>121</v>
      </c>
      <c r="B84" s="119" t="s">
        <v>226</v>
      </c>
      <c r="C84" s="94" t="s">
        <v>78</v>
      </c>
      <c r="D84" s="245"/>
      <c r="E84" s="262" t="s">
        <v>411</v>
      </c>
      <c r="F84" s="267">
        <v>5.507353799999999E-3</v>
      </c>
      <c r="G84" s="262" t="s">
        <v>411</v>
      </c>
      <c r="H84" s="262" t="s">
        <v>411</v>
      </c>
      <c r="I84" s="260">
        <v>3.3891407999999991E-3</v>
      </c>
      <c r="J84" s="260">
        <v>1.6945703999999992E-2</v>
      </c>
      <c r="K84" s="260">
        <v>6.7782815999999968E-2</v>
      </c>
      <c r="L84" s="260">
        <v>4.4058830399999983E-7</v>
      </c>
      <c r="M84" s="260">
        <v>4.024604699999999E-4</v>
      </c>
      <c r="N84" s="260" t="s">
        <v>431</v>
      </c>
      <c r="O84" s="260" t="s">
        <v>431</v>
      </c>
      <c r="P84" s="260" t="s">
        <v>431</v>
      </c>
      <c r="Q84" s="260" t="s">
        <v>411</v>
      </c>
      <c r="R84" s="260" t="s">
        <v>411</v>
      </c>
      <c r="S84" s="260" t="s">
        <v>411</v>
      </c>
      <c r="T84" s="260" t="s">
        <v>411</v>
      </c>
      <c r="U84" s="260" t="s">
        <v>411</v>
      </c>
      <c r="V84" s="260" t="s">
        <v>411</v>
      </c>
      <c r="W84" s="260" t="s">
        <v>411</v>
      </c>
      <c r="X84" s="260" t="s">
        <v>431</v>
      </c>
      <c r="Y84" s="260" t="s">
        <v>431</v>
      </c>
      <c r="Z84" s="260" t="s">
        <v>431</v>
      </c>
      <c r="AA84" s="260" t="s">
        <v>431</v>
      </c>
      <c r="AB84" s="260" t="s">
        <v>431</v>
      </c>
      <c r="AC84" s="260" t="s">
        <v>431</v>
      </c>
      <c r="AD84" s="260" t="s">
        <v>411</v>
      </c>
      <c r="AE84" s="433"/>
      <c r="AF84" s="260" t="s">
        <v>411</v>
      </c>
      <c r="AG84" s="260" t="s">
        <v>411</v>
      </c>
      <c r="AH84" s="260" t="s">
        <v>411</v>
      </c>
      <c r="AI84" s="260" t="s">
        <v>411</v>
      </c>
      <c r="AJ84" s="260" t="s">
        <v>411</v>
      </c>
      <c r="AK84" s="267">
        <v>42.364259999999987</v>
      </c>
      <c r="AL84" s="249" t="s">
        <v>436</v>
      </c>
    </row>
    <row r="85" spans="1:38" s="250" customFormat="1" ht="24.75" customHeight="1" thickBot="1">
      <c r="A85" s="106" t="s">
        <v>124</v>
      </c>
      <c r="B85" s="107" t="s">
        <v>227</v>
      </c>
      <c r="C85" s="94" t="s">
        <v>356</v>
      </c>
      <c r="D85" s="245"/>
      <c r="E85" s="260" t="s">
        <v>411</v>
      </c>
      <c r="F85" s="471">
        <v>6.0104410729371072</v>
      </c>
      <c r="G85" s="260" t="s">
        <v>411</v>
      </c>
      <c r="H85" s="260" t="s">
        <v>411</v>
      </c>
      <c r="I85" s="260" t="s">
        <v>411</v>
      </c>
      <c r="J85" s="260" t="s">
        <v>411</v>
      </c>
      <c r="K85" s="260" t="s">
        <v>411</v>
      </c>
      <c r="L85" s="260" t="s">
        <v>411</v>
      </c>
      <c r="M85" s="260" t="s">
        <v>411</v>
      </c>
      <c r="N85" s="260" t="s">
        <v>411</v>
      </c>
      <c r="O85" s="260" t="s">
        <v>411</v>
      </c>
      <c r="P85" s="260" t="s">
        <v>411</v>
      </c>
      <c r="Q85" s="260" t="s">
        <v>411</v>
      </c>
      <c r="R85" s="260" t="s">
        <v>411</v>
      </c>
      <c r="S85" s="260" t="s">
        <v>411</v>
      </c>
      <c r="T85" s="260" t="s">
        <v>411</v>
      </c>
      <c r="U85" s="260" t="s">
        <v>411</v>
      </c>
      <c r="V85" s="260" t="s">
        <v>411</v>
      </c>
      <c r="W85" s="260" t="s">
        <v>411</v>
      </c>
      <c r="X85" s="260" t="s">
        <v>411</v>
      </c>
      <c r="Y85" s="260" t="s">
        <v>411</v>
      </c>
      <c r="Z85" s="260" t="s">
        <v>411</v>
      </c>
      <c r="AA85" s="260" t="s">
        <v>411</v>
      </c>
      <c r="AB85" s="260" t="s">
        <v>411</v>
      </c>
      <c r="AC85" s="260" t="s">
        <v>411</v>
      </c>
      <c r="AD85" s="260" t="s">
        <v>411</v>
      </c>
      <c r="AE85" s="433"/>
      <c r="AF85" s="260" t="s">
        <v>411</v>
      </c>
      <c r="AG85" s="260" t="s">
        <v>411</v>
      </c>
      <c r="AH85" s="260" t="s">
        <v>411</v>
      </c>
      <c r="AI85" s="260" t="s">
        <v>411</v>
      </c>
      <c r="AJ85" s="260" t="s">
        <v>411</v>
      </c>
      <c r="AK85" s="471">
        <v>12.786572731304629</v>
      </c>
      <c r="AL85" s="413" t="s">
        <v>409</v>
      </c>
    </row>
    <row r="86" spans="1:38" s="250" customFormat="1" ht="24.75" customHeight="1" thickBot="1">
      <c r="A86" s="106" t="s">
        <v>124</v>
      </c>
      <c r="B86" s="107" t="s">
        <v>228</v>
      </c>
      <c r="C86" s="92" t="s">
        <v>95</v>
      </c>
      <c r="D86" s="245"/>
      <c r="E86" s="260" t="s">
        <v>411</v>
      </c>
      <c r="F86" s="471">
        <v>6.0082642861685284E-2</v>
      </c>
      <c r="G86" s="260" t="s">
        <v>411</v>
      </c>
      <c r="H86" s="260" t="s">
        <v>411</v>
      </c>
      <c r="I86" s="260" t="s">
        <v>411</v>
      </c>
      <c r="J86" s="260" t="s">
        <v>411</v>
      </c>
      <c r="K86" s="260" t="s">
        <v>411</v>
      </c>
      <c r="L86" s="260" t="s">
        <v>411</v>
      </c>
      <c r="M86" s="260" t="s">
        <v>411</v>
      </c>
      <c r="N86" s="260" t="s">
        <v>411</v>
      </c>
      <c r="O86" s="260" t="s">
        <v>411</v>
      </c>
      <c r="P86" s="260" t="s">
        <v>411</v>
      </c>
      <c r="Q86" s="260" t="s">
        <v>411</v>
      </c>
      <c r="R86" s="260" t="s">
        <v>411</v>
      </c>
      <c r="S86" s="260" t="s">
        <v>411</v>
      </c>
      <c r="T86" s="260" t="s">
        <v>411</v>
      </c>
      <c r="U86" s="260" t="s">
        <v>411</v>
      </c>
      <c r="V86" s="260" t="s">
        <v>411</v>
      </c>
      <c r="W86" s="260" t="s">
        <v>411</v>
      </c>
      <c r="X86" s="260" t="s">
        <v>411</v>
      </c>
      <c r="Y86" s="260" t="s">
        <v>411</v>
      </c>
      <c r="Z86" s="260" t="s">
        <v>411</v>
      </c>
      <c r="AA86" s="260" t="s">
        <v>411</v>
      </c>
      <c r="AB86" s="260" t="s">
        <v>411</v>
      </c>
      <c r="AC86" s="260" t="s">
        <v>411</v>
      </c>
      <c r="AD86" s="260" t="s">
        <v>411</v>
      </c>
      <c r="AE86" s="433"/>
      <c r="AF86" s="260" t="s">
        <v>411</v>
      </c>
      <c r="AG86" s="260" t="s">
        <v>411</v>
      </c>
      <c r="AH86" s="260" t="s">
        <v>411</v>
      </c>
      <c r="AI86" s="260" t="s">
        <v>411</v>
      </c>
      <c r="AJ86" s="260" t="s">
        <v>411</v>
      </c>
      <c r="AK86" s="473" t="s">
        <v>448</v>
      </c>
      <c r="AL86" s="413" t="s">
        <v>443</v>
      </c>
    </row>
    <row r="87" spans="1:38" s="250" customFormat="1" ht="24.75" customHeight="1" thickBot="1">
      <c r="A87" s="106" t="s">
        <v>124</v>
      </c>
      <c r="B87" s="107" t="s">
        <v>229</v>
      </c>
      <c r="C87" s="92" t="s">
        <v>96</v>
      </c>
      <c r="D87" s="245"/>
      <c r="E87" s="260" t="s">
        <v>411</v>
      </c>
      <c r="F87" s="471">
        <v>3.0907985087568642E-2</v>
      </c>
      <c r="G87" s="260" t="s">
        <v>411</v>
      </c>
      <c r="H87" s="260" t="s">
        <v>411</v>
      </c>
      <c r="I87" s="260" t="s">
        <v>411</v>
      </c>
      <c r="J87" s="260" t="s">
        <v>411</v>
      </c>
      <c r="K87" s="260" t="s">
        <v>411</v>
      </c>
      <c r="L87" s="260" t="s">
        <v>411</v>
      </c>
      <c r="M87" s="260" t="s">
        <v>411</v>
      </c>
      <c r="N87" s="260" t="s">
        <v>411</v>
      </c>
      <c r="O87" s="260" t="s">
        <v>411</v>
      </c>
      <c r="P87" s="260" t="s">
        <v>411</v>
      </c>
      <c r="Q87" s="260" t="s">
        <v>411</v>
      </c>
      <c r="R87" s="260" t="s">
        <v>411</v>
      </c>
      <c r="S87" s="260" t="s">
        <v>411</v>
      </c>
      <c r="T87" s="260" t="s">
        <v>411</v>
      </c>
      <c r="U87" s="260" t="s">
        <v>411</v>
      </c>
      <c r="V87" s="260" t="s">
        <v>411</v>
      </c>
      <c r="W87" s="260" t="s">
        <v>411</v>
      </c>
      <c r="X87" s="260" t="s">
        <v>411</v>
      </c>
      <c r="Y87" s="260" t="s">
        <v>411</v>
      </c>
      <c r="Z87" s="260" t="s">
        <v>411</v>
      </c>
      <c r="AA87" s="260" t="s">
        <v>411</v>
      </c>
      <c r="AB87" s="260" t="s">
        <v>411</v>
      </c>
      <c r="AC87" s="260" t="s">
        <v>411</v>
      </c>
      <c r="AD87" s="260" t="s">
        <v>411</v>
      </c>
      <c r="AE87" s="433"/>
      <c r="AF87" s="260" t="s">
        <v>411</v>
      </c>
      <c r="AG87" s="260" t="s">
        <v>411</v>
      </c>
      <c r="AH87" s="260" t="s">
        <v>411</v>
      </c>
      <c r="AI87" s="260" t="s">
        <v>411</v>
      </c>
      <c r="AJ87" s="260" t="s">
        <v>411</v>
      </c>
      <c r="AK87" s="473" t="s">
        <v>448</v>
      </c>
      <c r="AL87" s="249" t="s">
        <v>451</v>
      </c>
    </row>
    <row r="88" spans="1:38" s="250" customFormat="1" ht="24.75" customHeight="1" thickBot="1">
      <c r="A88" s="106" t="s">
        <v>124</v>
      </c>
      <c r="B88" s="107" t="s">
        <v>230</v>
      </c>
      <c r="C88" s="92" t="s">
        <v>97</v>
      </c>
      <c r="D88" s="245"/>
      <c r="E88" s="260" t="s">
        <v>411</v>
      </c>
      <c r="F88" s="471">
        <v>1.8815958111332018</v>
      </c>
      <c r="G88" s="260" t="s">
        <v>411</v>
      </c>
      <c r="H88" s="260" t="s">
        <v>411</v>
      </c>
      <c r="I88" s="260" t="s">
        <v>411</v>
      </c>
      <c r="J88" s="260" t="s">
        <v>411</v>
      </c>
      <c r="K88" s="260" t="s">
        <v>411</v>
      </c>
      <c r="L88" s="260" t="s">
        <v>411</v>
      </c>
      <c r="M88" s="260" t="s">
        <v>411</v>
      </c>
      <c r="N88" s="260" t="s">
        <v>411</v>
      </c>
      <c r="O88" s="260" t="s">
        <v>411</v>
      </c>
      <c r="P88" s="260" t="s">
        <v>411</v>
      </c>
      <c r="Q88" s="260" t="s">
        <v>411</v>
      </c>
      <c r="R88" s="260" t="s">
        <v>411</v>
      </c>
      <c r="S88" s="260" t="s">
        <v>411</v>
      </c>
      <c r="T88" s="260" t="s">
        <v>411</v>
      </c>
      <c r="U88" s="260" t="s">
        <v>411</v>
      </c>
      <c r="V88" s="260" t="s">
        <v>411</v>
      </c>
      <c r="W88" s="260" t="s">
        <v>411</v>
      </c>
      <c r="X88" s="260" t="s">
        <v>411</v>
      </c>
      <c r="Y88" s="260" t="s">
        <v>411</v>
      </c>
      <c r="Z88" s="260" t="s">
        <v>411</v>
      </c>
      <c r="AA88" s="260" t="s">
        <v>411</v>
      </c>
      <c r="AB88" s="260" t="s">
        <v>411</v>
      </c>
      <c r="AC88" s="260" t="s">
        <v>411</v>
      </c>
      <c r="AD88" s="260" t="s">
        <v>411</v>
      </c>
      <c r="AE88" s="433"/>
      <c r="AF88" s="260" t="s">
        <v>411</v>
      </c>
      <c r="AG88" s="260" t="s">
        <v>411</v>
      </c>
      <c r="AH88" s="260" t="s">
        <v>411</v>
      </c>
      <c r="AI88" s="260" t="s">
        <v>411</v>
      </c>
      <c r="AJ88" s="260" t="s">
        <v>411</v>
      </c>
      <c r="AK88" s="473" t="s">
        <v>448</v>
      </c>
      <c r="AL88" s="249" t="s">
        <v>452</v>
      </c>
    </row>
    <row r="89" spans="1:38" s="250" customFormat="1" ht="24.75" customHeight="1" thickBot="1">
      <c r="A89" s="106" t="s">
        <v>124</v>
      </c>
      <c r="B89" s="107" t="s">
        <v>231</v>
      </c>
      <c r="C89" s="92" t="s">
        <v>98</v>
      </c>
      <c r="D89" s="245"/>
      <c r="E89" s="260" t="s">
        <v>411</v>
      </c>
      <c r="F89" s="471">
        <v>0.17094402952188159</v>
      </c>
      <c r="G89" s="260" t="s">
        <v>411</v>
      </c>
      <c r="H89" s="260" t="s">
        <v>411</v>
      </c>
      <c r="I89" s="260" t="s">
        <v>411</v>
      </c>
      <c r="J89" s="260" t="s">
        <v>411</v>
      </c>
      <c r="K89" s="260" t="s">
        <v>411</v>
      </c>
      <c r="L89" s="260" t="s">
        <v>411</v>
      </c>
      <c r="M89" s="260" t="s">
        <v>411</v>
      </c>
      <c r="N89" s="260" t="s">
        <v>411</v>
      </c>
      <c r="O89" s="260" t="s">
        <v>411</v>
      </c>
      <c r="P89" s="260" t="s">
        <v>411</v>
      </c>
      <c r="Q89" s="260" t="s">
        <v>411</v>
      </c>
      <c r="R89" s="260" t="s">
        <v>411</v>
      </c>
      <c r="S89" s="260" t="s">
        <v>411</v>
      </c>
      <c r="T89" s="260" t="s">
        <v>411</v>
      </c>
      <c r="U89" s="260" t="s">
        <v>411</v>
      </c>
      <c r="V89" s="260" t="s">
        <v>411</v>
      </c>
      <c r="W89" s="260" t="s">
        <v>411</v>
      </c>
      <c r="X89" s="260" t="s">
        <v>411</v>
      </c>
      <c r="Y89" s="260" t="s">
        <v>411</v>
      </c>
      <c r="Z89" s="260" t="s">
        <v>411</v>
      </c>
      <c r="AA89" s="260" t="s">
        <v>411</v>
      </c>
      <c r="AB89" s="260" t="s">
        <v>411</v>
      </c>
      <c r="AC89" s="260" t="s">
        <v>411</v>
      </c>
      <c r="AD89" s="260" t="s">
        <v>411</v>
      </c>
      <c r="AE89" s="433"/>
      <c r="AF89" s="260" t="s">
        <v>411</v>
      </c>
      <c r="AG89" s="260" t="s">
        <v>411</v>
      </c>
      <c r="AH89" s="260" t="s">
        <v>411</v>
      </c>
      <c r="AI89" s="260" t="s">
        <v>411</v>
      </c>
      <c r="AJ89" s="260" t="s">
        <v>411</v>
      </c>
      <c r="AK89" s="473" t="s">
        <v>448</v>
      </c>
      <c r="AL89" s="249" t="s">
        <v>442</v>
      </c>
    </row>
    <row r="90" spans="1:38" s="264" customFormat="1" ht="24.75" customHeight="1" thickBot="1">
      <c r="A90" s="106" t="s">
        <v>124</v>
      </c>
      <c r="B90" s="107" t="s">
        <v>232</v>
      </c>
      <c r="C90" s="92" t="s">
        <v>290</v>
      </c>
      <c r="D90" s="245"/>
      <c r="E90" s="477" t="s">
        <v>411</v>
      </c>
      <c r="F90" s="471">
        <v>1.2360579350293655</v>
      </c>
      <c r="G90" s="477" t="s">
        <v>411</v>
      </c>
      <c r="H90" s="477" t="s">
        <v>411</v>
      </c>
      <c r="I90" s="477" t="s">
        <v>411</v>
      </c>
      <c r="J90" s="477" t="s">
        <v>411</v>
      </c>
      <c r="K90" s="477" t="s">
        <v>411</v>
      </c>
      <c r="L90" s="477" t="s">
        <v>411</v>
      </c>
      <c r="M90" s="477" t="s">
        <v>411</v>
      </c>
      <c r="N90" s="477" t="s">
        <v>411</v>
      </c>
      <c r="O90" s="477" t="s">
        <v>411</v>
      </c>
      <c r="P90" s="477" t="s">
        <v>411</v>
      </c>
      <c r="Q90" s="477" t="s">
        <v>411</v>
      </c>
      <c r="R90" s="477" t="s">
        <v>411</v>
      </c>
      <c r="S90" s="477" t="s">
        <v>411</v>
      </c>
      <c r="T90" s="477" t="s">
        <v>411</v>
      </c>
      <c r="U90" s="477" t="s">
        <v>411</v>
      </c>
      <c r="V90" s="477" t="s">
        <v>411</v>
      </c>
      <c r="W90" s="477" t="s">
        <v>411</v>
      </c>
      <c r="X90" s="477" t="s">
        <v>411</v>
      </c>
      <c r="Y90" s="477" t="s">
        <v>411</v>
      </c>
      <c r="Z90" s="477" t="s">
        <v>411</v>
      </c>
      <c r="AA90" s="477" t="s">
        <v>411</v>
      </c>
      <c r="AB90" s="260" t="s">
        <v>411</v>
      </c>
      <c r="AC90" s="260" t="s">
        <v>411</v>
      </c>
      <c r="AD90" s="260" t="s">
        <v>411</v>
      </c>
      <c r="AE90" s="433"/>
      <c r="AF90" s="260" t="s">
        <v>411</v>
      </c>
      <c r="AG90" s="260" t="s">
        <v>411</v>
      </c>
      <c r="AH90" s="260" t="s">
        <v>411</v>
      </c>
      <c r="AI90" s="260" t="s">
        <v>411</v>
      </c>
      <c r="AJ90" s="260" t="s">
        <v>411</v>
      </c>
      <c r="AK90" s="471">
        <v>1.9569456962704639</v>
      </c>
      <c r="AL90" s="249" t="s">
        <v>410</v>
      </c>
    </row>
    <row r="91" spans="1:38" s="250" customFormat="1" ht="24.75" customHeight="1" thickBot="1">
      <c r="A91" s="106" t="s">
        <v>124</v>
      </c>
      <c r="B91" s="107" t="s">
        <v>265</v>
      </c>
      <c r="C91" s="107" t="s">
        <v>291</v>
      </c>
      <c r="D91" s="245"/>
      <c r="E91" s="490">
        <v>3.8759448443063593E-3</v>
      </c>
      <c r="F91" s="491">
        <v>1.027520315246821E-2</v>
      </c>
      <c r="G91" s="490">
        <v>6.3406409999999997E-4</v>
      </c>
      <c r="H91" s="490">
        <v>8.8103498104841055E-3</v>
      </c>
      <c r="I91" s="490">
        <v>5.733125322729539E-2</v>
      </c>
      <c r="J91" s="490">
        <v>5.7341326868195389E-2</v>
      </c>
      <c r="K91" s="490">
        <v>5.7343407522245385E-2</v>
      </c>
      <c r="L91" s="483" t="s">
        <v>431</v>
      </c>
      <c r="M91" s="490">
        <v>0.11847714802293355</v>
      </c>
      <c r="N91" s="490">
        <v>0.16460471999999998</v>
      </c>
      <c r="O91" s="490">
        <v>1.1774803032919079E-2</v>
      </c>
      <c r="P91" s="490">
        <v>1.1967434999999999E-5</v>
      </c>
      <c r="Q91" s="490">
        <v>2.7924015000000004E-4</v>
      </c>
      <c r="R91" s="490">
        <v>3.2752979999999998E-3</v>
      </c>
      <c r="S91" s="490">
        <v>0.10468408963291909</v>
      </c>
      <c r="T91" s="490">
        <v>1.2030684816459539E-2</v>
      </c>
      <c r="U91" s="483" t="s">
        <v>411</v>
      </c>
      <c r="V91" s="490">
        <v>6.0320334816459542E-2</v>
      </c>
      <c r="W91" s="490">
        <v>2.1229758579479775E-4</v>
      </c>
      <c r="X91" s="490">
        <v>2.3565032023222554E-4</v>
      </c>
      <c r="Y91" s="490">
        <v>9.5533913607658989E-5</v>
      </c>
      <c r="Z91" s="490">
        <v>9.5533913607658989E-5</v>
      </c>
      <c r="AA91" s="490">
        <v>9.5533913607658989E-5</v>
      </c>
      <c r="AB91" s="474">
        <v>5.22E-4</v>
      </c>
      <c r="AC91" s="260" t="s">
        <v>411</v>
      </c>
      <c r="AD91" s="260" t="s">
        <v>411</v>
      </c>
      <c r="AE91" s="433"/>
      <c r="AF91" s="260" t="s">
        <v>411</v>
      </c>
      <c r="AG91" s="260" t="s">
        <v>411</v>
      </c>
      <c r="AH91" s="260" t="s">
        <v>411</v>
      </c>
      <c r="AI91" s="260" t="s">
        <v>411</v>
      </c>
      <c r="AJ91" s="260" t="s">
        <v>411</v>
      </c>
      <c r="AK91" s="479">
        <v>2.3329308579479773</v>
      </c>
      <c r="AL91" s="270" t="s">
        <v>444</v>
      </c>
    </row>
    <row r="92" spans="1:38" s="250" customFormat="1" ht="24.75" customHeight="1" thickBot="1">
      <c r="A92" s="106" t="s">
        <v>121</v>
      </c>
      <c r="B92" s="106" t="s">
        <v>218</v>
      </c>
      <c r="C92" s="106" t="s">
        <v>117</v>
      </c>
      <c r="D92" s="253"/>
      <c r="E92" s="484" t="s">
        <v>432</v>
      </c>
      <c r="F92" s="484" t="s">
        <v>432</v>
      </c>
      <c r="G92" s="484" t="s">
        <v>432</v>
      </c>
      <c r="H92" s="484" t="s">
        <v>432</v>
      </c>
      <c r="I92" s="485" t="s">
        <v>432</v>
      </c>
      <c r="J92" s="485" t="s">
        <v>432</v>
      </c>
      <c r="K92" s="485" t="s">
        <v>432</v>
      </c>
      <c r="L92" s="485" t="s">
        <v>432</v>
      </c>
      <c r="M92" s="485" t="s">
        <v>432</v>
      </c>
      <c r="N92" s="485" t="s">
        <v>432</v>
      </c>
      <c r="O92" s="485" t="s">
        <v>432</v>
      </c>
      <c r="P92" s="485" t="s">
        <v>432</v>
      </c>
      <c r="Q92" s="485" t="s">
        <v>432</v>
      </c>
      <c r="R92" s="485" t="s">
        <v>432</v>
      </c>
      <c r="S92" s="485" t="s">
        <v>432</v>
      </c>
      <c r="T92" s="485" t="s">
        <v>432</v>
      </c>
      <c r="U92" s="485" t="s">
        <v>432</v>
      </c>
      <c r="V92" s="485" t="s">
        <v>432</v>
      </c>
      <c r="W92" s="485" t="s">
        <v>432</v>
      </c>
      <c r="X92" s="485" t="s">
        <v>432</v>
      </c>
      <c r="Y92" s="485" t="s">
        <v>432</v>
      </c>
      <c r="Z92" s="485" t="s">
        <v>432</v>
      </c>
      <c r="AA92" s="485" t="s">
        <v>432</v>
      </c>
      <c r="AB92" s="260" t="s">
        <v>432</v>
      </c>
      <c r="AC92" s="260" t="s">
        <v>432</v>
      </c>
      <c r="AD92" s="260" t="s">
        <v>432</v>
      </c>
      <c r="AE92" s="433"/>
      <c r="AF92" s="260" t="s">
        <v>411</v>
      </c>
      <c r="AG92" s="260" t="s">
        <v>411</v>
      </c>
      <c r="AH92" s="260" t="s">
        <v>411</v>
      </c>
      <c r="AI92" s="260" t="s">
        <v>411</v>
      </c>
      <c r="AJ92" s="260" t="s">
        <v>411</v>
      </c>
      <c r="AK92" s="260" t="s">
        <v>432</v>
      </c>
      <c r="AL92" s="249" t="s">
        <v>412</v>
      </c>
    </row>
    <row r="93" spans="1:38" s="250" customFormat="1" ht="24.75" customHeight="1" thickBot="1">
      <c r="A93" s="106" t="s">
        <v>121</v>
      </c>
      <c r="B93" s="107" t="s">
        <v>219</v>
      </c>
      <c r="C93" s="106" t="s">
        <v>118</v>
      </c>
      <c r="D93" s="253"/>
      <c r="E93" s="262" t="s">
        <v>411</v>
      </c>
      <c r="F93" s="262">
        <v>2.0004377228550001</v>
      </c>
      <c r="G93" s="262" t="s">
        <v>411</v>
      </c>
      <c r="H93" s="262" t="s">
        <v>411</v>
      </c>
      <c r="I93" s="260" t="s">
        <v>431</v>
      </c>
      <c r="J93" s="260" t="s">
        <v>431</v>
      </c>
      <c r="K93" s="260" t="s">
        <v>431</v>
      </c>
      <c r="L93" s="260" t="s">
        <v>431</v>
      </c>
      <c r="M93" s="260" t="s">
        <v>411</v>
      </c>
      <c r="N93" s="260" t="s">
        <v>411</v>
      </c>
      <c r="O93" s="260" t="s">
        <v>411</v>
      </c>
      <c r="P93" s="260" t="s">
        <v>411</v>
      </c>
      <c r="Q93" s="260" t="s">
        <v>411</v>
      </c>
      <c r="R93" s="260" t="s">
        <v>411</v>
      </c>
      <c r="S93" s="260" t="s">
        <v>411</v>
      </c>
      <c r="T93" s="260" t="s">
        <v>411</v>
      </c>
      <c r="U93" s="260" t="s">
        <v>411</v>
      </c>
      <c r="V93" s="260" t="s">
        <v>411</v>
      </c>
      <c r="W93" s="260" t="s">
        <v>411</v>
      </c>
      <c r="X93" s="260" t="s">
        <v>411</v>
      </c>
      <c r="Y93" s="260" t="s">
        <v>411</v>
      </c>
      <c r="Z93" s="260" t="s">
        <v>411</v>
      </c>
      <c r="AA93" s="260" t="s">
        <v>411</v>
      </c>
      <c r="AB93" s="260" t="s">
        <v>411</v>
      </c>
      <c r="AC93" s="260" t="s">
        <v>411</v>
      </c>
      <c r="AD93" s="260" t="s">
        <v>411</v>
      </c>
      <c r="AE93" s="433"/>
      <c r="AF93" s="260" t="s">
        <v>411</v>
      </c>
      <c r="AG93" s="260" t="s">
        <v>411</v>
      </c>
      <c r="AH93" s="260" t="s">
        <v>411</v>
      </c>
      <c r="AI93" s="260" t="s">
        <v>411</v>
      </c>
      <c r="AJ93" s="260" t="s">
        <v>411</v>
      </c>
      <c r="AK93" s="267">
        <v>1862.8451546999997</v>
      </c>
      <c r="AL93" s="249"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49"/>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49"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49"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49"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49" t="s">
        <v>411</v>
      </c>
    </row>
    <row r="99" spans="1:38" s="10" customFormat="1" ht="24.75" customHeight="1" thickBot="1">
      <c r="A99" s="98" t="s">
        <v>125</v>
      </c>
      <c r="B99" s="98" t="s">
        <v>233</v>
      </c>
      <c r="C99" s="106" t="s">
        <v>288</v>
      </c>
      <c r="D99" s="136"/>
      <c r="E99" s="154">
        <v>0.14645280487975632</v>
      </c>
      <c r="F99" s="154">
        <v>3.7497543158646032</v>
      </c>
      <c r="G99" s="154" t="s">
        <v>411</v>
      </c>
      <c r="H99" s="475">
        <v>4.2968170272886752</v>
      </c>
      <c r="I99" s="154">
        <v>7.4957430000000005E-2</v>
      </c>
      <c r="J99" s="154">
        <v>0.11517849000000001</v>
      </c>
      <c r="K99" s="154">
        <v>0.25229573999999999</v>
      </c>
      <c r="L99" s="154"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204.5</v>
      </c>
      <c r="AL99" s="149" t="s">
        <v>414</v>
      </c>
    </row>
    <row r="100" spans="1:38" s="10" customFormat="1" ht="24.75" customHeight="1" thickBot="1">
      <c r="A100" s="98" t="s">
        <v>125</v>
      </c>
      <c r="B100" s="98" t="s">
        <v>234</v>
      </c>
      <c r="C100" s="106" t="s">
        <v>287</v>
      </c>
      <c r="D100" s="136"/>
      <c r="E100" s="154">
        <v>1.0973586429595257E-2</v>
      </c>
      <c r="F100" s="154">
        <v>0.59990175396047785</v>
      </c>
      <c r="G100" s="154" t="s">
        <v>411</v>
      </c>
      <c r="H100" s="475">
        <v>0.4243174555250917</v>
      </c>
      <c r="I100" s="154">
        <v>1.4672540000000001E-2</v>
      </c>
      <c r="J100" s="154">
        <v>2.2730360000000005E-2</v>
      </c>
      <c r="K100" s="154">
        <v>4.8975220000000007E-2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162.20000000000002</v>
      </c>
      <c r="AL100" s="149" t="s">
        <v>414</v>
      </c>
    </row>
    <row r="101" spans="1:38" s="10" customFormat="1" ht="24.75" customHeight="1" thickBot="1">
      <c r="A101" s="98" t="s">
        <v>125</v>
      </c>
      <c r="B101" s="98" t="s">
        <v>236</v>
      </c>
      <c r="C101" s="106" t="s">
        <v>280</v>
      </c>
      <c r="D101" s="136"/>
      <c r="E101" s="154">
        <v>3.3601093385518593E-3</v>
      </c>
      <c r="F101" s="154">
        <v>6.4064000000000013E-3</v>
      </c>
      <c r="G101" s="154" t="s">
        <v>411</v>
      </c>
      <c r="H101" s="475">
        <v>8.2394972430528374E-2</v>
      </c>
      <c r="I101" s="154">
        <v>4.5132000000000006E-4</v>
      </c>
      <c r="J101" s="154">
        <v>1.35396E-3</v>
      </c>
      <c r="K101" s="154">
        <v>3.1592400000000007E-3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28.6</v>
      </c>
      <c r="AL101" s="149" t="s">
        <v>414</v>
      </c>
    </row>
    <row r="102" spans="1:38" s="10" customFormat="1" ht="24.75" customHeight="1" thickBot="1">
      <c r="A102" s="98" t="s">
        <v>125</v>
      </c>
      <c r="B102" s="98" t="s">
        <v>237</v>
      </c>
      <c r="C102" s="106" t="s">
        <v>281</v>
      </c>
      <c r="D102" s="136"/>
      <c r="E102" s="154">
        <v>2.9384589227744087E-2</v>
      </c>
      <c r="F102" s="154">
        <v>0.30082377399999999</v>
      </c>
      <c r="G102" s="154" t="s">
        <v>411</v>
      </c>
      <c r="H102" s="475">
        <v>1.6964104025735836</v>
      </c>
      <c r="I102" s="154">
        <v>2.6524320000000001E-3</v>
      </c>
      <c r="J102" s="154">
        <v>5.7275740000000006E-2</v>
      </c>
      <c r="K102" s="154">
        <v>0.38184606000000004</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393.5</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1.3830753085453359E-3</v>
      </c>
      <c r="F104" s="154">
        <v>6.0632000000000004E-3</v>
      </c>
      <c r="G104" s="154" t="s">
        <v>411</v>
      </c>
      <c r="H104" s="154">
        <v>3.3915102288323548E-2</v>
      </c>
      <c r="I104" s="154">
        <v>1.8596000000000002E-4</v>
      </c>
      <c r="J104" s="154">
        <v>5.5787999999999996E-4</v>
      </c>
      <c r="K104" s="154">
        <v>1.3017200000000001E-3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10.4</v>
      </c>
      <c r="AL104" s="149" t="s">
        <v>414</v>
      </c>
    </row>
    <row r="105" spans="1:38" s="10" customFormat="1" ht="24.75" customHeight="1" thickBot="1">
      <c r="A105" s="98" t="s">
        <v>125</v>
      </c>
      <c r="B105" s="98" t="s">
        <v>362</v>
      </c>
      <c r="C105" s="106" t="s">
        <v>284</v>
      </c>
      <c r="D105" s="136"/>
      <c r="E105" s="154">
        <v>8.0090477753424656E-3</v>
      </c>
      <c r="F105" s="154">
        <v>8.5072500000000009E-2</v>
      </c>
      <c r="G105" s="154" t="s">
        <v>411</v>
      </c>
      <c r="H105" s="154">
        <v>0.22817655089823874</v>
      </c>
      <c r="I105" s="154">
        <v>2.4768800000000003E-3</v>
      </c>
      <c r="J105" s="154">
        <v>3.8922399999999999E-3</v>
      </c>
      <c r="K105" s="154">
        <v>8.4921600000000003E-3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19.899999999999999</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1.4133507262328765E-2</v>
      </c>
      <c r="F107" s="154">
        <v>0.32678250000000003</v>
      </c>
      <c r="G107" s="154" t="s">
        <v>411</v>
      </c>
      <c r="H107" s="154">
        <v>0.43609733425273961</v>
      </c>
      <c r="I107" s="154">
        <v>5.9415000000000006E-3</v>
      </c>
      <c r="J107" s="154">
        <v>7.9219999999999999E-2</v>
      </c>
      <c r="K107" s="154">
        <v>0.37629499999999999</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1980.5</v>
      </c>
      <c r="AL107" s="149" t="s">
        <v>414</v>
      </c>
    </row>
    <row r="108" spans="1:38" s="10" customFormat="1" ht="24.75" customHeight="1" thickBot="1">
      <c r="A108" s="98" t="s">
        <v>125</v>
      </c>
      <c r="B108" s="98" t="s">
        <v>364</v>
      </c>
      <c r="C108" s="106" t="s">
        <v>341</v>
      </c>
      <c r="D108" s="136"/>
      <c r="E108" s="154">
        <v>3.3048791999999998E-3</v>
      </c>
      <c r="F108" s="154">
        <v>6.15816E-2</v>
      </c>
      <c r="G108" s="154" t="s">
        <v>411</v>
      </c>
      <c r="H108" s="154">
        <v>6.8260922799999998E-2</v>
      </c>
      <c r="I108" s="154">
        <v>1.1404000000000002E-3</v>
      </c>
      <c r="J108" s="154">
        <v>1.1404000000000001E-2</v>
      </c>
      <c r="K108" s="154">
        <v>2.2808000000000002E-2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570.20000000000005</v>
      </c>
      <c r="AL108" s="149" t="s">
        <v>414</v>
      </c>
    </row>
    <row r="109" spans="1:38" s="10" customFormat="1" ht="24.75" customHeight="1" thickBot="1">
      <c r="A109" s="98" t="s">
        <v>125</v>
      </c>
      <c r="B109" s="98" t="s">
        <v>365</v>
      </c>
      <c r="C109" s="106" t="s">
        <v>323</v>
      </c>
      <c r="D109" s="136"/>
      <c r="E109" s="154">
        <v>2.6365246575342467E-4</v>
      </c>
      <c r="F109" s="154">
        <v>6.1124999999999999E-3</v>
      </c>
      <c r="G109" s="154" t="s">
        <v>411</v>
      </c>
      <c r="H109" s="154">
        <v>7.5850786301369863E-3</v>
      </c>
      <c r="I109" s="154">
        <v>2.5000000000000001E-4</v>
      </c>
      <c r="J109" s="154">
        <v>1.3749999999999999E-3</v>
      </c>
      <c r="K109" s="154">
        <v>1.3749999999999999E-3</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12.5</v>
      </c>
      <c r="AL109" s="149" t="s">
        <v>414</v>
      </c>
    </row>
    <row r="110" spans="1:38" s="10" customFormat="1" ht="24.75" customHeight="1" thickBot="1">
      <c r="A110" s="98" t="s">
        <v>125</v>
      </c>
      <c r="B110" s="98" t="s">
        <v>366</v>
      </c>
      <c r="C110" s="106" t="s">
        <v>324</v>
      </c>
      <c r="D110" s="136"/>
      <c r="E110" s="154">
        <v>5.6197247736986303E-4</v>
      </c>
      <c r="F110" s="154">
        <v>3.1980599999999998E-2</v>
      </c>
      <c r="G110" s="154" t="s">
        <v>411</v>
      </c>
      <c r="H110" s="154">
        <v>1.615292183145205E-2</v>
      </c>
      <c r="I110" s="154">
        <v>1.4519999999999999E-3</v>
      </c>
      <c r="J110" s="154">
        <v>1.0596E-2</v>
      </c>
      <c r="K110" s="154">
        <v>1.0596E-2</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65.400000000000006</v>
      </c>
      <c r="AL110" s="149" t="s">
        <v>414</v>
      </c>
    </row>
    <row r="111" spans="1:38" s="10" customFormat="1" ht="24.75" customHeight="1" thickBot="1">
      <c r="A111" s="98" t="s">
        <v>125</v>
      </c>
      <c r="B111" s="98" t="s">
        <v>367</v>
      </c>
      <c r="C111" s="106" t="s">
        <v>286</v>
      </c>
      <c r="D111" s="136"/>
      <c r="E111" s="154">
        <v>6.434695542857141E-3</v>
      </c>
      <c r="F111" s="154">
        <v>0.18866520000000001</v>
      </c>
      <c r="G111" s="154" t="s">
        <v>411</v>
      </c>
      <c r="H111" s="154">
        <v>0.10935724834285711</v>
      </c>
      <c r="I111" s="154">
        <v>3.8880000000000002E-4</v>
      </c>
      <c r="J111" s="154">
        <v>7.7760000000000004E-4</v>
      </c>
      <c r="K111" s="154">
        <v>1.7495999999999998E-3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97.2</v>
      </c>
      <c r="AL111" s="149" t="s">
        <v>414</v>
      </c>
    </row>
    <row r="112" spans="1:38" s="10" customFormat="1" ht="24.75" customHeight="1" thickBot="1">
      <c r="A112" s="98" t="s">
        <v>135</v>
      </c>
      <c r="B112" s="98" t="s">
        <v>304</v>
      </c>
      <c r="C112" s="106" t="s">
        <v>305</v>
      </c>
      <c r="D112" s="93"/>
      <c r="E112" s="154">
        <v>0.92</v>
      </c>
      <c r="F112" s="154" t="s">
        <v>411</v>
      </c>
      <c r="G112" s="154" t="s">
        <v>411</v>
      </c>
      <c r="H112" s="154">
        <v>1.1499999999999999</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23000000</v>
      </c>
      <c r="AL112" s="149" t="s">
        <v>422</v>
      </c>
    </row>
    <row r="113" spans="1:38" s="10" customFormat="1" ht="24.75" customHeight="1" thickBot="1">
      <c r="A113" s="98" t="s">
        <v>135</v>
      </c>
      <c r="B113" s="88" t="s">
        <v>253</v>
      </c>
      <c r="C113" s="108" t="s">
        <v>142</v>
      </c>
      <c r="D113" s="93"/>
      <c r="E113" s="154">
        <v>0.77124738165840712</v>
      </c>
      <c r="F113" s="154" t="s">
        <v>433</v>
      </c>
      <c r="G113" s="154" t="s">
        <v>411</v>
      </c>
      <c r="H113" s="154">
        <v>2.8045754287260181</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t="s">
        <v>432</v>
      </c>
      <c r="F114" s="154" t="s">
        <v>411</v>
      </c>
      <c r="G114" s="154" t="s">
        <v>411</v>
      </c>
      <c r="H114" s="154" t="s">
        <v>432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t="s">
        <v>431</v>
      </c>
      <c r="AL114" s="149"/>
    </row>
    <row r="115" spans="1:38" s="10" customFormat="1" ht="24.75" customHeight="1" thickBot="1">
      <c r="A115" s="98" t="s">
        <v>135</v>
      </c>
      <c r="B115" s="88" t="s">
        <v>255</v>
      </c>
      <c r="C115" s="108" t="s">
        <v>368</v>
      </c>
      <c r="D115" s="93"/>
      <c r="E115" s="154" t="s">
        <v>411</v>
      </c>
      <c r="F115" s="154" t="s">
        <v>411</v>
      </c>
      <c r="G115" s="154" t="s">
        <v>411</v>
      </c>
      <c r="H115" s="154" t="s">
        <v>411</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0.15136541329176151</v>
      </c>
      <c r="F116" s="154" t="s">
        <v>433</v>
      </c>
      <c r="G116" s="154" t="s">
        <v>411</v>
      </c>
      <c r="H116" s="154">
        <v>0.26810021235874826</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v>8.7938350000000012E-2</v>
      </c>
      <c r="J119" s="154">
        <v>0.75695400000000002</v>
      </c>
      <c r="K119" s="154">
        <v>1.3745160000000001</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0.75774600000000003</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881.1</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2.9399999999999999E-2</v>
      </c>
      <c r="F124" s="154">
        <v>7.6892000000000002E-2</v>
      </c>
      <c r="G124" s="154">
        <v>6.7849999999999994E-3</v>
      </c>
      <c r="H124" s="154">
        <v>6.7849999999999994E-3</v>
      </c>
      <c r="I124" s="154">
        <v>3.1630000000000005E-2</v>
      </c>
      <c r="J124" s="154">
        <v>3.8658999999999999E-2</v>
      </c>
      <c r="K124" s="154">
        <v>5.9744999999999999E-2</v>
      </c>
      <c r="L124" s="154" t="s">
        <v>411</v>
      </c>
      <c r="M124" s="154">
        <v>0.84354899999999999</v>
      </c>
      <c r="N124" s="154" t="s">
        <v>411</v>
      </c>
      <c r="O124" s="154" t="s">
        <v>411</v>
      </c>
      <c r="P124" s="154" t="s">
        <v>411</v>
      </c>
      <c r="Q124" s="154" t="s">
        <v>411</v>
      </c>
      <c r="R124" s="154" t="s">
        <v>411</v>
      </c>
      <c r="S124" s="154" t="s">
        <v>411</v>
      </c>
      <c r="T124" s="154" t="s">
        <v>411</v>
      </c>
      <c r="U124" s="154" t="s">
        <v>411</v>
      </c>
      <c r="V124" s="154" t="s">
        <v>411</v>
      </c>
      <c r="W124" s="179">
        <v>1.7572000000000001E-2</v>
      </c>
      <c r="X124" s="179">
        <v>2.5304E-2</v>
      </c>
      <c r="Y124" s="179">
        <v>1.5181999999999999E-2</v>
      </c>
      <c r="Z124" s="179">
        <v>7.5909999999999997E-3</v>
      </c>
      <c r="AA124" s="179">
        <v>1.0122000000000001E-2</v>
      </c>
      <c r="AB124" s="179">
        <v>5.8199000000000001E-2</v>
      </c>
      <c r="AC124" s="179" t="s">
        <v>411</v>
      </c>
      <c r="AD124" s="179" t="s">
        <v>411</v>
      </c>
      <c r="AE124" s="274"/>
      <c r="AF124" s="179" t="s">
        <v>411</v>
      </c>
      <c r="AG124" s="179" t="s">
        <v>411</v>
      </c>
      <c r="AH124" s="179" t="s">
        <v>411</v>
      </c>
      <c r="AI124" s="179" t="s">
        <v>411</v>
      </c>
      <c r="AJ124" s="179" t="s">
        <v>411</v>
      </c>
      <c r="AK124" s="179">
        <v>2261.5300000000002</v>
      </c>
      <c r="AL124" s="149" t="s">
        <v>454</v>
      </c>
    </row>
    <row r="125" spans="1:38" s="10" customFormat="1" ht="24.75" customHeight="1" thickBot="1">
      <c r="A125" s="98" t="s">
        <v>126</v>
      </c>
      <c r="B125" s="98" t="s">
        <v>240</v>
      </c>
      <c r="C125" s="106" t="s">
        <v>293</v>
      </c>
      <c r="D125" s="93"/>
      <c r="E125" s="146" t="s">
        <v>411</v>
      </c>
      <c r="F125" s="146">
        <v>0.93600000000000005</v>
      </c>
      <c r="G125" s="146" t="s">
        <v>411</v>
      </c>
      <c r="H125" s="146" t="s">
        <v>431</v>
      </c>
      <c r="I125" s="146">
        <v>1.98E-5</v>
      </c>
      <c r="J125" s="146">
        <v>1.314E-4</v>
      </c>
      <c r="K125" s="146">
        <v>2.7780000000000003E-4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79" t="s">
        <v>411</v>
      </c>
      <c r="AG125" s="179" t="s">
        <v>411</v>
      </c>
      <c r="AH125" s="179" t="s">
        <v>411</v>
      </c>
      <c r="AI125" s="179" t="s">
        <v>411</v>
      </c>
      <c r="AJ125" s="179" t="s">
        <v>411</v>
      </c>
      <c r="AK125" s="179">
        <v>600</v>
      </c>
      <c r="AL125" s="155" t="s">
        <v>421</v>
      </c>
    </row>
    <row r="126" spans="1:38" s="10" customFormat="1" ht="24.75" customHeight="1" thickBot="1">
      <c r="A126" s="98" t="s">
        <v>126</v>
      </c>
      <c r="B126" s="98" t="s">
        <v>110</v>
      </c>
      <c r="C126" s="106" t="s">
        <v>266</v>
      </c>
      <c r="D126" s="93"/>
      <c r="E126" s="146" t="s">
        <v>431</v>
      </c>
      <c r="F126" s="146" t="s">
        <v>431</v>
      </c>
      <c r="G126" s="146" t="s">
        <v>431</v>
      </c>
      <c r="H126" s="146">
        <v>5.1222072599503822E-2</v>
      </c>
      <c r="I126" s="146" t="s">
        <v>431</v>
      </c>
      <c r="J126" s="146" t="s">
        <v>431</v>
      </c>
      <c r="K126" s="146" t="s">
        <v>431</v>
      </c>
      <c r="L126" s="146" t="s">
        <v>431</v>
      </c>
      <c r="M126" s="146" t="s">
        <v>431</v>
      </c>
      <c r="N126" s="146" t="s">
        <v>431</v>
      </c>
      <c r="O126" s="146" t="s">
        <v>431</v>
      </c>
      <c r="P126" s="146" t="s">
        <v>431</v>
      </c>
      <c r="Q126" s="146" t="s">
        <v>431</v>
      </c>
      <c r="R126" s="146" t="s">
        <v>431</v>
      </c>
      <c r="S126" s="146" t="s">
        <v>431</v>
      </c>
      <c r="T126" s="146" t="s">
        <v>431</v>
      </c>
      <c r="U126" s="146" t="s">
        <v>431</v>
      </c>
      <c r="V126" s="146" t="s">
        <v>431</v>
      </c>
      <c r="W126" s="146" t="s">
        <v>431</v>
      </c>
      <c r="X126" s="146" t="s">
        <v>431</v>
      </c>
      <c r="Y126" s="146" t="s">
        <v>431</v>
      </c>
      <c r="Z126" s="146" t="s">
        <v>431</v>
      </c>
      <c r="AA126" s="146" t="s">
        <v>431</v>
      </c>
      <c r="AB126" s="146" t="s">
        <v>431</v>
      </c>
      <c r="AC126" s="146" t="s">
        <v>431</v>
      </c>
      <c r="AD126" s="146" t="s">
        <v>431</v>
      </c>
      <c r="AE126" s="274"/>
      <c r="AF126" s="179" t="s">
        <v>411</v>
      </c>
      <c r="AG126" s="179" t="s">
        <v>411</v>
      </c>
      <c r="AH126" s="179" t="s">
        <v>411</v>
      </c>
      <c r="AI126" s="179" t="s">
        <v>411</v>
      </c>
      <c r="AJ126" s="179" t="s">
        <v>411</v>
      </c>
      <c r="AK126" s="179">
        <v>213.42530249793262</v>
      </c>
      <c r="AL126" s="149" t="s">
        <v>447</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54" t="s">
        <v>432</v>
      </c>
      <c r="AG127" s="154" t="s">
        <v>432</v>
      </c>
      <c r="AH127" s="154" t="s">
        <v>432</v>
      </c>
      <c r="AI127" s="154" t="s">
        <v>432</v>
      </c>
      <c r="AJ127" s="154" t="s">
        <v>432</v>
      </c>
      <c r="AK127" s="179"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54" t="s">
        <v>432</v>
      </c>
      <c r="AG128" s="154" t="s">
        <v>432</v>
      </c>
      <c r="AH128" s="154" t="s">
        <v>432</v>
      </c>
      <c r="AI128" s="154" t="s">
        <v>432</v>
      </c>
      <c r="AJ128" s="154" t="s">
        <v>432</v>
      </c>
      <c r="AK128" s="17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54" t="s">
        <v>432</v>
      </c>
      <c r="AG129" s="154" t="s">
        <v>432</v>
      </c>
      <c r="AH129" s="154" t="s">
        <v>432</v>
      </c>
      <c r="AI129" s="154" t="s">
        <v>432</v>
      </c>
      <c r="AJ129" s="154" t="s">
        <v>432</v>
      </c>
      <c r="AK129" s="179" t="s">
        <v>432</v>
      </c>
      <c r="AL129" s="149" t="s">
        <v>416</v>
      </c>
    </row>
    <row r="130" spans="1:67" s="10" customFormat="1" ht="24.75" customHeight="1" thickBot="1">
      <c r="A130" s="98" t="s">
        <v>126</v>
      </c>
      <c r="B130" s="99" t="s">
        <v>343</v>
      </c>
      <c r="C130" s="120" t="s">
        <v>344</v>
      </c>
      <c r="D130" s="93" t="s">
        <v>105</v>
      </c>
      <c r="E130" s="146">
        <v>6.0054359999999992E-4</v>
      </c>
      <c r="F130" s="146">
        <v>5.108072E-3</v>
      </c>
      <c r="G130" s="146">
        <v>3.2443159999999999E-5</v>
      </c>
      <c r="H130" s="146" t="s">
        <v>431</v>
      </c>
      <c r="I130" s="146">
        <v>2.7611200000000003E-6</v>
      </c>
      <c r="J130" s="146">
        <v>4.8319599999999994E-6</v>
      </c>
      <c r="K130" s="146">
        <v>6.9028000000000002E-6</v>
      </c>
      <c r="L130" s="146">
        <v>9.663920000000002E-8</v>
      </c>
      <c r="M130" s="146">
        <v>4.8319599999999997E-4</v>
      </c>
      <c r="N130" s="146">
        <v>8.973640000000001E-4</v>
      </c>
      <c r="O130" s="146">
        <v>6.9028000000000004E-5</v>
      </c>
      <c r="P130" s="146">
        <v>3.8655679999999995E-5</v>
      </c>
      <c r="Q130" s="146">
        <v>1.1044480000000001E-5</v>
      </c>
      <c r="R130" s="146" t="s">
        <v>431</v>
      </c>
      <c r="S130" s="146" t="s">
        <v>431</v>
      </c>
      <c r="T130" s="146">
        <v>9.6639200000000008E-5</v>
      </c>
      <c r="U130" s="146" t="s">
        <v>431</v>
      </c>
      <c r="V130" s="146" t="s">
        <v>431</v>
      </c>
      <c r="W130" s="146">
        <v>0.24159800000000001</v>
      </c>
      <c r="X130" s="146" t="s">
        <v>431</v>
      </c>
      <c r="Y130" s="146" t="s">
        <v>431</v>
      </c>
      <c r="Z130" s="146" t="s">
        <v>431</v>
      </c>
      <c r="AA130" s="146" t="s">
        <v>431</v>
      </c>
      <c r="AB130" s="146">
        <v>1.3805600000000001E-8</v>
      </c>
      <c r="AC130" s="146">
        <v>1.3805600000000001E-3</v>
      </c>
      <c r="AD130" s="146" t="s">
        <v>411</v>
      </c>
      <c r="AE130" s="274"/>
      <c r="AF130" s="179" t="s">
        <v>411</v>
      </c>
      <c r="AG130" s="179" t="s">
        <v>411</v>
      </c>
      <c r="AH130" s="179" t="s">
        <v>411</v>
      </c>
      <c r="AI130" s="179" t="s">
        <v>411</v>
      </c>
      <c r="AJ130" s="179" t="s">
        <v>411</v>
      </c>
      <c r="AK130" s="179">
        <v>0.69028</v>
      </c>
      <c r="AL130" s="149" t="s">
        <v>416</v>
      </c>
    </row>
    <row r="131" spans="1:67" s="10" customFormat="1" ht="24.75" customHeight="1" thickBot="1">
      <c r="A131" s="98" t="s">
        <v>126</v>
      </c>
      <c r="B131" s="99" t="s">
        <v>345</v>
      </c>
      <c r="C131" s="94" t="s">
        <v>157</v>
      </c>
      <c r="D131" s="93" t="s">
        <v>105</v>
      </c>
      <c r="E131" s="146">
        <v>1.2974300000000001E-4</v>
      </c>
      <c r="F131" s="146">
        <v>3.9487000000000003E-5</v>
      </c>
      <c r="G131" s="146">
        <v>3.0461400000000003E-5</v>
      </c>
      <c r="H131" s="146" t="s">
        <v>431</v>
      </c>
      <c r="I131" s="146" t="s">
        <v>431</v>
      </c>
      <c r="J131" s="146" t="s">
        <v>431</v>
      </c>
      <c r="K131" s="146">
        <v>9.5896999999999996E-4</v>
      </c>
      <c r="L131" s="146">
        <v>2.2056309999999998E-5</v>
      </c>
      <c r="M131" s="146">
        <v>1.0717900000000001E-5</v>
      </c>
      <c r="N131" s="146">
        <v>3.4974199999999998E-3</v>
      </c>
      <c r="O131" s="146">
        <v>4.5128000000000003E-4</v>
      </c>
      <c r="P131" s="146">
        <v>2.4256299999999998E-3</v>
      </c>
      <c r="Q131" s="146">
        <v>1.1282E-5</v>
      </c>
      <c r="R131" s="146">
        <v>1.1282000000000001E-4</v>
      </c>
      <c r="S131" s="146">
        <v>5.5281799999999997E-3</v>
      </c>
      <c r="T131" s="146">
        <v>1.1282000000000001E-4</v>
      </c>
      <c r="U131" s="146" t="s">
        <v>431</v>
      </c>
      <c r="V131" s="146" t="s">
        <v>431</v>
      </c>
      <c r="W131" s="146">
        <v>2.2564000000000002</v>
      </c>
      <c r="X131" s="146" t="s">
        <v>431</v>
      </c>
      <c r="Y131" s="146" t="s">
        <v>431</v>
      </c>
      <c r="Z131" s="146" t="s">
        <v>431</v>
      </c>
      <c r="AA131" s="146" t="s">
        <v>431</v>
      </c>
      <c r="AB131" s="146">
        <v>2.2564000000000002E-9</v>
      </c>
      <c r="AC131" s="146">
        <v>5.6410000000000002E-3</v>
      </c>
      <c r="AD131" s="146" t="s">
        <v>411</v>
      </c>
      <c r="AE131" s="274"/>
      <c r="AF131" s="179" t="s">
        <v>411</v>
      </c>
      <c r="AG131" s="179" t="s">
        <v>411</v>
      </c>
      <c r="AH131" s="179" t="s">
        <v>411</v>
      </c>
      <c r="AI131" s="179" t="s">
        <v>411</v>
      </c>
      <c r="AJ131" s="179" t="s">
        <v>411</v>
      </c>
      <c r="AK131" s="179">
        <v>5.6410000000000002E-2</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54" t="s">
        <v>432</v>
      </c>
      <c r="AG132" s="154" t="s">
        <v>432</v>
      </c>
      <c r="AH132" s="154" t="s">
        <v>432</v>
      </c>
      <c r="AI132" s="154" t="s">
        <v>432</v>
      </c>
      <c r="AJ132" s="154" t="s">
        <v>432</v>
      </c>
      <c r="AK132" s="179" t="s">
        <v>432</v>
      </c>
      <c r="AL132" s="149"/>
    </row>
    <row r="133" spans="1:67" s="10" customFormat="1" ht="24.75" customHeight="1" thickBot="1">
      <c r="A133" s="98" t="s">
        <v>126</v>
      </c>
      <c r="B133" s="99" t="s">
        <v>347</v>
      </c>
      <c r="C133" s="94" t="s">
        <v>101</v>
      </c>
      <c r="D133" s="93" t="s">
        <v>105</v>
      </c>
      <c r="E133" s="146">
        <v>9.2977499999999998E-4</v>
      </c>
      <c r="F133" s="146">
        <v>1.4650999999999999E-5</v>
      </c>
      <c r="G133" s="146">
        <v>1.2735099999999999E-4</v>
      </c>
      <c r="H133" s="146" t="s">
        <v>411</v>
      </c>
      <c r="I133" s="146">
        <v>3.9106900000000003E-5</v>
      </c>
      <c r="J133" s="146">
        <v>3.9106900000000003E-5</v>
      </c>
      <c r="K133" s="146">
        <v>4.3457120000000002E-5</v>
      </c>
      <c r="L133" s="146" t="s">
        <v>431</v>
      </c>
      <c r="M133" s="146">
        <v>1.5778E-4</v>
      </c>
      <c r="N133" s="146">
        <v>3.3843809999999997E-5</v>
      </c>
      <c r="O133" s="146">
        <v>5.6688100000000005E-6</v>
      </c>
      <c r="P133" s="146">
        <v>1.6792300000000001E-3</v>
      </c>
      <c r="Q133" s="146">
        <v>1.533847E-5</v>
      </c>
      <c r="R133" s="146">
        <v>1.5282120000000002E-5</v>
      </c>
      <c r="S133" s="146">
        <v>1.4008610000000001E-5</v>
      </c>
      <c r="T133" s="146">
        <v>1.953091E-5</v>
      </c>
      <c r="U133" s="146">
        <v>2.229206E-5</v>
      </c>
      <c r="V133" s="146">
        <v>1.8045523999999998E-4</v>
      </c>
      <c r="W133" s="146">
        <v>3.0429E-5</v>
      </c>
      <c r="X133" s="146">
        <v>1.48764E-8</v>
      </c>
      <c r="Y133" s="146">
        <v>8.1256700000000001E-9</v>
      </c>
      <c r="Z133" s="146">
        <v>7.2578800000000002E-9</v>
      </c>
      <c r="AA133" s="146">
        <v>7.8777300000000011E-9</v>
      </c>
      <c r="AB133" s="146">
        <v>3.8137679999999998E-8</v>
      </c>
      <c r="AC133" s="146">
        <v>1.6904999999999999E-4</v>
      </c>
      <c r="AD133" s="146">
        <v>4.6206999999999997E-4</v>
      </c>
      <c r="AE133" s="274"/>
      <c r="AF133" s="179" t="s">
        <v>411</v>
      </c>
      <c r="AG133" s="179" t="s">
        <v>411</v>
      </c>
      <c r="AH133" s="179" t="s">
        <v>411</v>
      </c>
      <c r="AI133" s="179" t="s">
        <v>411</v>
      </c>
      <c r="AJ133" s="179" t="s">
        <v>411</v>
      </c>
      <c r="AK133" s="387">
        <v>1127</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54" t="s">
        <v>432</v>
      </c>
      <c r="AG134" s="154" t="s">
        <v>432</v>
      </c>
      <c r="AH134" s="154" t="s">
        <v>432</v>
      </c>
      <c r="AI134" s="154" t="s">
        <v>432</v>
      </c>
      <c r="AJ134" s="154" t="s">
        <v>432</v>
      </c>
      <c r="AK134" s="179"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79" t="s">
        <v>432</v>
      </c>
      <c r="AG135" s="179" t="s">
        <v>432</v>
      </c>
      <c r="AH135" s="179" t="s">
        <v>432</v>
      </c>
      <c r="AI135" s="179" t="s">
        <v>432</v>
      </c>
      <c r="AJ135" s="179" t="s">
        <v>432</v>
      </c>
      <c r="AK135" s="179" t="s">
        <v>432</v>
      </c>
      <c r="AL135" s="149"/>
    </row>
    <row r="136" spans="1:67" s="10" customFormat="1" ht="24.75" customHeight="1" thickBot="1">
      <c r="A136" s="98" t="s">
        <v>126</v>
      </c>
      <c r="B136" s="98" t="s">
        <v>113</v>
      </c>
      <c r="C136" s="106" t="s">
        <v>115</v>
      </c>
      <c r="D136" s="93"/>
      <c r="E136" s="146" t="s">
        <v>411</v>
      </c>
      <c r="F136" s="146" t="s">
        <v>433</v>
      </c>
      <c r="G136" s="146" t="s">
        <v>411</v>
      </c>
      <c r="H136" s="146">
        <v>0.17091262421024067</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79">
        <v>52.15955850000001</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79">
        <v>52.057009409000003</v>
      </c>
      <c r="AL137" s="149" t="s">
        <v>418</v>
      </c>
    </row>
    <row r="138" spans="1:67" s="10" customFormat="1" ht="24.75" customHeight="1" thickBot="1">
      <c r="A138" s="99" t="s">
        <v>126</v>
      </c>
      <c r="B138" s="99" t="s">
        <v>262</v>
      </c>
      <c r="C138" s="107" t="s">
        <v>263</v>
      </c>
      <c r="D138" s="134"/>
      <c r="E138" s="156" t="s">
        <v>411</v>
      </c>
      <c r="F138" s="146">
        <v>2.3018100000000001E-3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79"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54">
        <v>4404</v>
      </c>
      <c r="AL139" s="149" t="s">
        <v>455</v>
      </c>
    </row>
    <row r="140" spans="1:67" s="10" customFormat="1" ht="24.75" customHeight="1" thickBot="1">
      <c r="A140" s="98" t="s">
        <v>127</v>
      </c>
      <c r="B140" s="66" t="s">
        <v>244</v>
      </c>
      <c r="C140" s="106" t="s">
        <v>294</v>
      </c>
      <c r="D140" s="93"/>
      <c r="E140" s="146">
        <v>0.530667</v>
      </c>
      <c r="F140" s="146" t="s">
        <v>411</v>
      </c>
      <c r="G140" s="146" t="s">
        <v>411</v>
      </c>
      <c r="H140" s="146" t="s">
        <v>411</v>
      </c>
      <c r="I140" s="146">
        <v>4.3418229999999998</v>
      </c>
      <c r="J140" s="146">
        <v>5.306673</v>
      </c>
      <c r="K140" s="146">
        <v>8.2012210000000003</v>
      </c>
      <c r="L140" s="146" t="s">
        <v>411</v>
      </c>
      <c r="M140" s="146">
        <v>37.629133000000003</v>
      </c>
      <c r="N140" s="146" t="s">
        <v>411</v>
      </c>
      <c r="O140" s="146" t="s">
        <v>411</v>
      </c>
      <c r="P140" s="146" t="s">
        <v>411</v>
      </c>
      <c r="Q140" s="146" t="s">
        <v>411</v>
      </c>
      <c r="R140" s="146" t="s">
        <v>411</v>
      </c>
      <c r="S140" s="146" t="s">
        <v>411</v>
      </c>
      <c r="T140" s="146" t="s">
        <v>411</v>
      </c>
      <c r="U140" s="146" t="s">
        <v>411</v>
      </c>
      <c r="V140" s="146" t="s">
        <v>411</v>
      </c>
      <c r="W140" s="180">
        <v>2.4121239999999999</v>
      </c>
      <c r="X140" s="180">
        <v>3.4734579999999999</v>
      </c>
      <c r="Y140" s="180">
        <v>2.0840749999999999</v>
      </c>
      <c r="Z140" s="180">
        <v>1.042038</v>
      </c>
      <c r="AA140" s="180">
        <v>1.389383</v>
      </c>
      <c r="AB140" s="180">
        <v>7.9889539999999997</v>
      </c>
      <c r="AC140" s="180" t="s">
        <v>411</v>
      </c>
      <c r="AD140" s="180" t="s">
        <v>411</v>
      </c>
      <c r="AE140" s="274"/>
      <c r="AF140" s="180" t="s">
        <v>411</v>
      </c>
      <c r="AG140" s="180" t="s">
        <v>411</v>
      </c>
      <c r="AH140" s="180" t="s">
        <v>411</v>
      </c>
      <c r="AI140" s="180" t="s">
        <v>411</v>
      </c>
      <c r="AJ140" s="180" t="s">
        <v>411</v>
      </c>
      <c r="AK140" s="180">
        <v>778.1</v>
      </c>
      <c r="AL140" s="149" t="s">
        <v>438</v>
      </c>
    </row>
    <row r="141" spans="1:67" s="17" customFormat="1" ht="23.45" customHeight="1" thickBot="1">
      <c r="A141" s="55"/>
      <c r="B141" s="121" t="s">
        <v>25</v>
      </c>
      <c r="C141" s="122" t="s">
        <v>349</v>
      </c>
      <c r="D141" s="55"/>
      <c r="E141" s="382">
        <f>SUM(E14:E140)</f>
        <v>40.799597034602918</v>
      </c>
      <c r="F141" s="382">
        <f t="shared" ref="F141:AD141" si="0">SUM(F14:F140)</f>
        <v>52.707144409914974</v>
      </c>
      <c r="G141" s="382">
        <f t="shared" si="0"/>
        <v>17.569603409853926</v>
      </c>
      <c r="H141" s="382">
        <f t="shared" si="0"/>
        <v>14.056320005124073</v>
      </c>
      <c r="I141" s="382">
        <f t="shared" si="0"/>
        <v>23.149696274876895</v>
      </c>
      <c r="J141" s="382">
        <f t="shared" si="0"/>
        <v>27.080909675152792</v>
      </c>
      <c r="K141" s="382">
        <f t="shared" si="0"/>
        <v>37.169947704103507</v>
      </c>
      <c r="L141" s="382">
        <f t="shared" si="0"/>
        <v>2.9213759956186967</v>
      </c>
      <c r="M141" s="382">
        <f t="shared" si="0"/>
        <v>280.23134116334603</v>
      </c>
      <c r="N141" s="382">
        <f t="shared" si="0"/>
        <v>156.07954429070878</v>
      </c>
      <c r="O141" s="382">
        <f t="shared" si="0"/>
        <v>0.9219240657114256</v>
      </c>
      <c r="P141" s="382">
        <f t="shared" si="0"/>
        <v>7.9372337058819603E-2</v>
      </c>
      <c r="Q141" s="382">
        <f t="shared" si="0"/>
        <v>15.139695273915379</v>
      </c>
      <c r="R141" s="382">
        <f t="shared" si="0"/>
        <v>2.1366862008095637</v>
      </c>
      <c r="S141" s="382">
        <f t="shared" si="0"/>
        <v>1.603438230068559</v>
      </c>
      <c r="T141" s="382">
        <f t="shared" si="0"/>
        <v>6.8018217855877827</v>
      </c>
      <c r="U141" s="382">
        <f t="shared" si="0"/>
        <v>0.18991959256762206</v>
      </c>
      <c r="V141" s="382">
        <f t="shared" si="0"/>
        <v>25.29707937544703</v>
      </c>
      <c r="W141" s="382">
        <f t="shared" si="0"/>
        <v>26.456665080576499</v>
      </c>
      <c r="X141" s="382">
        <f t="shared" si="0"/>
        <v>7.3620447471281718</v>
      </c>
      <c r="Y141" s="382">
        <f t="shared" si="0"/>
        <v>5.8725551023258866</v>
      </c>
      <c r="Z141" s="382">
        <f t="shared" si="0"/>
        <v>2.4013919055771136</v>
      </c>
      <c r="AA141" s="382">
        <f t="shared" si="0"/>
        <v>3.5359146734647506</v>
      </c>
      <c r="AB141" s="382">
        <f t="shared" si="0"/>
        <v>19.267603176982632</v>
      </c>
      <c r="AC141" s="382">
        <f t="shared" si="0"/>
        <v>0.23826500508456855</v>
      </c>
      <c r="AD141" s="382">
        <f t="shared" si="0"/>
        <v>0.43534792109189074</v>
      </c>
      <c r="AE141" s="71"/>
      <c r="AF141" s="382">
        <f>SUM(AF14:AF140)</f>
        <v>67433.241937119077</v>
      </c>
      <c r="AG141" s="382">
        <f>SUM(AG14:AG140)</f>
        <v>5176.95</v>
      </c>
      <c r="AH141" s="382">
        <f>SUM(AH14:AH140)</f>
        <v>44961.743916136271</v>
      </c>
      <c r="AI141" s="382">
        <f>SUM(AI14:AI140)</f>
        <v>39773.513364250903</v>
      </c>
      <c r="AJ141" s="382">
        <f>SUM(AJ14:AJ140)</f>
        <v>93.949131749098257</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40.799597034602918</v>
      </c>
      <c r="F144" s="383">
        <f t="shared" ref="F144:AK144" si="1">F141</f>
        <v>52.707144409914974</v>
      </c>
      <c r="G144" s="383">
        <f t="shared" si="1"/>
        <v>17.569603409853926</v>
      </c>
      <c r="H144" s="383">
        <f t="shared" si="1"/>
        <v>14.056320005124073</v>
      </c>
      <c r="I144" s="383">
        <f t="shared" si="1"/>
        <v>23.149696274876895</v>
      </c>
      <c r="J144" s="383">
        <f t="shared" si="1"/>
        <v>27.080909675152792</v>
      </c>
      <c r="K144" s="383">
        <f t="shared" si="1"/>
        <v>37.169947704103507</v>
      </c>
      <c r="L144" s="383">
        <f t="shared" si="1"/>
        <v>2.9213759956186967</v>
      </c>
      <c r="M144" s="383">
        <f t="shared" si="1"/>
        <v>280.23134116334603</v>
      </c>
      <c r="N144" s="383">
        <f t="shared" si="1"/>
        <v>156.07954429070878</v>
      </c>
      <c r="O144" s="383">
        <f t="shared" si="1"/>
        <v>0.9219240657114256</v>
      </c>
      <c r="P144" s="383">
        <f t="shared" si="1"/>
        <v>7.9372337058819603E-2</v>
      </c>
      <c r="Q144" s="383">
        <f t="shared" si="1"/>
        <v>15.139695273915379</v>
      </c>
      <c r="R144" s="383">
        <f t="shared" si="1"/>
        <v>2.1366862008095637</v>
      </c>
      <c r="S144" s="383">
        <f t="shared" si="1"/>
        <v>1.603438230068559</v>
      </c>
      <c r="T144" s="383">
        <f t="shared" si="1"/>
        <v>6.8018217855877827</v>
      </c>
      <c r="U144" s="383">
        <f t="shared" si="1"/>
        <v>0.18991959256762206</v>
      </c>
      <c r="V144" s="383">
        <f t="shared" si="1"/>
        <v>25.29707937544703</v>
      </c>
      <c r="W144" s="383">
        <f t="shared" si="1"/>
        <v>26.456665080576499</v>
      </c>
      <c r="X144" s="383">
        <f t="shared" si="1"/>
        <v>7.3620447471281718</v>
      </c>
      <c r="Y144" s="383">
        <f t="shared" si="1"/>
        <v>5.8725551023258866</v>
      </c>
      <c r="Z144" s="383">
        <f t="shared" si="1"/>
        <v>2.4013919055771136</v>
      </c>
      <c r="AA144" s="383">
        <f t="shared" si="1"/>
        <v>3.5359146734647506</v>
      </c>
      <c r="AB144" s="383">
        <f t="shared" si="1"/>
        <v>19.267603176982632</v>
      </c>
      <c r="AC144" s="383">
        <f t="shared" si="1"/>
        <v>0.23826500508456855</v>
      </c>
      <c r="AD144" s="383">
        <f t="shared" si="1"/>
        <v>0.43534792109189074</v>
      </c>
      <c r="AE144" s="71"/>
      <c r="AF144" s="383">
        <f t="shared" si="1"/>
        <v>67433.241937119077</v>
      </c>
      <c r="AG144" s="383">
        <f t="shared" si="1"/>
        <v>5176.95</v>
      </c>
      <c r="AH144" s="383">
        <f t="shared" si="1"/>
        <v>44961.743916136271</v>
      </c>
      <c r="AI144" s="383">
        <f t="shared" si="1"/>
        <v>39773.513364250903</v>
      </c>
      <c r="AJ144" s="383">
        <f t="shared" si="1"/>
        <v>93.949131749098257</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271"/>
      <c r="E148" s="279">
        <v>0.23819886907820956</v>
      </c>
      <c r="F148" s="279">
        <v>2.8997119081666946E-2</v>
      </c>
      <c r="G148" s="279">
        <v>2.1090817509133022E-2</v>
      </c>
      <c r="H148" s="279" t="s">
        <v>431</v>
      </c>
      <c r="I148" s="279">
        <v>4.5591081238770727E-3</v>
      </c>
      <c r="J148" s="279">
        <v>4.5591081238770727E-3</v>
      </c>
      <c r="K148" s="279">
        <v>4.5591081238770727E-3</v>
      </c>
      <c r="L148" s="279">
        <v>2.188371899460995E-3</v>
      </c>
      <c r="M148" s="279">
        <v>2.366987732916229E-2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279">
        <v>887.32799999999997</v>
      </c>
      <c r="AG148" s="316"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271"/>
      <c r="E149" s="279">
        <v>5.2429706147603325E-3</v>
      </c>
      <c r="F149" s="279">
        <v>5.0536491507911145E-4</v>
      </c>
      <c r="G149" s="279">
        <v>4.7533723070629938E-4</v>
      </c>
      <c r="H149" s="279" t="s">
        <v>431</v>
      </c>
      <c r="I149" s="279">
        <v>6.8343981656268933E-5</v>
      </c>
      <c r="J149" s="279">
        <v>6.8343981656268933E-5</v>
      </c>
      <c r="K149" s="279">
        <v>6.8343981656268933E-5</v>
      </c>
      <c r="L149" s="279">
        <v>3.2805111195009087E-5</v>
      </c>
      <c r="M149" s="279">
        <v>1.2379097585549733E-3</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279">
        <v>21.078905188879997</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271"/>
      <c r="E150" s="279">
        <v>0.62799880080000003</v>
      </c>
      <c r="F150" s="279">
        <v>2.24E-2</v>
      </c>
      <c r="G150" s="279">
        <v>3.1999999999999994E-2</v>
      </c>
      <c r="H150" s="279">
        <v>1.2916959999999999E-3</v>
      </c>
      <c r="I150" s="279">
        <v>1.12E-2</v>
      </c>
      <c r="J150" s="279">
        <v>1.1999999999999999E-2</v>
      </c>
      <c r="K150" s="279">
        <v>1.1999999999999999E-2</v>
      </c>
      <c r="L150" s="279">
        <v>3.4719999999999998E-3</v>
      </c>
      <c r="M150" s="279">
        <v>5.9200467200000002E-2</v>
      </c>
      <c r="N150" s="279">
        <v>1.0400000000000001E-3</v>
      </c>
      <c r="O150" s="279">
        <v>7.9999999999999993E-5</v>
      </c>
      <c r="P150" s="279">
        <v>2.3999999999999998E-4</v>
      </c>
      <c r="Q150" s="279">
        <v>3.1999999999999997E-4</v>
      </c>
      <c r="R150" s="279">
        <v>3.9999999999999996E-4</v>
      </c>
      <c r="S150" s="279">
        <v>7.0399999999999994E-3</v>
      </c>
      <c r="T150" s="279">
        <v>7.9999999999999984E-3</v>
      </c>
      <c r="U150" s="279">
        <v>7.9999999999999993E-4</v>
      </c>
      <c r="V150" s="279">
        <v>9.5999999999999992E-3</v>
      </c>
      <c r="W150" s="279" t="s">
        <v>431</v>
      </c>
      <c r="X150" s="279">
        <v>2.3999999999999998E-4</v>
      </c>
      <c r="Y150" s="279">
        <v>3.9999999999999996E-4</v>
      </c>
      <c r="Z150" s="279" t="s">
        <v>431</v>
      </c>
      <c r="AA150" s="279" t="s">
        <v>431</v>
      </c>
      <c r="AB150" s="279">
        <v>6.3999999999999994E-4</v>
      </c>
      <c r="AC150" s="279" t="s">
        <v>411</v>
      </c>
      <c r="AD150" s="279" t="s">
        <v>411</v>
      </c>
      <c r="AE150" s="274"/>
      <c r="AF150" s="279">
        <v>339.92</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0.25004000000000004</v>
      </c>
      <c r="F155" s="288">
        <v>0.65800000000000003</v>
      </c>
      <c r="G155" s="288">
        <v>5.0007999999999997E-2</v>
      </c>
      <c r="H155" s="288">
        <v>5.6587999999999999E-2</v>
      </c>
      <c r="I155" s="288">
        <v>0.906331</v>
      </c>
      <c r="J155" s="288">
        <v>1.1077379999999999</v>
      </c>
      <c r="K155" s="288">
        <v>1.711959</v>
      </c>
      <c r="L155" s="287" t="s">
        <v>411</v>
      </c>
      <c r="M155" s="288">
        <v>7.1063999999999998</v>
      </c>
      <c r="N155" s="287" t="s">
        <v>411</v>
      </c>
      <c r="O155" s="287" t="s">
        <v>411</v>
      </c>
      <c r="P155" s="287" t="s">
        <v>411</v>
      </c>
      <c r="Q155" s="287" t="s">
        <v>411</v>
      </c>
      <c r="R155" s="287" t="s">
        <v>411</v>
      </c>
      <c r="S155" s="287" t="s">
        <v>411</v>
      </c>
      <c r="T155" s="287" t="s">
        <v>411</v>
      </c>
      <c r="U155" s="287" t="s">
        <v>411</v>
      </c>
      <c r="V155" s="287" t="s">
        <v>411</v>
      </c>
      <c r="W155" s="321">
        <v>0.50351699999999999</v>
      </c>
      <c r="X155" s="321">
        <v>0.72506499999999996</v>
      </c>
      <c r="Y155" s="321">
        <v>0.43503900000000001</v>
      </c>
      <c r="Z155" s="321">
        <v>0.21751899999999999</v>
      </c>
      <c r="AA155" s="321">
        <v>0.29002600000000001</v>
      </c>
      <c r="AB155" s="321">
        <v>1.6676489999999999</v>
      </c>
      <c r="AC155" s="322" t="s">
        <v>411</v>
      </c>
      <c r="AD155" s="322" t="s">
        <v>411</v>
      </c>
      <c r="AE155" s="291"/>
      <c r="AF155" s="322" t="s">
        <v>411</v>
      </c>
      <c r="AG155" s="322" t="s">
        <v>411</v>
      </c>
      <c r="AH155" s="322" t="s">
        <v>411</v>
      </c>
      <c r="AI155" s="322" t="s">
        <v>411</v>
      </c>
      <c r="AJ155" s="322" t="s">
        <v>411</v>
      </c>
      <c r="AK155" s="321">
        <v>1.3160000000000001</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6:G18 E14:G14 I14:AD14 I16:AD16 I45:W45 E91:AB91 E19:AD22 E112:H112 K112:AD112 I17:AB18 E15:AD15 E46:AD46 E24:AD24 E23:O23 AB23 X23:Y23 R23:V23 E41:AD41 E40:O40 R40:V40 X40:Y40 AB40 E43:AD43 E42:O42 AB42 X42:Y42 R42:V42 E44:O44 R44:V44 X44:Y44 AB44 AC45:AD45 E47:G47 M47 E92:AD93 E27:AD39 E99:AD111 E48:AD90 AF14:AK24 AF27:AK93 E113:AD140 AF99:AK140">
    <cfRule type="cellIs" dxfId="1045" priority="113" operator="equal">
      <formula>0</formula>
    </cfRule>
  </conditionalFormatting>
  <conditionalFormatting sqref="AC91:AD91">
    <cfRule type="cellIs" dxfId="1044" priority="110" operator="equal">
      <formula>0</formula>
    </cfRule>
  </conditionalFormatting>
  <conditionalFormatting sqref="I112:J112">
    <cfRule type="cellIs" dxfId="1043" priority="109" operator="equal">
      <formula>0</formula>
    </cfRule>
  </conditionalFormatting>
  <conditionalFormatting sqref="H45">
    <cfRule type="cellIs" dxfId="1042" priority="80" operator="equal">
      <formula>0</formula>
    </cfRule>
  </conditionalFormatting>
  <conditionalFormatting sqref="E25:AD26 AF25:AK26">
    <cfRule type="cellIs" dxfId="1041" priority="65" operator="equal">
      <formula>0</formula>
    </cfRule>
  </conditionalFormatting>
  <conditionalFormatting sqref="AF94:AK98 E94:AD98">
    <cfRule type="cellIs" dxfId="1040" priority="64" operator="equal">
      <formula>0</formula>
    </cfRule>
  </conditionalFormatting>
  <conditionalFormatting sqref="H47">
    <cfRule type="cellIs" dxfId="1039" priority="63" operator="equal">
      <formula>0</formula>
    </cfRule>
  </conditionalFormatting>
  <conditionalFormatting sqref="I47">
    <cfRule type="cellIs" dxfId="1038" priority="62" operator="equal">
      <formula>0</formula>
    </cfRule>
  </conditionalFormatting>
  <conditionalFormatting sqref="J47">
    <cfRule type="cellIs" dxfId="1037" priority="61" operator="equal">
      <formula>0</formula>
    </cfRule>
  </conditionalFormatting>
  <conditionalFormatting sqref="K47">
    <cfRule type="cellIs" dxfId="1036" priority="60" operator="equal">
      <formula>0</formula>
    </cfRule>
  </conditionalFormatting>
  <conditionalFormatting sqref="L47">
    <cfRule type="cellIs" dxfId="1035" priority="59" operator="equal">
      <formula>0</formula>
    </cfRule>
  </conditionalFormatting>
  <conditionalFormatting sqref="N47">
    <cfRule type="cellIs" dxfId="1034" priority="58" operator="equal">
      <formula>0</formula>
    </cfRule>
  </conditionalFormatting>
  <conditionalFormatting sqref="O47">
    <cfRule type="cellIs" dxfId="1033" priority="57" operator="equal">
      <formula>0</formula>
    </cfRule>
  </conditionalFormatting>
  <conditionalFormatting sqref="P47">
    <cfRule type="cellIs" dxfId="1032" priority="56" operator="equal">
      <formula>0</formula>
    </cfRule>
  </conditionalFormatting>
  <conditionalFormatting sqref="Q47">
    <cfRule type="cellIs" dxfId="1031" priority="55" operator="equal">
      <formula>0</formula>
    </cfRule>
  </conditionalFormatting>
  <conditionalFormatting sqref="R47">
    <cfRule type="cellIs" dxfId="1030" priority="54" operator="equal">
      <formula>0</formula>
    </cfRule>
  </conditionalFormatting>
  <conditionalFormatting sqref="S47">
    <cfRule type="cellIs" dxfId="1029" priority="53" operator="equal">
      <formula>0</formula>
    </cfRule>
  </conditionalFormatting>
  <conditionalFormatting sqref="T47">
    <cfRule type="cellIs" dxfId="1028" priority="52" operator="equal">
      <formula>0</formula>
    </cfRule>
  </conditionalFormatting>
  <conditionalFormatting sqref="U47">
    <cfRule type="cellIs" dxfId="1027" priority="51" operator="equal">
      <formula>0</formula>
    </cfRule>
  </conditionalFormatting>
  <conditionalFormatting sqref="V47">
    <cfRule type="cellIs" dxfId="1026" priority="50" operator="equal">
      <formula>0</formula>
    </cfRule>
  </conditionalFormatting>
  <conditionalFormatting sqref="W47">
    <cfRule type="cellIs" dxfId="1025" priority="49" operator="equal">
      <formula>0</formula>
    </cfRule>
  </conditionalFormatting>
  <conditionalFormatting sqref="X47">
    <cfRule type="cellIs" dxfId="1024" priority="48" operator="equal">
      <formula>0</formula>
    </cfRule>
  </conditionalFormatting>
  <conditionalFormatting sqref="Y47">
    <cfRule type="cellIs" dxfId="1023" priority="47" operator="equal">
      <formula>0</formula>
    </cfRule>
  </conditionalFormatting>
  <conditionalFormatting sqref="Z47">
    <cfRule type="cellIs" dxfId="1022" priority="46" operator="equal">
      <formula>0</formula>
    </cfRule>
  </conditionalFormatting>
  <conditionalFormatting sqref="AA47">
    <cfRule type="cellIs" dxfId="1021" priority="45" operator="equal">
      <formula>0</formula>
    </cfRule>
  </conditionalFormatting>
  <conditionalFormatting sqref="AB47">
    <cfRule type="cellIs" dxfId="1020" priority="44" operator="equal">
      <formula>0</formula>
    </cfRule>
  </conditionalFormatting>
  <conditionalFormatting sqref="AC47">
    <cfRule type="cellIs" dxfId="1019" priority="43" operator="equal">
      <formula>0</formula>
    </cfRule>
  </conditionalFormatting>
  <conditionalFormatting sqref="AD47">
    <cfRule type="cellIs" dxfId="1018" priority="42" operator="equal">
      <formula>0</formula>
    </cfRule>
  </conditionalFormatting>
  <conditionalFormatting sqref="AD44">
    <cfRule type="cellIs" dxfId="1017" priority="41" operator="equal">
      <formula>0</formula>
    </cfRule>
  </conditionalFormatting>
  <conditionalFormatting sqref="AC44">
    <cfRule type="cellIs" dxfId="1016" priority="40" operator="equal">
      <formula>0</formula>
    </cfRule>
  </conditionalFormatting>
  <conditionalFormatting sqref="AB45">
    <cfRule type="cellIs" dxfId="1015" priority="39" operator="equal">
      <formula>0</formula>
    </cfRule>
  </conditionalFormatting>
  <conditionalFormatting sqref="AA45">
    <cfRule type="cellIs" dxfId="1014" priority="38" operator="equal">
      <formula>0</formula>
    </cfRule>
  </conditionalFormatting>
  <conditionalFormatting sqref="AA44">
    <cfRule type="cellIs" dxfId="1013" priority="37" operator="equal">
      <formula>0</formula>
    </cfRule>
  </conditionalFormatting>
  <conditionalFormatting sqref="Z44">
    <cfRule type="cellIs" dxfId="1012" priority="36" operator="equal">
      <formula>0</formula>
    </cfRule>
  </conditionalFormatting>
  <conditionalFormatting sqref="Z45">
    <cfRule type="cellIs" dxfId="1011" priority="35" operator="equal">
      <formula>0</formula>
    </cfRule>
  </conditionalFormatting>
  <conditionalFormatting sqref="Y45">
    <cfRule type="cellIs" dxfId="1010" priority="34" operator="equal">
      <formula>0</formula>
    </cfRule>
  </conditionalFormatting>
  <conditionalFormatting sqref="X45">
    <cfRule type="cellIs" dxfId="1009" priority="33" operator="equal">
      <formula>0</formula>
    </cfRule>
  </conditionalFormatting>
  <conditionalFormatting sqref="W44">
    <cfRule type="cellIs" dxfId="1008" priority="32" operator="equal">
      <formula>0</formula>
    </cfRule>
  </conditionalFormatting>
  <conditionalFormatting sqref="Q44">
    <cfRule type="cellIs" dxfId="1007" priority="31" operator="equal">
      <formula>0</formula>
    </cfRule>
  </conditionalFormatting>
  <conditionalFormatting sqref="P44">
    <cfRule type="cellIs" dxfId="1006" priority="30" operator="equal">
      <formula>0</formula>
    </cfRule>
  </conditionalFormatting>
  <conditionalFormatting sqref="P42">
    <cfRule type="cellIs" dxfId="1005" priority="29" operator="equal">
      <formula>0</formula>
    </cfRule>
  </conditionalFormatting>
  <conditionalFormatting sqref="Q42">
    <cfRule type="cellIs" dxfId="1004" priority="28" operator="equal">
      <formula>0</formula>
    </cfRule>
  </conditionalFormatting>
  <conditionalFormatting sqref="Q40">
    <cfRule type="cellIs" dxfId="1003" priority="27" operator="equal">
      <formula>0</formula>
    </cfRule>
  </conditionalFormatting>
  <conditionalFormatting sqref="P40">
    <cfRule type="cellIs" dxfId="1002" priority="26" operator="equal">
      <formula>0</formula>
    </cfRule>
  </conditionalFormatting>
  <conditionalFormatting sqref="W40">
    <cfRule type="cellIs" dxfId="1001" priority="25" operator="equal">
      <formula>0</formula>
    </cfRule>
  </conditionalFormatting>
  <conditionalFormatting sqref="W42">
    <cfRule type="cellIs" dxfId="1000" priority="24" operator="equal">
      <formula>0</formula>
    </cfRule>
  </conditionalFormatting>
  <conditionalFormatting sqref="Z42">
    <cfRule type="cellIs" dxfId="999" priority="23" operator="equal">
      <formula>0</formula>
    </cfRule>
  </conditionalFormatting>
  <conditionalFormatting sqref="AA42">
    <cfRule type="cellIs" dxfId="998" priority="22" operator="equal">
      <formula>0</formula>
    </cfRule>
  </conditionalFormatting>
  <conditionalFormatting sqref="AC42">
    <cfRule type="cellIs" dxfId="997" priority="21" operator="equal">
      <formula>0</formula>
    </cfRule>
  </conditionalFormatting>
  <conditionalFormatting sqref="AD42">
    <cfRule type="cellIs" dxfId="996" priority="20" operator="equal">
      <formula>0</formula>
    </cfRule>
  </conditionalFormatting>
  <conditionalFormatting sqref="AD40">
    <cfRule type="cellIs" dxfId="995" priority="19" operator="equal">
      <formula>0</formula>
    </cfRule>
  </conditionalFormatting>
  <conditionalFormatting sqref="AC40">
    <cfRule type="cellIs" dxfId="994" priority="18" operator="equal">
      <formula>0</formula>
    </cfRule>
  </conditionalFormatting>
  <conditionalFormatting sqref="AA40">
    <cfRule type="cellIs" dxfId="993" priority="17" operator="equal">
      <formula>0</formula>
    </cfRule>
  </conditionalFormatting>
  <conditionalFormatting sqref="Z40">
    <cfRule type="cellIs" dxfId="992" priority="16" operator="equal">
      <formula>0</formula>
    </cfRule>
  </conditionalFormatting>
  <conditionalFormatting sqref="P23">
    <cfRule type="cellIs" dxfId="991" priority="15" operator="equal">
      <formula>0</formula>
    </cfRule>
  </conditionalFormatting>
  <conditionalFormatting sqref="Q23">
    <cfRule type="cellIs" dxfId="990" priority="14" operator="equal">
      <formula>0</formula>
    </cfRule>
  </conditionalFormatting>
  <conditionalFormatting sqref="W23">
    <cfRule type="cellIs" dxfId="989" priority="13" operator="equal">
      <formula>0</formula>
    </cfRule>
  </conditionalFormatting>
  <conditionalFormatting sqref="Z23">
    <cfRule type="cellIs" dxfId="988" priority="12" operator="equal">
      <formula>0</formula>
    </cfRule>
  </conditionalFormatting>
  <conditionalFormatting sqref="AA23">
    <cfRule type="cellIs" dxfId="987" priority="11" operator="equal">
      <formula>0</formula>
    </cfRule>
  </conditionalFormatting>
  <conditionalFormatting sqref="AC23">
    <cfRule type="cellIs" dxfId="986" priority="10" operator="equal">
      <formula>0</formula>
    </cfRule>
  </conditionalFormatting>
  <conditionalFormatting sqref="AD23">
    <cfRule type="cellIs" dxfId="985" priority="9" operator="equal">
      <formula>0</formula>
    </cfRule>
  </conditionalFormatting>
  <conditionalFormatting sqref="AD18">
    <cfRule type="cellIs" dxfId="984" priority="8" operator="equal">
      <formula>0</formula>
    </cfRule>
  </conditionalFormatting>
  <conditionalFormatting sqref="AD17">
    <cfRule type="cellIs" dxfId="983" priority="7" operator="equal">
      <formula>0</formula>
    </cfRule>
  </conditionalFormatting>
  <conditionalFormatting sqref="AC17">
    <cfRule type="cellIs" dxfId="982" priority="6" operator="equal">
      <formula>0</formula>
    </cfRule>
  </conditionalFormatting>
  <conditionalFormatting sqref="AC18">
    <cfRule type="cellIs" dxfId="981" priority="5" operator="equal">
      <formula>0</formula>
    </cfRule>
  </conditionalFormatting>
  <conditionalFormatting sqref="H18">
    <cfRule type="cellIs" dxfId="980" priority="4" operator="equal">
      <formula>0</formula>
    </cfRule>
  </conditionalFormatting>
  <conditionalFormatting sqref="H17">
    <cfRule type="cellIs" dxfId="979" priority="3" operator="equal">
      <formula>0</formula>
    </cfRule>
  </conditionalFormatting>
  <conditionalFormatting sqref="H16">
    <cfRule type="cellIs" dxfId="978" priority="2" operator="equal">
      <formula>0</formula>
    </cfRule>
  </conditionalFormatting>
  <conditionalFormatting sqref="H14">
    <cfRule type="cellIs" dxfId="977"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02402"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32"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22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22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222"/>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222"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222"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2001</v>
      </c>
      <c r="C6" s="222"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223" t="s">
        <v>1</v>
      </c>
      <c r="R7" s="20"/>
      <c r="S7" s="20"/>
      <c r="T7" s="20"/>
      <c r="U7" s="20"/>
      <c r="V7" s="20"/>
      <c r="W7" s="12"/>
      <c r="X7" s="12"/>
      <c r="Y7" s="12"/>
      <c r="Z7" s="12"/>
      <c r="AA7" s="12"/>
      <c r="AB7" s="12"/>
      <c r="AC7" s="12"/>
      <c r="AE7" s="12"/>
      <c r="AF7" s="12"/>
      <c r="AK7" s="27"/>
      <c r="AL7" s="27"/>
    </row>
    <row r="8" spans="1:67" s="12" customFormat="1" ht="13.5" thickBot="1">
      <c r="A8" s="38"/>
      <c r="B8" s="30"/>
      <c r="C8" s="224"/>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225"/>
      <c r="D9" s="39"/>
      <c r="E9" s="39"/>
      <c r="F9" s="226"/>
      <c r="G9" s="226"/>
      <c r="H9" s="227"/>
      <c r="I9" s="228"/>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2001</v>
      </c>
      <c r="B10" s="586" t="s">
        <v>350</v>
      </c>
      <c r="C10" s="587"/>
      <c r="D10" s="588"/>
      <c r="E10" s="581" t="s">
        <v>53</v>
      </c>
      <c r="F10" s="603"/>
      <c r="G10" s="603"/>
      <c r="H10" s="604"/>
      <c r="I10" s="581" t="s">
        <v>49</v>
      </c>
      <c r="J10" s="592"/>
      <c r="K10" s="592"/>
      <c r="L10" s="60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9"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60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97"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293"/>
      <c r="AF13" s="97" t="s">
        <v>18</v>
      </c>
      <c r="AG13" s="97" t="s">
        <v>18</v>
      </c>
      <c r="AH13" s="97" t="s">
        <v>18</v>
      </c>
      <c r="AI13" s="97" t="s">
        <v>18</v>
      </c>
      <c r="AJ13" s="97" t="s">
        <v>18</v>
      </c>
      <c r="AK13" s="97"/>
      <c r="AL13" s="64"/>
    </row>
    <row r="14" spans="1:67" s="12" customFormat="1" ht="24.75" customHeight="1" thickBot="1">
      <c r="A14" s="98" t="s">
        <v>12</v>
      </c>
      <c r="B14" s="98" t="s">
        <v>159</v>
      </c>
      <c r="C14" s="98" t="s">
        <v>152</v>
      </c>
      <c r="D14" s="93"/>
      <c r="E14" s="146">
        <v>4.2355780100980001</v>
      </c>
      <c r="F14" s="146">
        <v>0.1241144197332</v>
      </c>
      <c r="G14" s="146">
        <v>5.4327631158415333</v>
      </c>
      <c r="H14" s="146" t="s">
        <v>431</v>
      </c>
      <c r="I14" s="146">
        <v>0.60105094010098004</v>
      </c>
      <c r="J14" s="146">
        <v>0.71536814010098004</v>
      </c>
      <c r="K14" s="146">
        <v>0.82999034010098005</v>
      </c>
      <c r="L14" s="146">
        <v>2.1630435402524503E-2</v>
      </c>
      <c r="M14" s="146">
        <v>1.6913167459980001</v>
      </c>
      <c r="N14" s="146">
        <v>0.11729336579792299</v>
      </c>
      <c r="O14" s="146">
        <v>1.49948109663205E-2</v>
      </c>
      <c r="P14" s="146">
        <v>1.49862015282E-2</v>
      </c>
      <c r="Q14" s="146">
        <v>7.5898103833840005E-2</v>
      </c>
      <c r="R14" s="146">
        <v>5.6926119737614314E-2</v>
      </c>
      <c r="S14" s="146">
        <v>0.10590237397376144</v>
      </c>
      <c r="T14" s="146">
        <v>1.1935432887712936</v>
      </c>
      <c r="U14" s="146">
        <v>7.8231739291158398E-2</v>
      </c>
      <c r="V14" s="146">
        <v>1.0619374457979229</v>
      </c>
      <c r="W14" s="146">
        <v>0.22382543264099999</v>
      </c>
      <c r="X14" s="146">
        <v>4.0710840645579206E-3</v>
      </c>
      <c r="Y14" s="146">
        <v>2.5924894683687996E-4</v>
      </c>
      <c r="Z14" s="146">
        <v>1.4759744683687999E-4</v>
      </c>
      <c r="AA14" s="146">
        <v>2.0087098683688E-4</v>
      </c>
      <c r="AB14" s="146">
        <v>4.6788014450685608E-3</v>
      </c>
      <c r="AC14" s="146">
        <v>2.8289100000000001E-2</v>
      </c>
      <c r="AD14" s="146">
        <v>1.2664525899999999E-2</v>
      </c>
      <c r="AE14" s="274"/>
      <c r="AF14" s="146">
        <v>5065</v>
      </c>
      <c r="AG14" s="146">
        <v>1523</v>
      </c>
      <c r="AH14" s="146">
        <v>32633</v>
      </c>
      <c r="AI14" s="146">
        <v>3667.8652820000002</v>
      </c>
      <c r="AJ14" s="146">
        <v>42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98"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98" t="s">
        <v>141</v>
      </c>
      <c r="D16" s="93"/>
      <c r="E16" s="146">
        <v>0.13713175</v>
      </c>
      <c r="F16" s="146">
        <v>4.5518700000000004E-3</v>
      </c>
      <c r="G16" s="146">
        <v>8.1744610761242481E-2</v>
      </c>
      <c r="H16" s="146" t="s">
        <v>431</v>
      </c>
      <c r="I16" s="146">
        <v>3.7429329999999997E-2</v>
      </c>
      <c r="J16" s="146">
        <v>4.4316004999999999E-2</v>
      </c>
      <c r="K16" s="146">
        <v>4.9900955000000004E-2</v>
      </c>
      <c r="L16" s="146">
        <v>1.2588812500000002E-3</v>
      </c>
      <c r="M16" s="146">
        <v>6.2352675000000003E-2</v>
      </c>
      <c r="N16" s="146">
        <v>7.8751654999999997E-3</v>
      </c>
      <c r="O16" s="146">
        <v>8.9958924999999999E-4</v>
      </c>
      <c r="P16" s="146">
        <v>1.0348449999999999E-3</v>
      </c>
      <c r="Q16" s="146">
        <v>4.4911350000000003E-3</v>
      </c>
      <c r="R16" s="146">
        <v>3.6458015200000003E-3</v>
      </c>
      <c r="S16" s="146">
        <v>6.3069166520000009E-3</v>
      </c>
      <c r="T16" s="146">
        <v>5.1149722699999995E-3</v>
      </c>
      <c r="U16" s="146">
        <v>6.2267723999999995E-3</v>
      </c>
      <c r="V16" s="146">
        <v>5.0467215499999996E-2</v>
      </c>
      <c r="W16" s="146">
        <v>1.5176000000000002E-2</v>
      </c>
      <c r="X16" s="146">
        <v>3.0526794500000004E-4</v>
      </c>
      <c r="Y16" s="146">
        <v>1.6326929999999996E-5</v>
      </c>
      <c r="Z16" s="146">
        <v>8.0049300000000006E-6</v>
      </c>
      <c r="AA16" s="146">
        <v>1.2306904999999999E-5</v>
      </c>
      <c r="AB16" s="146">
        <v>3.4190671000000004E-4</v>
      </c>
      <c r="AC16" s="146">
        <v>2.0651749999999998E-3</v>
      </c>
      <c r="AD16" s="146">
        <v>9.5234732500000009E-4</v>
      </c>
      <c r="AE16" s="274"/>
      <c r="AF16" s="146">
        <v>170</v>
      </c>
      <c r="AG16" s="146">
        <v>105.25</v>
      </c>
      <c r="AH16" s="146">
        <v>877</v>
      </c>
      <c r="AI16" s="146">
        <v>272</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98" t="s">
        <v>56</v>
      </c>
      <c r="D17" s="93"/>
      <c r="E17" s="146">
        <v>0.85638399999999992</v>
      </c>
      <c r="F17" s="146">
        <v>0.120434</v>
      </c>
      <c r="G17" s="146">
        <v>0.29485189691734559</v>
      </c>
      <c r="H17" s="146" t="s">
        <v>431</v>
      </c>
      <c r="I17" s="146">
        <v>2.4845240000000005E-2</v>
      </c>
      <c r="J17" s="146">
        <v>2.4845240000000005E-2</v>
      </c>
      <c r="K17" s="146">
        <v>2.4845240000000005E-2</v>
      </c>
      <c r="L17" s="146">
        <v>1.2267409600000003E-2</v>
      </c>
      <c r="M17" s="146">
        <v>0.18922600000000001</v>
      </c>
      <c r="N17" s="146">
        <v>1.3135800000000001E-4</v>
      </c>
      <c r="O17" s="146">
        <v>1.0156200000000001E-5</v>
      </c>
      <c r="P17" s="146">
        <v>2.3213999999999999E-3</v>
      </c>
      <c r="Q17" s="146">
        <v>4.3832000000000002E-4</v>
      </c>
      <c r="R17" s="146">
        <v>2.6955400000000003E-4</v>
      </c>
      <c r="S17" s="146">
        <v>2.4903080000000002E-4</v>
      </c>
      <c r="T17" s="146">
        <v>6.1426000000000004E-5</v>
      </c>
      <c r="U17" s="146">
        <v>3.5460400000000001E-4</v>
      </c>
      <c r="V17" s="146">
        <v>3.4398339999999999E-2</v>
      </c>
      <c r="W17" s="146">
        <v>3.6277600000000003E-3</v>
      </c>
      <c r="X17" s="146">
        <v>4.9813599999999998E-3</v>
      </c>
      <c r="Y17" s="146">
        <v>2.8028199999999996E-2</v>
      </c>
      <c r="Z17" s="146">
        <v>6.3066000000000007E-3</v>
      </c>
      <c r="AA17" s="146">
        <v>6.00864E-3</v>
      </c>
      <c r="AB17" s="146">
        <v>4.5324799999999998E-2</v>
      </c>
      <c r="AC17" s="146" t="s">
        <v>431</v>
      </c>
      <c r="AD17" s="146" t="s">
        <v>431</v>
      </c>
      <c r="AE17" s="274"/>
      <c r="AF17" s="146">
        <v>1042</v>
      </c>
      <c r="AG17" s="146" t="s">
        <v>432</v>
      </c>
      <c r="AH17" s="146">
        <v>4058</v>
      </c>
      <c r="AI17" s="146" t="s">
        <v>432</v>
      </c>
      <c r="AJ17" s="146">
        <v>42</v>
      </c>
      <c r="AK17" s="148" t="s">
        <v>411</v>
      </c>
      <c r="AL17" s="149" t="s">
        <v>18</v>
      </c>
    </row>
    <row r="18" spans="1:39" s="10" customFormat="1" ht="24.75" customHeight="1" thickBot="1">
      <c r="A18" s="98" t="s">
        <v>121</v>
      </c>
      <c r="B18" s="98" t="s">
        <v>163</v>
      </c>
      <c r="C18" s="98" t="s">
        <v>276</v>
      </c>
      <c r="D18" s="93"/>
      <c r="E18" s="146">
        <v>3.5605999999999999E-2</v>
      </c>
      <c r="F18" s="146">
        <v>5.4199999999999995E-3</v>
      </c>
      <c r="G18" s="146">
        <v>3.9866487589267658E-3</v>
      </c>
      <c r="H18" s="146" t="s">
        <v>431</v>
      </c>
      <c r="I18" s="146">
        <v>9.8819999999999984E-4</v>
      </c>
      <c r="J18" s="146">
        <v>9.8819999999999984E-4</v>
      </c>
      <c r="K18" s="146">
        <v>9.8819999999999984E-4</v>
      </c>
      <c r="L18" s="146">
        <v>4.7632800000000004E-4</v>
      </c>
      <c r="M18" s="146">
        <v>8.2820000000000012E-3</v>
      </c>
      <c r="N18" s="146">
        <v>5.4500000000000003E-6</v>
      </c>
      <c r="O18" s="146">
        <v>4.2299999999999996E-7</v>
      </c>
      <c r="P18" s="146">
        <v>1.0764000000000001E-4</v>
      </c>
      <c r="Q18" s="146">
        <v>2.0260000000000003E-5</v>
      </c>
      <c r="R18" s="146">
        <v>1.0870000000000001E-5</v>
      </c>
      <c r="S18" s="146">
        <v>9.7340000000000003E-6</v>
      </c>
      <c r="T18" s="146">
        <v>2.8059999999999999E-6</v>
      </c>
      <c r="U18" s="146">
        <v>1.5639999999999999E-5</v>
      </c>
      <c r="V18" s="146">
        <v>1.3567E-3</v>
      </c>
      <c r="W18" s="146">
        <v>1.5760000000000001E-4</v>
      </c>
      <c r="X18" s="146">
        <v>2.1659999999999995E-4</v>
      </c>
      <c r="Y18" s="146">
        <v>1.181E-3</v>
      </c>
      <c r="Z18" s="146">
        <v>2.8039999999999999E-4</v>
      </c>
      <c r="AA18" s="146">
        <v>2.6820000000000001E-4</v>
      </c>
      <c r="AB18" s="146">
        <v>1.9461999999999999E-3</v>
      </c>
      <c r="AC18" s="146" t="s">
        <v>431</v>
      </c>
      <c r="AD18" s="146" t="s">
        <v>431</v>
      </c>
      <c r="AE18" s="274"/>
      <c r="AF18" s="146">
        <v>42</v>
      </c>
      <c r="AG18" s="146" t="s">
        <v>432</v>
      </c>
      <c r="AH18" s="146">
        <v>190</v>
      </c>
      <c r="AI18" s="146" t="s">
        <v>432</v>
      </c>
      <c r="AJ18" s="146" t="s">
        <v>432</v>
      </c>
      <c r="AK18" s="148" t="s">
        <v>411</v>
      </c>
      <c r="AL18" s="149" t="s">
        <v>18</v>
      </c>
    </row>
    <row r="19" spans="1:39" s="10" customFormat="1" ht="24.75" customHeight="1" thickBot="1">
      <c r="A19" s="98" t="s">
        <v>121</v>
      </c>
      <c r="B19" s="98" t="s">
        <v>164</v>
      </c>
      <c r="C19" s="98" t="s">
        <v>57</v>
      </c>
      <c r="D19" s="93"/>
      <c r="E19" s="146">
        <v>0.10824646315677061</v>
      </c>
      <c r="F19" s="146">
        <v>2.4093981791969244E-2</v>
      </c>
      <c r="G19" s="146">
        <v>0.12982740944195947</v>
      </c>
      <c r="H19" s="146">
        <v>1.702E-3</v>
      </c>
      <c r="I19" s="146">
        <v>9.9300567738146092E-3</v>
      </c>
      <c r="J19" s="146">
        <v>1.006805677381461E-2</v>
      </c>
      <c r="K19" s="146">
        <v>1.039005677381461E-2</v>
      </c>
      <c r="L19" s="146">
        <v>3.6484022709525853E-3</v>
      </c>
      <c r="M19" s="146">
        <v>4.4853803129004707E-2</v>
      </c>
      <c r="N19" s="146">
        <v>1.2580823391178985E-3</v>
      </c>
      <c r="O19" s="146">
        <v>5.9922637320055543E-4</v>
      </c>
      <c r="P19" s="146">
        <v>1.9086392033319094E-4</v>
      </c>
      <c r="Q19" s="146">
        <v>4.0590355617257581E-5</v>
      </c>
      <c r="R19" s="146">
        <v>1.0943009462302436E-3</v>
      </c>
      <c r="S19" s="146">
        <v>3.1278018924604876E-4</v>
      </c>
      <c r="T19" s="146">
        <v>9.6812946230243486E-5</v>
      </c>
      <c r="U19" s="146">
        <v>5.6659606258009399E-5</v>
      </c>
      <c r="V19" s="146">
        <v>2.850459159600598E-2</v>
      </c>
      <c r="W19" s="146">
        <v>4.9696378492097406E-3</v>
      </c>
      <c r="X19" s="146">
        <v>9.6549856044425455E-4</v>
      </c>
      <c r="Y19" s="146">
        <v>3.9769803129004692E-3</v>
      </c>
      <c r="Z19" s="146">
        <v>8.0503391178983344E-4</v>
      </c>
      <c r="AA19" s="146">
        <v>7.2084784066638193E-4</v>
      </c>
      <c r="AB19" s="146">
        <v>6.46836062580094E-3</v>
      </c>
      <c r="AC19" s="146">
        <v>2.3000000000000001E-4</v>
      </c>
      <c r="AD19" s="146">
        <v>2.7599999999999998E-6</v>
      </c>
      <c r="AE19" s="274"/>
      <c r="AF19" s="146">
        <v>164</v>
      </c>
      <c r="AG19" s="146" t="s">
        <v>432</v>
      </c>
      <c r="AH19" s="146">
        <v>269.30355617257578</v>
      </c>
      <c r="AI19" s="146">
        <v>46</v>
      </c>
      <c r="AJ19" s="146" t="s">
        <v>432</v>
      </c>
      <c r="AK19" s="148" t="s">
        <v>411</v>
      </c>
      <c r="AL19" s="149" t="s">
        <v>18</v>
      </c>
    </row>
    <row r="20" spans="1:39" s="10" customFormat="1" ht="24.75" customHeight="1" thickBot="1">
      <c r="A20" s="98" t="s">
        <v>121</v>
      </c>
      <c r="B20" s="98" t="s">
        <v>165</v>
      </c>
      <c r="C20" s="98" t="s">
        <v>58</v>
      </c>
      <c r="D20" s="93"/>
      <c r="E20" s="146">
        <v>1.6017E-2</v>
      </c>
      <c r="F20" s="146">
        <v>9.4914000000000005E-3</v>
      </c>
      <c r="G20" s="146">
        <v>1.603181448484902E-2</v>
      </c>
      <c r="H20" s="146">
        <v>4.8099999999999998E-4</v>
      </c>
      <c r="I20" s="146">
        <v>4.9493000000000002E-3</v>
      </c>
      <c r="J20" s="146">
        <v>5.2403000000000007E-3</v>
      </c>
      <c r="K20" s="146">
        <v>5.5272999999999997E-3</v>
      </c>
      <c r="L20" s="146">
        <v>7.07348E-4</v>
      </c>
      <c r="M20" s="146">
        <v>3.7393000000000003E-2</v>
      </c>
      <c r="N20" s="146">
        <v>4.1044849999999997E-3</v>
      </c>
      <c r="O20" s="146">
        <v>2.1952150000000004E-4</v>
      </c>
      <c r="P20" s="146">
        <v>3.0138000000000007E-4</v>
      </c>
      <c r="Q20" s="146">
        <v>1.2796999999999998E-4</v>
      </c>
      <c r="R20" s="146">
        <v>6.7875500000000007E-4</v>
      </c>
      <c r="S20" s="146">
        <v>5.6835100000000014E-4</v>
      </c>
      <c r="T20" s="146">
        <v>3.9175500000000003E-4</v>
      </c>
      <c r="U20" s="146">
        <v>6.4729999999999999E-5</v>
      </c>
      <c r="V20" s="146">
        <v>1.2354550000000002E-2</v>
      </c>
      <c r="W20" s="146">
        <v>7.0542000000000001E-3</v>
      </c>
      <c r="X20" s="146">
        <v>1.5011999999999998E-3</v>
      </c>
      <c r="Y20" s="146">
        <v>2.2486999999999997E-3</v>
      </c>
      <c r="Z20" s="146">
        <v>8.7710000000000002E-4</v>
      </c>
      <c r="AA20" s="146">
        <v>7.1579999999999994E-4</v>
      </c>
      <c r="AB20" s="146">
        <v>5.3427999999999991E-3</v>
      </c>
      <c r="AC20" s="146">
        <v>8.2360000000000004E-5</v>
      </c>
      <c r="AD20" s="146">
        <v>4.76078E-3</v>
      </c>
      <c r="AE20" s="274"/>
      <c r="AF20" s="146" t="s">
        <v>432</v>
      </c>
      <c r="AG20" s="146">
        <v>28</v>
      </c>
      <c r="AH20" s="146">
        <v>135</v>
      </c>
      <c r="AI20" s="146">
        <v>13</v>
      </c>
      <c r="AJ20" s="146" t="s">
        <v>432</v>
      </c>
      <c r="AK20" s="148" t="s">
        <v>411</v>
      </c>
      <c r="AL20" s="149" t="s">
        <v>18</v>
      </c>
    </row>
    <row r="21" spans="1:39" s="10" customFormat="1" ht="24.75" customHeight="1" thickBot="1">
      <c r="A21" s="98" t="s">
        <v>121</v>
      </c>
      <c r="B21" s="98" t="s">
        <v>166</v>
      </c>
      <c r="C21" s="98" t="s">
        <v>59</v>
      </c>
      <c r="D21" s="93"/>
      <c r="E21" s="146">
        <v>1.1290624193293464</v>
      </c>
      <c r="F21" s="146">
        <v>0.35744308708885086</v>
      </c>
      <c r="G21" s="146">
        <v>1.1407653392275223</v>
      </c>
      <c r="H21" s="146">
        <v>2.9599999999999998E-2</v>
      </c>
      <c r="I21" s="146">
        <v>0.16141665425779583</v>
      </c>
      <c r="J21" s="146">
        <v>0.1650766542577958</v>
      </c>
      <c r="K21" s="146">
        <v>0.1716566542577958</v>
      </c>
      <c r="L21" s="146">
        <v>5.0389466170311842E-2</v>
      </c>
      <c r="M21" s="146">
        <v>0.77407599676420347</v>
      </c>
      <c r="N21" s="146">
        <v>4.0519418867738147E-2</v>
      </c>
      <c r="O21" s="146">
        <v>1.0664168016451302E-2</v>
      </c>
      <c r="P21" s="146">
        <v>3.2701058707817173E-3</v>
      </c>
      <c r="Q21" s="146">
        <v>1.0422791612558736E-3</v>
      </c>
      <c r="R21" s="146">
        <v>2.0647637570963263E-2</v>
      </c>
      <c r="S21" s="146">
        <v>7.6103915141926531E-3</v>
      </c>
      <c r="T21" s="146">
        <v>3.4695159709632641E-3</v>
      </c>
      <c r="U21" s="146">
        <v>9.9216639352840675E-4</v>
      </c>
      <c r="V21" s="146">
        <v>0.48619878667716787</v>
      </c>
      <c r="W21" s="146">
        <v>0.11213382283853054</v>
      </c>
      <c r="X21" s="146">
        <v>1.945049316104229E-2</v>
      </c>
      <c r="Y21" s="146">
        <v>5.3299919676420331E-2</v>
      </c>
      <c r="Z21" s="146">
        <v>1.3149646773814609E-2</v>
      </c>
      <c r="AA21" s="146">
        <v>1.1244259741563433E-2</v>
      </c>
      <c r="AB21" s="146">
        <v>9.7144319352840666E-2</v>
      </c>
      <c r="AC21" s="146">
        <v>4.0867999999999998E-3</v>
      </c>
      <c r="AD21" s="146">
        <v>2.3848000000000001E-2</v>
      </c>
      <c r="AE21" s="274"/>
      <c r="AF21" s="146">
        <v>1650.8</v>
      </c>
      <c r="AG21" s="146">
        <v>140</v>
      </c>
      <c r="AH21" s="146">
        <v>2775.3516125587353</v>
      </c>
      <c r="AI21" s="146">
        <v>800</v>
      </c>
      <c r="AJ21" s="146" t="s">
        <v>432</v>
      </c>
      <c r="AK21" s="148" t="s">
        <v>411</v>
      </c>
      <c r="AL21" s="149" t="s">
        <v>18</v>
      </c>
    </row>
    <row r="22" spans="1:39" s="10" customFormat="1" ht="24.75" customHeight="1" thickBot="1">
      <c r="A22" s="98" t="s">
        <v>121</v>
      </c>
      <c r="B22" s="99" t="s">
        <v>167</v>
      </c>
      <c r="C22" s="98" t="s">
        <v>298</v>
      </c>
      <c r="D22" s="93"/>
      <c r="E22" s="146">
        <v>0.50615355278446506</v>
      </c>
      <c r="F22" s="146">
        <v>0.13450184498639434</v>
      </c>
      <c r="G22" s="146">
        <v>0.3369643025675696</v>
      </c>
      <c r="H22" s="146">
        <v>4.4399999999999995E-4</v>
      </c>
      <c r="I22" s="146">
        <v>1.995135515701928E-2</v>
      </c>
      <c r="J22" s="146">
        <v>2.0239355157019277E-2</v>
      </c>
      <c r="K22" s="146">
        <v>2.0522162257019277E-2</v>
      </c>
      <c r="L22" s="146">
        <v>8.4601953304956762E-3</v>
      </c>
      <c r="M22" s="146">
        <v>0.13208670939697767</v>
      </c>
      <c r="N22" s="146">
        <v>1.6397627357060369E-2</v>
      </c>
      <c r="O22" s="146">
        <v>1.1544055076289259E-3</v>
      </c>
      <c r="P22" s="146">
        <v>1.8448214398747408E-3</v>
      </c>
      <c r="Q22" s="146">
        <v>4.7561064506507406E-4</v>
      </c>
      <c r="R22" s="146">
        <v>8.3912038372051852E-4</v>
      </c>
      <c r="S22" s="146">
        <v>7.381746705470186E-4</v>
      </c>
      <c r="T22" s="146">
        <v>1.7577995053879999E-3</v>
      </c>
      <c r="U22" s="146">
        <v>2.5461302375183334E-4</v>
      </c>
      <c r="V22" s="146">
        <v>3.3147059323241017E-2</v>
      </c>
      <c r="W22" s="146">
        <v>3.2838227399783735</v>
      </c>
      <c r="X22" s="146">
        <v>4.0299271965397775E-3</v>
      </c>
      <c r="Y22" s="146">
        <v>1.7512473668816909E-2</v>
      </c>
      <c r="Z22" s="146">
        <v>3.9148664722771301E-3</v>
      </c>
      <c r="AA22" s="146">
        <v>3.5856232714120743E-3</v>
      </c>
      <c r="AB22" s="146">
        <v>0.21618289060904586</v>
      </c>
      <c r="AC22" s="146">
        <v>1.8855432057571182E-2</v>
      </c>
      <c r="AD22" s="146">
        <v>4.7655395795518155E-3</v>
      </c>
      <c r="AE22" s="274"/>
      <c r="AF22" s="146">
        <v>482</v>
      </c>
      <c r="AG22" s="146">
        <v>28</v>
      </c>
      <c r="AH22" s="146">
        <v>1821</v>
      </c>
      <c r="AI22" s="146">
        <v>81.500863287422561</v>
      </c>
      <c r="AJ22" s="146">
        <v>384.74610671257744</v>
      </c>
      <c r="AK22" s="148" t="s">
        <v>411</v>
      </c>
      <c r="AL22" s="149" t="s">
        <v>18</v>
      </c>
    </row>
    <row r="23" spans="1:39" s="10" customFormat="1" ht="24.75" customHeight="1" thickBot="1">
      <c r="A23" s="98" t="s">
        <v>128</v>
      </c>
      <c r="B23" s="99" t="s">
        <v>335</v>
      </c>
      <c r="C23" s="98" t="s">
        <v>351</v>
      </c>
      <c r="D23" s="132"/>
      <c r="E23" s="146">
        <v>6.0289999999999996E-3</v>
      </c>
      <c r="F23" s="146">
        <v>7.0992E-2</v>
      </c>
      <c r="G23" s="146">
        <v>2.9999999999999997E-4</v>
      </c>
      <c r="H23" s="146">
        <v>3.7499999999999997E-6</v>
      </c>
      <c r="I23" s="146">
        <v>1.0582499999999999E-3</v>
      </c>
      <c r="J23" s="146">
        <v>1.0582499999999999E-3</v>
      </c>
      <c r="K23" s="146">
        <v>1.0582499999999999E-3</v>
      </c>
      <c r="L23" s="146">
        <v>5.3000000000000001E-5</v>
      </c>
      <c r="M23" s="146">
        <v>0.73297425000000005</v>
      </c>
      <c r="N23" s="146">
        <v>5.0539083557951479E-3</v>
      </c>
      <c r="O23" s="146">
        <v>1.0000000000000001E-5</v>
      </c>
      <c r="P23" s="146" t="s">
        <v>431</v>
      </c>
      <c r="Q23" s="146" t="s">
        <v>431</v>
      </c>
      <c r="R23" s="146">
        <v>5.0000000000000002E-5</v>
      </c>
      <c r="S23" s="146">
        <v>1.6999999999999999E-3</v>
      </c>
      <c r="T23" s="146">
        <v>7.0000000000000007E-5</v>
      </c>
      <c r="U23" s="146">
        <v>1.0000000000000001E-5</v>
      </c>
      <c r="V23" s="146">
        <v>1E-3</v>
      </c>
      <c r="W23" s="146" t="s">
        <v>431</v>
      </c>
      <c r="X23" s="146">
        <v>4.0000000000000003E-5</v>
      </c>
      <c r="Y23" s="146">
        <v>4.0000000000000003E-5</v>
      </c>
      <c r="Z23" s="146" t="s">
        <v>431</v>
      </c>
      <c r="AA23" s="146" t="s">
        <v>431</v>
      </c>
      <c r="AB23" s="146">
        <v>8.0000000000000007E-5</v>
      </c>
      <c r="AC23" s="146" t="s">
        <v>431</v>
      </c>
      <c r="AD23" s="146" t="s">
        <v>431</v>
      </c>
      <c r="AE23" s="274"/>
      <c r="AF23" s="146">
        <v>44</v>
      </c>
      <c r="AG23" s="146" t="s">
        <v>432</v>
      </c>
      <c r="AH23" s="146" t="s">
        <v>432</v>
      </c>
      <c r="AI23" s="146" t="s">
        <v>432</v>
      </c>
      <c r="AJ23" s="146" t="s">
        <v>432</v>
      </c>
      <c r="AK23" s="148" t="s">
        <v>411</v>
      </c>
      <c r="AL23" s="149" t="s">
        <v>18</v>
      </c>
    </row>
    <row r="24" spans="1:39" s="10" customFormat="1" ht="24.75" customHeight="1" thickBot="1">
      <c r="A24" s="91" t="s">
        <v>121</v>
      </c>
      <c r="B24" s="99" t="s">
        <v>334</v>
      </c>
      <c r="C24" s="98" t="s">
        <v>352</v>
      </c>
      <c r="D24" s="93"/>
      <c r="E24" s="146">
        <v>1.1200561206108499</v>
      </c>
      <c r="F24" s="146">
        <v>0.98662239424391296</v>
      </c>
      <c r="G24" s="146">
        <v>0.62414417926485044</v>
      </c>
      <c r="H24" s="146">
        <v>0.110445</v>
      </c>
      <c r="I24" s="146">
        <v>0.45173294710914147</v>
      </c>
      <c r="J24" s="146">
        <v>0.46119194710914146</v>
      </c>
      <c r="K24" s="146">
        <v>0.48247894710914141</v>
      </c>
      <c r="L24" s="146">
        <v>0.13201174988436568</v>
      </c>
      <c r="M24" s="146">
        <v>1.9069690796988465</v>
      </c>
      <c r="N24" s="146">
        <v>8.8228536023334039E-2</v>
      </c>
      <c r="O24" s="146">
        <v>3.8915690292818245E-2</v>
      </c>
      <c r="P24" s="146">
        <v>3.5304396909440409E-3</v>
      </c>
      <c r="Q24" s="146">
        <v>1.0635507575822299E-3</v>
      </c>
      <c r="R24" s="146">
        <v>6.9700989118485684E-2</v>
      </c>
      <c r="S24" s="146">
        <v>1.9181673823697138E-2</v>
      </c>
      <c r="T24" s="146">
        <v>6.738734718485689E-3</v>
      </c>
      <c r="U24" s="146">
        <v>1.8715057593976928E-3</v>
      </c>
      <c r="V24" s="146">
        <v>1.5788720197303499</v>
      </c>
      <c r="W24" s="146">
        <v>0.3128994447394276</v>
      </c>
      <c r="X24" s="146">
        <v>3.6545454254592061E-2</v>
      </c>
      <c r="Y24" s="146">
        <v>7.730158796988465E-2</v>
      </c>
      <c r="Z24" s="146">
        <v>2.1027142333404532E-2</v>
      </c>
      <c r="AA24" s="146">
        <v>1.7444611381888079E-2</v>
      </c>
      <c r="AB24" s="146">
        <v>0.15231879593976932</v>
      </c>
      <c r="AC24" s="146">
        <v>1.4959720000000001E-2</v>
      </c>
      <c r="AD24" s="146">
        <v>9.6991000000000004E-3</v>
      </c>
      <c r="AE24" s="274"/>
      <c r="AF24" s="146">
        <v>1256.2</v>
      </c>
      <c r="AG24" s="146">
        <v>56</v>
      </c>
      <c r="AH24" s="146">
        <v>2334.5475758222983</v>
      </c>
      <c r="AI24" s="146">
        <v>2985</v>
      </c>
      <c r="AJ24" s="146">
        <v>42</v>
      </c>
      <c r="AK24" s="148" t="s">
        <v>411</v>
      </c>
      <c r="AL24" s="149" t="s">
        <v>18</v>
      </c>
    </row>
    <row r="25" spans="1:39" s="10" customFormat="1" ht="24.75" customHeight="1" thickBot="1">
      <c r="A25" s="98" t="s">
        <v>129</v>
      </c>
      <c r="B25" s="99" t="s">
        <v>169</v>
      </c>
      <c r="C25" s="99" t="s">
        <v>311</v>
      </c>
      <c r="D25" s="93"/>
      <c r="E25" s="147">
        <v>4.2601130921790437E-2</v>
      </c>
      <c r="F25" s="147">
        <v>2.7162880918333056E-2</v>
      </c>
      <c r="G25" s="147">
        <v>4.6706503807752396E-3</v>
      </c>
      <c r="H25" s="147" t="s">
        <v>431</v>
      </c>
      <c r="I25" s="147">
        <v>5.8905597462136517E-4</v>
      </c>
      <c r="J25" s="147">
        <v>5.8905597462136517E-4</v>
      </c>
      <c r="K25" s="147">
        <v>5.8905597462136517E-4</v>
      </c>
      <c r="L25" s="147">
        <v>2.8274686781825514E-4</v>
      </c>
      <c r="M25" s="150">
        <v>8.8650122670837717E-2</v>
      </c>
      <c r="N25" s="147" t="s">
        <v>431</v>
      </c>
      <c r="O25" s="147" t="s">
        <v>431</v>
      </c>
      <c r="P25" s="147" t="s">
        <v>431</v>
      </c>
      <c r="Q25" s="147" t="s">
        <v>431</v>
      </c>
      <c r="R25" s="147" t="s">
        <v>431</v>
      </c>
      <c r="S25" s="147" t="s">
        <v>431</v>
      </c>
      <c r="T25" s="147" t="s">
        <v>431</v>
      </c>
      <c r="U25" s="147" t="s">
        <v>431</v>
      </c>
      <c r="V25" s="147" t="s">
        <v>431</v>
      </c>
      <c r="W25" s="150" t="s">
        <v>411</v>
      </c>
      <c r="X25" s="150" t="s">
        <v>411</v>
      </c>
      <c r="Y25" s="150" t="s">
        <v>411</v>
      </c>
      <c r="Z25" s="150" t="s">
        <v>411</v>
      </c>
      <c r="AA25" s="150" t="s">
        <v>411</v>
      </c>
      <c r="AB25" s="150" t="s">
        <v>411</v>
      </c>
      <c r="AC25" s="150" t="s">
        <v>411</v>
      </c>
      <c r="AD25" s="150" t="s">
        <v>411</v>
      </c>
      <c r="AE25" s="274"/>
      <c r="AF25" s="147">
        <v>235.87200000000001</v>
      </c>
      <c r="AG25" s="147" t="s">
        <v>411</v>
      </c>
      <c r="AH25" s="147" t="s">
        <v>411</v>
      </c>
      <c r="AI25" s="147" t="s">
        <v>411</v>
      </c>
      <c r="AJ25" s="147" t="s">
        <v>411</v>
      </c>
      <c r="AK25" s="148" t="s">
        <v>411</v>
      </c>
      <c r="AL25" s="149" t="s">
        <v>18</v>
      </c>
    </row>
    <row r="26" spans="1:39" s="10" customFormat="1" ht="24.75" customHeight="1" thickBot="1">
      <c r="A26" s="98" t="s">
        <v>129</v>
      </c>
      <c r="B26" s="98" t="s">
        <v>168</v>
      </c>
      <c r="C26" s="98" t="s">
        <v>321</v>
      </c>
      <c r="D26" s="93"/>
      <c r="E26" s="147">
        <v>5.0794372051449969E-4</v>
      </c>
      <c r="F26" s="147">
        <v>7.2236851814698835E-4</v>
      </c>
      <c r="G26" s="147">
        <v>5.3371599899330442E-5</v>
      </c>
      <c r="H26" s="147" t="s">
        <v>431</v>
      </c>
      <c r="I26" s="147">
        <v>2.0169869030735095E-5</v>
      </c>
      <c r="J26" s="147">
        <v>2.0169869030735095E-5</v>
      </c>
      <c r="K26" s="147">
        <v>2.0169869030735095E-5</v>
      </c>
      <c r="L26" s="147">
        <v>9.6815371347528452E-6</v>
      </c>
      <c r="M26" s="150">
        <v>1.1851252507464121E-3</v>
      </c>
      <c r="N26" s="147" t="s">
        <v>431</v>
      </c>
      <c r="O26" s="147" t="s">
        <v>431</v>
      </c>
      <c r="P26" s="147" t="s">
        <v>431</v>
      </c>
      <c r="Q26" s="147" t="s">
        <v>431</v>
      </c>
      <c r="R26" s="147" t="s">
        <v>431</v>
      </c>
      <c r="S26" s="147" t="s">
        <v>431</v>
      </c>
      <c r="T26" s="147" t="s">
        <v>431</v>
      </c>
      <c r="U26" s="147" t="s">
        <v>431</v>
      </c>
      <c r="V26" s="147" t="s">
        <v>431</v>
      </c>
      <c r="W26" s="150" t="s">
        <v>411</v>
      </c>
      <c r="X26" s="150" t="s">
        <v>411</v>
      </c>
      <c r="Y26" s="150" t="s">
        <v>411</v>
      </c>
      <c r="Z26" s="150" t="s">
        <v>411</v>
      </c>
      <c r="AA26" s="150" t="s">
        <v>411</v>
      </c>
      <c r="AB26" s="150" t="s">
        <v>411</v>
      </c>
      <c r="AC26" s="150" t="s">
        <v>411</v>
      </c>
      <c r="AD26" s="150" t="s">
        <v>411</v>
      </c>
      <c r="AE26" s="274"/>
      <c r="AF26" s="150">
        <v>1.90947375192</v>
      </c>
      <c r="AG26" s="147" t="s">
        <v>411</v>
      </c>
      <c r="AH26" s="147" t="s">
        <v>411</v>
      </c>
      <c r="AI26" s="147" t="s">
        <v>411</v>
      </c>
      <c r="AJ26" s="147" t="s">
        <v>411</v>
      </c>
      <c r="AK26" s="147" t="s">
        <v>411</v>
      </c>
      <c r="AL26" s="149" t="s">
        <v>18</v>
      </c>
    </row>
    <row r="27" spans="1:39" s="10" customFormat="1" ht="24.75" customHeight="1" thickBot="1">
      <c r="A27" s="98" t="s">
        <v>130</v>
      </c>
      <c r="B27" s="98" t="s">
        <v>170</v>
      </c>
      <c r="C27" s="98" t="s">
        <v>60</v>
      </c>
      <c r="D27" s="93"/>
      <c r="E27" s="150">
        <v>7.995039134163421</v>
      </c>
      <c r="F27" s="150">
        <v>10.553338490117978</v>
      </c>
      <c r="G27" s="150">
        <v>0.14711207378387822</v>
      </c>
      <c r="H27" s="150">
        <v>6.6289561228124641E-2</v>
      </c>
      <c r="I27" s="150">
        <v>0.34492773577602048</v>
      </c>
      <c r="J27" s="150">
        <v>0.34492773577602048</v>
      </c>
      <c r="K27" s="150">
        <v>0.34492773577602048</v>
      </c>
      <c r="L27" s="146">
        <v>0.19254508739435894</v>
      </c>
      <c r="M27" s="150">
        <v>108.23725695989482</v>
      </c>
      <c r="N27" s="150">
        <v>3.9399651975880059</v>
      </c>
      <c r="O27" s="150">
        <v>3.5091844587596122E-3</v>
      </c>
      <c r="P27" s="150">
        <v>3.0621705954186943E-3</v>
      </c>
      <c r="Q27" s="150">
        <v>9.8948892011327299E-5</v>
      </c>
      <c r="R27" s="150">
        <v>1.7095062693232421E-2</v>
      </c>
      <c r="S27" s="150">
        <v>0.58951104161701973</v>
      </c>
      <c r="T27" s="150">
        <v>2.4802353945779006E-2</v>
      </c>
      <c r="U27" s="150">
        <v>3.4980903537454276E-3</v>
      </c>
      <c r="V27" s="150">
        <v>0.35152068758621663</v>
      </c>
      <c r="W27" s="150">
        <v>0.31486554678895257</v>
      </c>
      <c r="X27" s="150">
        <v>5.7807798141281206E-3</v>
      </c>
      <c r="Y27" s="150">
        <v>1.3635861628619709E-2</v>
      </c>
      <c r="Z27" s="150">
        <v>1.2057462723035288E-2</v>
      </c>
      <c r="AA27" s="150">
        <v>7.9589939191363722E-3</v>
      </c>
      <c r="AB27" s="150">
        <v>3.9433098084919488E-2</v>
      </c>
      <c r="AC27" s="150">
        <v>2.0388038175456631E-4</v>
      </c>
      <c r="AD27" s="150">
        <v>5.5966076697904415E-5</v>
      </c>
      <c r="AE27" s="274"/>
      <c r="AF27" s="150">
        <v>17306.581040673889</v>
      </c>
      <c r="AG27" s="147" t="s">
        <v>411</v>
      </c>
      <c r="AH27" s="147">
        <v>101</v>
      </c>
      <c r="AI27" s="147" t="s">
        <v>432</v>
      </c>
      <c r="AJ27" s="147" t="s">
        <v>411</v>
      </c>
      <c r="AK27" s="147" t="s">
        <v>411</v>
      </c>
      <c r="AL27" s="149" t="s">
        <v>18</v>
      </c>
    </row>
    <row r="28" spans="1:39" s="10" customFormat="1" ht="24.75" customHeight="1" thickBot="1">
      <c r="A28" s="98" t="s">
        <v>130</v>
      </c>
      <c r="B28" s="98" t="s">
        <v>171</v>
      </c>
      <c r="C28" s="98" t="s">
        <v>153</v>
      </c>
      <c r="D28" s="93"/>
      <c r="E28" s="150">
        <v>0.98241100470822063</v>
      </c>
      <c r="F28" s="150">
        <v>0.55686893766550649</v>
      </c>
      <c r="G28" s="150">
        <v>2.6199887893146458E-2</v>
      </c>
      <c r="H28" s="150">
        <v>7.3599353302358627E-3</v>
      </c>
      <c r="I28" s="150">
        <v>0.10097405769295015</v>
      </c>
      <c r="J28" s="150">
        <v>0.10097405769295015</v>
      </c>
      <c r="K28" s="150">
        <v>0.10097405769295015</v>
      </c>
      <c r="L28" s="146">
        <v>6.11636882171991E-2</v>
      </c>
      <c r="M28" s="150">
        <v>4.8354760356509301</v>
      </c>
      <c r="N28" s="150">
        <v>0.16633003203568847</v>
      </c>
      <c r="O28" s="150">
        <v>4.0827436810777525E-4</v>
      </c>
      <c r="P28" s="150">
        <v>2.806202395394346E-4</v>
      </c>
      <c r="Q28" s="150">
        <v>7.032827518673951E-6</v>
      </c>
      <c r="R28" s="150">
        <v>2.053688484086083E-3</v>
      </c>
      <c r="S28" s="150">
        <v>6.9187904522445942E-2</v>
      </c>
      <c r="T28" s="150">
        <v>2.8619850914324086E-3</v>
      </c>
      <c r="U28" s="150">
        <v>4.080991747408568E-4</v>
      </c>
      <c r="V28" s="150">
        <v>4.0895040173206346E-2</v>
      </c>
      <c r="W28" s="147" t="s">
        <v>433</v>
      </c>
      <c r="X28" s="147" t="s">
        <v>433</v>
      </c>
      <c r="Y28" s="147" t="s">
        <v>433</v>
      </c>
      <c r="Z28" s="147" t="s">
        <v>433</v>
      </c>
      <c r="AA28" s="147" t="s">
        <v>433</v>
      </c>
      <c r="AB28" s="147" t="s">
        <v>433</v>
      </c>
      <c r="AC28" s="150" t="s">
        <v>433</v>
      </c>
      <c r="AD28" s="150" t="s">
        <v>433</v>
      </c>
      <c r="AE28" s="274"/>
      <c r="AF28" s="147">
        <v>2266.1567478702159</v>
      </c>
      <c r="AG28" s="147" t="s">
        <v>411</v>
      </c>
      <c r="AH28" s="147" t="s">
        <v>434</v>
      </c>
      <c r="AI28" s="147" t="s">
        <v>432</v>
      </c>
      <c r="AJ28" s="147" t="s">
        <v>411</v>
      </c>
      <c r="AK28" s="147" t="s">
        <v>411</v>
      </c>
      <c r="AL28" s="149" t="s">
        <v>18</v>
      </c>
    </row>
    <row r="29" spans="1:39" s="10" customFormat="1" ht="24.75" customHeight="1" thickBot="1">
      <c r="A29" s="98" t="s">
        <v>130</v>
      </c>
      <c r="B29" s="98" t="s">
        <v>172</v>
      </c>
      <c r="C29" s="98" t="s">
        <v>154</v>
      </c>
      <c r="D29" s="93"/>
      <c r="E29" s="150">
        <v>10.89283187240558</v>
      </c>
      <c r="F29" s="150">
        <v>1.6973201032537473</v>
      </c>
      <c r="G29" s="150">
        <v>0.19283482339292235</v>
      </c>
      <c r="H29" s="150">
        <v>4.2723403399631673E-3</v>
      </c>
      <c r="I29" s="150">
        <v>0.39070914933987011</v>
      </c>
      <c r="J29" s="150">
        <v>0.39070914933987011</v>
      </c>
      <c r="K29" s="150">
        <v>0.39070914933987011</v>
      </c>
      <c r="L29" s="146">
        <v>0.20704492176351474</v>
      </c>
      <c r="M29" s="150">
        <v>4.292049398236605</v>
      </c>
      <c r="N29" s="150">
        <v>0.38492362941053815</v>
      </c>
      <c r="O29" s="150">
        <v>1.2036975679262168E-3</v>
      </c>
      <c r="P29" s="150">
        <v>1.650377676010079E-3</v>
      </c>
      <c r="Q29" s="150">
        <v>3.5161535297535591E-5</v>
      </c>
      <c r="R29" s="150">
        <v>7.4081832074000152E-3</v>
      </c>
      <c r="S29" s="150">
        <v>0.20374672518806608</v>
      </c>
      <c r="T29" s="150">
        <v>8.4053189550548982E-3</v>
      </c>
      <c r="U29" s="150">
        <v>1.2116412351010394E-3</v>
      </c>
      <c r="V29" s="150">
        <v>0.12266415205750836</v>
      </c>
      <c r="W29" s="147" t="s">
        <v>433</v>
      </c>
      <c r="X29" s="147" t="s">
        <v>433</v>
      </c>
      <c r="Y29" s="147" t="s">
        <v>433</v>
      </c>
      <c r="Z29" s="147" t="s">
        <v>433</v>
      </c>
      <c r="AA29" s="147" t="s">
        <v>433</v>
      </c>
      <c r="AB29" s="147" t="s">
        <v>433</v>
      </c>
      <c r="AC29" s="150" t="s">
        <v>433</v>
      </c>
      <c r="AD29" s="150" t="s">
        <v>433</v>
      </c>
      <c r="AE29" s="274"/>
      <c r="AF29" s="147">
        <v>12486.099903297085</v>
      </c>
      <c r="AG29" s="147" t="s">
        <v>411</v>
      </c>
      <c r="AH29" s="147" t="s">
        <v>434</v>
      </c>
      <c r="AI29" s="147" t="s">
        <v>432</v>
      </c>
      <c r="AJ29" s="147" t="s">
        <v>411</v>
      </c>
      <c r="AK29" s="147" t="s">
        <v>411</v>
      </c>
      <c r="AL29" s="149" t="s">
        <v>18</v>
      </c>
    </row>
    <row r="30" spans="1:39" s="10" customFormat="1" ht="24.75" customHeight="1" thickBot="1">
      <c r="A30" s="98" t="s">
        <v>130</v>
      </c>
      <c r="B30" s="98" t="s">
        <v>173</v>
      </c>
      <c r="C30" s="98" t="s">
        <v>61</v>
      </c>
      <c r="D30" s="93"/>
      <c r="E30" s="150">
        <v>5.8598294675023233E-4</v>
      </c>
      <c r="F30" s="150">
        <v>3.947554151155578E-2</v>
      </c>
      <c r="G30" s="150">
        <v>5.0977991729722903E-5</v>
      </c>
      <c r="H30" s="150">
        <v>1.0043851310969463E-5</v>
      </c>
      <c r="I30" s="150">
        <v>9.0583607741813454E-4</v>
      </c>
      <c r="J30" s="150">
        <v>9.0583607741813454E-4</v>
      </c>
      <c r="K30" s="150">
        <v>9.0583607741813454E-4</v>
      </c>
      <c r="L30" s="146">
        <v>1.1505016935040045E-4</v>
      </c>
      <c r="M30" s="150">
        <v>8.351706733125619E-2</v>
      </c>
      <c r="N30" s="150">
        <v>2.209240271579442E-3</v>
      </c>
      <c r="O30" s="150">
        <v>2.6674726563012742E-5</v>
      </c>
      <c r="P30" s="150">
        <v>1.4783617601619638E-6</v>
      </c>
      <c r="Q30" s="150">
        <v>5.0977991729722883E-8</v>
      </c>
      <c r="R30" s="150">
        <v>1.1324207986924178E-4</v>
      </c>
      <c r="S30" s="150">
        <v>4.5460490297400021E-3</v>
      </c>
      <c r="T30" s="150">
        <v>1.8670075188183634E-4</v>
      </c>
      <c r="U30" s="150">
        <v>2.6557881206718035E-5</v>
      </c>
      <c r="V30" s="150">
        <v>2.635796549284098E-3</v>
      </c>
      <c r="W30" s="147" t="s">
        <v>433</v>
      </c>
      <c r="X30" s="147" t="s">
        <v>433</v>
      </c>
      <c r="Y30" s="147" t="s">
        <v>433</v>
      </c>
      <c r="Z30" s="147" t="s">
        <v>433</v>
      </c>
      <c r="AA30" s="147" t="s">
        <v>433</v>
      </c>
      <c r="AB30" s="147" t="s">
        <v>433</v>
      </c>
      <c r="AC30" s="150" t="s">
        <v>433</v>
      </c>
      <c r="AD30" s="150" t="s">
        <v>433</v>
      </c>
      <c r="AE30" s="274"/>
      <c r="AF30" s="147">
        <v>54.033422888327351</v>
      </c>
      <c r="AG30" s="147" t="s">
        <v>411</v>
      </c>
      <c r="AH30" s="147" t="s">
        <v>432</v>
      </c>
      <c r="AI30" s="147" t="s">
        <v>432</v>
      </c>
      <c r="AJ30" s="147" t="s">
        <v>411</v>
      </c>
      <c r="AK30" s="147" t="s">
        <v>411</v>
      </c>
      <c r="AL30" s="149" t="s">
        <v>18</v>
      </c>
      <c r="AM30" s="44"/>
    </row>
    <row r="31" spans="1:39" s="10" customFormat="1" ht="24.75" customHeight="1" thickBot="1">
      <c r="A31" s="98" t="s">
        <v>130</v>
      </c>
      <c r="B31" s="98" t="s">
        <v>174</v>
      </c>
      <c r="C31" s="98" t="s">
        <v>62</v>
      </c>
      <c r="D31" s="93"/>
      <c r="E31" s="147" t="s">
        <v>411</v>
      </c>
      <c r="F31" s="147">
        <v>1.2654472599978932</v>
      </c>
      <c r="G31" s="147" t="s">
        <v>411</v>
      </c>
      <c r="H31" s="147"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15267.42164555093</v>
      </c>
      <c r="AG31" s="147" t="s">
        <v>411</v>
      </c>
      <c r="AH31" s="147" t="s">
        <v>411</v>
      </c>
      <c r="AI31" s="147" t="s">
        <v>411</v>
      </c>
      <c r="AJ31" s="147" t="s">
        <v>411</v>
      </c>
      <c r="AK31" s="147" t="s">
        <v>411</v>
      </c>
      <c r="AL31" s="149" t="s">
        <v>18</v>
      </c>
    </row>
    <row r="32" spans="1:39" s="10" customFormat="1" ht="24.75" customHeight="1" thickBot="1">
      <c r="A32" s="98" t="s">
        <v>130</v>
      </c>
      <c r="B32" s="98" t="s">
        <v>175</v>
      </c>
      <c r="C32" s="98" t="s">
        <v>63</v>
      </c>
      <c r="D32" s="93"/>
      <c r="E32" s="147" t="s">
        <v>411</v>
      </c>
      <c r="F32" s="147" t="s">
        <v>411</v>
      </c>
      <c r="G32" s="147" t="s">
        <v>411</v>
      </c>
      <c r="H32" s="147" t="s">
        <v>411</v>
      </c>
      <c r="I32" s="150">
        <v>0.13406201642832133</v>
      </c>
      <c r="J32" s="150">
        <v>0.25332569926250342</v>
      </c>
      <c r="K32" s="150">
        <v>0.33015088901548212</v>
      </c>
      <c r="L32" s="150">
        <v>1.3406872463302246E-2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7" t="s">
        <v>411</v>
      </c>
      <c r="AL32" s="149" t="s">
        <v>379</v>
      </c>
    </row>
    <row r="33" spans="1:38" s="10" customFormat="1" ht="24.75" customHeight="1" thickBot="1">
      <c r="A33" s="98" t="s">
        <v>130</v>
      </c>
      <c r="B33" s="98" t="s">
        <v>176</v>
      </c>
      <c r="C33" s="98" t="s">
        <v>64</v>
      </c>
      <c r="D33" s="93"/>
      <c r="E33" s="147" t="s">
        <v>411</v>
      </c>
      <c r="F33" s="147" t="s">
        <v>411</v>
      </c>
      <c r="G33" s="147" t="s">
        <v>411</v>
      </c>
      <c r="H33" s="147" t="s">
        <v>411</v>
      </c>
      <c r="I33" s="150">
        <v>5.6532244626000004E-2</v>
      </c>
      <c r="J33" s="150">
        <v>0.10468934190000001</v>
      </c>
      <c r="K33" s="150">
        <v>0.20973246380000002</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7" t="s">
        <v>411</v>
      </c>
      <c r="AL33" s="149" t="s">
        <v>379</v>
      </c>
    </row>
    <row r="34" spans="1:38" s="10" customFormat="1" ht="24.75" customHeight="1" thickBot="1">
      <c r="A34" s="98" t="s">
        <v>128</v>
      </c>
      <c r="B34" s="98" t="s">
        <v>177</v>
      </c>
      <c r="C34" s="98" t="s">
        <v>65</v>
      </c>
      <c r="D34" s="93"/>
      <c r="E34" s="147">
        <v>3.5107999999999993</v>
      </c>
      <c r="F34" s="147">
        <v>0.31154999999999999</v>
      </c>
      <c r="G34" s="147">
        <v>6.6900504999999999E-2</v>
      </c>
      <c r="H34" s="147">
        <v>4.6887290099999993E-4</v>
      </c>
      <c r="I34" s="150">
        <v>9.1789999999999983E-2</v>
      </c>
      <c r="J34" s="150">
        <v>9.6479999999999982E-2</v>
      </c>
      <c r="K34" s="150">
        <v>0.10183999999999999</v>
      </c>
      <c r="L34" s="146">
        <v>5.9663499999999987E-2</v>
      </c>
      <c r="M34" s="150">
        <v>0.71689999999999998</v>
      </c>
      <c r="N34" s="150" t="s">
        <v>431</v>
      </c>
      <c r="O34" s="150">
        <v>6.6999999999999991E-4</v>
      </c>
      <c r="P34" s="150" t="s">
        <v>431</v>
      </c>
      <c r="Q34" s="150" t="s">
        <v>431</v>
      </c>
      <c r="R34" s="150">
        <v>3.3499999999999997E-3</v>
      </c>
      <c r="S34" s="150">
        <v>0.11389999999999999</v>
      </c>
      <c r="T34" s="150">
        <v>4.6899999999999997E-3</v>
      </c>
      <c r="U34" s="150">
        <v>6.6999999999999991E-4</v>
      </c>
      <c r="V34" s="150">
        <v>6.699999999999999E-2</v>
      </c>
      <c r="W34" s="150" t="s">
        <v>411</v>
      </c>
      <c r="X34" s="150">
        <v>2.0099999999999996E-3</v>
      </c>
      <c r="Y34" s="150">
        <v>3.3499999999999997E-3</v>
      </c>
      <c r="Z34" s="150" t="s">
        <v>411</v>
      </c>
      <c r="AA34" s="150" t="s">
        <v>411</v>
      </c>
      <c r="AB34" s="150">
        <f>SUM(X34:AA34)</f>
        <v>5.3599999999999993E-3</v>
      </c>
      <c r="AC34" s="150" t="s">
        <v>411</v>
      </c>
      <c r="AD34" s="150" t="s">
        <v>411</v>
      </c>
      <c r="AE34" s="274"/>
      <c r="AF34" s="150">
        <v>2846.83</v>
      </c>
      <c r="AG34" s="147" t="s">
        <v>432</v>
      </c>
      <c r="AH34" s="147" t="s">
        <v>411</v>
      </c>
      <c r="AI34" s="147" t="s">
        <v>411</v>
      </c>
      <c r="AJ34" s="147" t="s">
        <v>411</v>
      </c>
      <c r="AK34" s="147" t="s">
        <v>411</v>
      </c>
      <c r="AL34" s="149" t="s">
        <v>18</v>
      </c>
    </row>
    <row r="35" spans="1:38" s="45" customFormat="1" ht="24.75" customHeight="1" thickBot="1">
      <c r="A35" s="98" t="s">
        <v>131</v>
      </c>
      <c r="B35" s="98" t="s">
        <v>178</v>
      </c>
      <c r="C35" s="98" t="s">
        <v>66</v>
      </c>
      <c r="D35" s="93"/>
      <c r="E35" s="146" t="s">
        <v>432</v>
      </c>
      <c r="F35" s="146" t="s">
        <v>432</v>
      </c>
      <c r="G35" s="146" t="s">
        <v>432</v>
      </c>
      <c r="H35" s="146" t="s">
        <v>432</v>
      </c>
      <c r="I35" s="146" t="s">
        <v>432</v>
      </c>
      <c r="J35" s="146" t="s">
        <v>432</v>
      </c>
      <c r="K35" s="146" t="s">
        <v>432</v>
      </c>
      <c r="L35" s="146"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98" t="s">
        <v>353</v>
      </c>
      <c r="D36" s="93"/>
      <c r="E36" s="147">
        <v>1.2231380110983549E-2</v>
      </c>
      <c r="F36" s="147">
        <v>1.4787788540046209E-2</v>
      </c>
      <c r="G36" s="147">
        <v>1.6663162222659375E-4</v>
      </c>
      <c r="H36" s="147">
        <v>9.9479668151062504E-7</v>
      </c>
      <c r="I36" s="147">
        <v>9.5743043926787143E-4</v>
      </c>
      <c r="J36" s="147">
        <v>9.7206324524443393E-4</v>
      </c>
      <c r="K36" s="147">
        <v>9.7206324524443393E-4</v>
      </c>
      <c r="L36" s="146">
        <v>1.0113493571808107E-4</v>
      </c>
      <c r="M36" s="150">
        <v>4.6546055787460357E-2</v>
      </c>
      <c r="N36" s="147" t="s">
        <v>431</v>
      </c>
      <c r="O36" s="147">
        <v>2.2552805977877148E-9</v>
      </c>
      <c r="P36" s="147" t="s">
        <v>431</v>
      </c>
      <c r="Q36" s="147" t="s">
        <v>431</v>
      </c>
      <c r="R36" s="147">
        <v>1.1276402988938574E-8</v>
      </c>
      <c r="S36" s="147">
        <v>3.8339770162391148E-7</v>
      </c>
      <c r="T36" s="147">
        <v>1.5786964184514004E-8</v>
      </c>
      <c r="U36" s="147">
        <v>2.2552805977877148E-9</v>
      </c>
      <c r="V36" s="147">
        <v>2.2552805977877147E-7</v>
      </c>
      <c r="W36" s="147" t="s">
        <v>411</v>
      </c>
      <c r="X36" s="147">
        <v>7.5578417933631452E-6</v>
      </c>
      <c r="Y36" s="147">
        <v>1.0484402988938574E-5</v>
      </c>
      <c r="Z36" s="147" t="s">
        <v>411</v>
      </c>
      <c r="AA36" s="147" t="s">
        <v>411</v>
      </c>
      <c r="AB36" s="150">
        <f>SUM(X36:AA36)</f>
        <v>1.8042244782301719E-5</v>
      </c>
      <c r="AC36" s="147" t="s">
        <v>411</v>
      </c>
      <c r="AD36" s="147" t="s">
        <v>411</v>
      </c>
      <c r="AE36" s="274"/>
      <c r="AF36" s="150">
        <v>656.57216594414103</v>
      </c>
      <c r="AG36" s="147" t="s">
        <v>432</v>
      </c>
      <c r="AH36" s="147" t="s">
        <v>411</v>
      </c>
      <c r="AI36" s="147" t="s">
        <v>411</v>
      </c>
      <c r="AJ36" s="147" t="s">
        <v>411</v>
      </c>
      <c r="AK36" s="147" t="s">
        <v>411</v>
      </c>
      <c r="AL36" s="149" t="s">
        <v>18</v>
      </c>
    </row>
    <row r="37" spans="1:38" s="10" customFormat="1" ht="24.75" customHeight="1" thickBot="1">
      <c r="A37" s="98" t="s">
        <v>128</v>
      </c>
      <c r="B37" s="98" t="s">
        <v>180</v>
      </c>
      <c r="C37" s="98"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98"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98" t="s">
        <v>355</v>
      </c>
      <c r="D39" s="93"/>
      <c r="E39" s="146">
        <v>1.578399872528834</v>
      </c>
      <c r="F39" s="146">
        <v>1.8896961797859888</v>
      </c>
      <c r="G39" s="146">
        <v>1.7400907294079777</v>
      </c>
      <c r="H39" s="146">
        <v>0.20338899999999999</v>
      </c>
      <c r="I39" s="146">
        <v>0.95948287112665531</v>
      </c>
      <c r="J39" s="146">
        <v>0.99152029112665541</v>
      </c>
      <c r="K39" s="146">
        <v>1.0408589511266553</v>
      </c>
      <c r="L39" s="146">
        <v>0.23732913180506626</v>
      </c>
      <c r="M39" s="146">
        <v>4.7510338859910304</v>
      </c>
      <c r="N39" s="146">
        <v>0.35986510069537603</v>
      </c>
      <c r="O39" s="146">
        <v>7.5312830420530774E-2</v>
      </c>
      <c r="P39" s="146">
        <v>1.7899914318453655E-2</v>
      </c>
      <c r="Q39" s="146">
        <v>1.4987034503417341E-2</v>
      </c>
      <c r="R39" s="146">
        <v>0.14848372718544425</v>
      </c>
      <c r="S39" s="146">
        <v>6.3669329437088848E-2</v>
      </c>
      <c r="T39" s="146">
        <v>3.1910973185444259E-2</v>
      </c>
      <c r="U39" s="146">
        <v>9.4410222119820607E-3</v>
      </c>
      <c r="V39" s="146">
        <v>3.1918279188749468</v>
      </c>
      <c r="W39" s="146">
        <v>0.87105282741777035</v>
      </c>
      <c r="X39" s="146">
        <v>0.12556368933642462</v>
      </c>
      <c r="Y39" s="146">
        <v>0.17936528291059911</v>
      </c>
      <c r="Z39" s="146">
        <v>6.4259551469537574E-2</v>
      </c>
      <c r="AA39" s="146">
        <v>5.0694946304636911E-2</v>
      </c>
      <c r="AB39" s="146">
        <v>0.41988347002119825</v>
      </c>
      <c r="AC39" s="146">
        <v>2.8446855599999998E-2</v>
      </c>
      <c r="AD39" s="146">
        <v>0.26406442000000002</v>
      </c>
      <c r="AE39" s="274"/>
      <c r="AF39" s="146">
        <v>1851</v>
      </c>
      <c r="AG39" s="146">
        <v>1551.38</v>
      </c>
      <c r="AH39" s="146">
        <v>3347.2450341734298</v>
      </c>
      <c r="AI39" s="146">
        <v>5497</v>
      </c>
      <c r="AJ39" s="146">
        <v>42</v>
      </c>
      <c r="AK39" s="148" t="s">
        <v>411</v>
      </c>
      <c r="AL39" s="149" t="s">
        <v>18</v>
      </c>
    </row>
    <row r="40" spans="1:38" s="10" customFormat="1" ht="24.75" customHeight="1" thickBot="1">
      <c r="A40" s="98" t="s">
        <v>128</v>
      </c>
      <c r="B40" s="98" t="s">
        <v>183</v>
      </c>
      <c r="C40" s="98" t="s">
        <v>354</v>
      </c>
      <c r="D40" s="93"/>
      <c r="E40" s="146">
        <v>1.0550749999999999E-2</v>
      </c>
      <c r="F40" s="146">
        <v>0.124236</v>
      </c>
      <c r="G40" s="146">
        <v>5.2500000000000008E-4</v>
      </c>
      <c r="H40" s="146">
        <v>6.5624999999999994E-6</v>
      </c>
      <c r="I40" s="146">
        <v>1.8519375000000001E-3</v>
      </c>
      <c r="J40" s="146">
        <v>1.8519375000000001E-3</v>
      </c>
      <c r="K40" s="146">
        <v>1.8519375000000001E-3</v>
      </c>
      <c r="L40" s="146">
        <v>9.2749999999999991E-5</v>
      </c>
      <c r="M40" s="146">
        <v>1.2827049375000001</v>
      </c>
      <c r="N40" s="146">
        <v>8.8443396226415075E-3</v>
      </c>
      <c r="O40" s="146">
        <v>1.7500000000000002E-5</v>
      </c>
      <c r="P40" s="146" t="s">
        <v>431</v>
      </c>
      <c r="Q40" s="146" t="s">
        <v>431</v>
      </c>
      <c r="R40" s="146">
        <v>8.7500000000000013E-5</v>
      </c>
      <c r="S40" s="146">
        <v>2.9750000000000002E-3</v>
      </c>
      <c r="T40" s="146">
        <v>1.2250000000000002E-4</v>
      </c>
      <c r="U40" s="146">
        <v>1.7500000000000002E-5</v>
      </c>
      <c r="V40" s="146">
        <v>1.75E-3</v>
      </c>
      <c r="W40" s="146" t="s">
        <v>431</v>
      </c>
      <c r="X40" s="146">
        <v>6.9999999999999994E-5</v>
      </c>
      <c r="Y40" s="146">
        <v>6.9999999999999994E-5</v>
      </c>
      <c r="Z40" s="146" t="s">
        <v>431</v>
      </c>
      <c r="AA40" s="146" t="s">
        <v>431</v>
      </c>
      <c r="AB40" s="146">
        <v>1.3999999999999999E-4</v>
      </c>
      <c r="AC40" s="146" t="s">
        <v>431</v>
      </c>
      <c r="AD40" s="146" t="s">
        <v>431</v>
      </c>
      <c r="AE40" s="274"/>
      <c r="AF40" s="146">
        <v>77</v>
      </c>
      <c r="AG40" s="146" t="s">
        <v>432</v>
      </c>
      <c r="AH40" s="146" t="s">
        <v>432</v>
      </c>
      <c r="AI40" s="146" t="s">
        <v>432</v>
      </c>
      <c r="AJ40" s="146" t="s">
        <v>432</v>
      </c>
      <c r="AK40" s="148" t="s">
        <v>411</v>
      </c>
      <c r="AL40" s="149" t="s">
        <v>18</v>
      </c>
    </row>
    <row r="41" spans="1:38" s="10" customFormat="1" ht="24.75" customHeight="1" thickBot="1">
      <c r="A41" s="98" t="s">
        <v>122</v>
      </c>
      <c r="B41" s="98" t="s">
        <v>184</v>
      </c>
      <c r="C41" s="98" t="s">
        <v>315</v>
      </c>
      <c r="D41" s="93"/>
      <c r="E41" s="146">
        <v>2.5992233980000004</v>
      </c>
      <c r="F41" s="146">
        <v>12.921284850000005</v>
      </c>
      <c r="G41" s="146">
        <v>2.1203078061062479</v>
      </c>
      <c r="H41" s="146">
        <v>1.9651089524000005</v>
      </c>
      <c r="I41" s="146">
        <v>16.026922170000006</v>
      </c>
      <c r="J41" s="146">
        <v>16.443225272000006</v>
      </c>
      <c r="K41" s="146">
        <v>17.260019620000005</v>
      </c>
      <c r="L41" s="146">
        <v>2.181614235480001</v>
      </c>
      <c r="M41" s="146">
        <v>128.08042700000004</v>
      </c>
      <c r="N41" s="146">
        <v>1.0915942500000002</v>
      </c>
      <c r="O41" s="146">
        <v>0.40074920500000016</v>
      </c>
      <c r="P41" s="146">
        <v>2.5552480000000002E-2</v>
      </c>
      <c r="Q41" s="146">
        <v>1.2985560000000004E-2</v>
      </c>
      <c r="R41" s="146">
        <v>0.72202114640000026</v>
      </c>
      <c r="S41" s="146">
        <v>0.22327041464000005</v>
      </c>
      <c r="T41" s="146">
        <v>8.7798961400000028E-2</v>
      </c>
      <c r="U41" s="146">
        <v>1.7980880000000005E-2</v>
      </c>
      <c r="V41" s="146">
        <v>16.026693610000006</v>
      </c>
      <c r="W41" s="146">
        <v>17.333003350000006</v>
      </c>
      <c r="X41" s="146">
        <v>4.0268539344000009</v>
      </c>
      <c r="Y41" s="146">
        <v>3.6988145976000015</v>
      </c>
      <c r="Z41" s="146">
        <v>1.4065380496000002</v>
      </c>
      <c r="AA41" s="146">
        <v>2.2708710296000003</v>
      </c>
      <c r="AB41" s="146">
        <v>11.403077611200002</v>
      </c>
      <c r="AC41" s="146">
        <v>0.15341956000000007</v>
      </c>
      <c r="AD41" s="146">
        <v>0.229073974948</v>
      </c>
      <c r="AE41" s="274"/>
      <c r="AF41" s="146">
        <v>1309</v>
      </c>
      <c r="AG41" s="146">
        <v>1338</v>
      </c>
      <c r="AH41" s="146">
        <v>3001</v>
      </c>
      <c r="AI41" s="146">
        <v>30518</v>
      </c>
      <c r="AJ41" s="146" t="s">
        <v>432</v>
      </c>
      <c r="AK41" s="148" t="s">
        <v>411</v>
      </c>
      <c r="AL41" s="149" t="s">
        <v>18</v>
      </c>
    </row>
    <row r="42" spans="1:38" s="10" customFormat="1" ht="24.75" customHeight="1" thickBot="1">
      <c r="A42" s="98" t="s">
        <v>128</v>
      </c>
      <c r="B42" s="98" t="s">
        <v>185</v>
      </c>
      <c r="C42" s="98" t="s">
        <v>67</v>
      </c>
      <c r="D42" s="93"/>
      <c r="E42" s="146">
        <v>1.8086999999999999E-2</v>
      </c>
      <c r="F42" s="146">
        <v>0.21297600000000003</v>
      </c>
      <c r="G42" s="146">
        <v>8.9999999999999998E-4</v>
      </c>
      <c r="H42" s="146">
        <v>1.1249999999999999E-5</v>
      </c>
      <c r="I42" s="146">
        <v>3.1747500000000001E-3</v>
      </c>
      <c r="J42" s="146">
        <v>3.1747500000000001E-3</v>
      </c>
      <c r="K42" s="146">
        <v>3.1747500000000001E-3</v>
      </c>
      <c r="L42" s="146">
        <v>1.5899999999999996E-4</v>
      </c>
      <c r="M42" s="146">
        <v>2.1989227500000004</v>
      </c>
      <c r="N42" s="146">
        <v>1.5161725067385445E-2</v>
      </c>
      <c r="O42" s="146">
        <v>2.9999999999999997E-5</v>
      </c>
      <c r="P42" s="146" t="s">
        <v>431</v>
      </c>
      <c r="Q42" s="146" t="s">
        <v>431</v>
      </c>
      <c r="R42" s="146">
        <v>1.5000000000000001E-4</v>
      </c>
      <c r="S42" s="146">
        <v>5.0999999999999995E-3</v>
      </c>
      <c r="T42" s="146">
        <v>2.1000000000000001E-4</v>
      </c>
      <c r="U42" s="146">
        <v>2.9999999999999997E-5</v>
      </c>
      <c r="V42" s="146">
        <v>3.0000000000000001E-3</v>
      </c>
      <c r="W42" s="146" t="s">
        <v>431</v>
      </c>
      <c r="X42" s="146">
        <v>0.12</v>
      </c>
      <c r="Y42" s="146">
        <v>0.12</v>
      </c>
      <c r="Z42" s="146" t="s">
        <v>431</v>
      </c>
      <c r="AA42" s="146" t="s">
        <v>431</v>
      </c>
      <c r="AB42" s="146">
        <v>0.24</v>
      </c>
      <c r="AC42" s="146" t="s">
        <v>431</v>
      </c>
      <c r="AD42" s="146" t="s">
        <v>431</v>
      </c>
      <c r="AE42" s="274"/>
      <c r="AF42" s="146">
        <v>132</v>
      </c>
      <c r="AG42" s="146" t="s">
        <v>432</v>
      </c>
      <c r="AH42" s="146" t="s">
        <v>432</v>
      </c>
      <c r="AI42" s="146" t="s">
        <v>432</v>
      </c>
      <c r="AJ42" s="146" t="s">
        <v>432</v>
      </c>
      <c r="AK42" s="148" t="s">
        <v>411</v>
      </c>
      <c r="AL42" s="149" t="s">
        <v>18</v>
      </c>
    </row>
    <row r="43" spans="1:38" s="10" customFormat="1" ht="24.75" customHeight="1" thickBot="1">
      <c r="A43" s="98" t="s">
        <v>122</v>
      </c>
      <c r="B43" s="98" t="s">
        <v>186</v>
      </c>
      <c r="C43" s="98" t="s">
        <v>68</v>
      </c>
      <c r="D43" s="93"/>
      <c r="E43" s="146">
        <v>0.14220112814438277</v>
      </c>
      <c r="F43" s="146">
        <v>0.19111651463947033</v>
      </c>
      <c r="G43" s="146">
        <v>0.12838064224187101</v>
      </c>
      <c r="H43" s="146">
        <v>2.0201999999999998E-2</v>
      </c>
      <c r="I43" s="146">
        <v>8.9961046771251607E-2</v>
      </c>
      <c r="J43" s="146">
        <v>9.2680054771251616E-2</v>
      </c>
      <c r="K43" s="146">
        <v>9.7296274771251592E-2</v>
      </c>
      <c r="L43" s="146">
        <v>2.2608247470850065E-2</v>
      </c>
      <c r="M43" s="146">
        <v>0.44018904211063659</v>
      </c>
      <c r="N43" s="146">
        <v>3.0086515423697141E-2</v>
      </c>
      <c r="O43" s="146">
        <v>7.3427810801206762E-3</v>
      </c>
      <c r="P43" s="146">
        <v>1.6133500724049552E-3</v>
      </c>
      <c r="Q43" s="146">
        <v>9.0819512451943609E-4</v>
      </c>
      <c r="R43" s="146">
        <v>1.4138882046187526E-2</v>
      </c>
      <c r="S43" s="146">
        <v>5.3964420092375062E-3</v>
      </c>
      <c r="T43" s="146">
        <v>2.6028480461875269E-3</v>
      </c>
      <c r="U43" s="146">
        <v>6.5823405222127304E-4</v>
      </c>
      <c r="V43" s="146">
        <v>0.30515870720899191</v>
      </c>
      <c r="W43" s="146">
        <v>7.817573384750108E-2</v>
      </c>
      <c r="X43" s="146">
        <v>1.062306925209654E-2</v>
      </c>
      <c r="Y43" s="146">
        <v>1.5421857502611064E-2</v>
      </c>
      <c r="Z43" s="146">
        <v>5.4198986263697133E-3</v>
      </c>
      <c r="AA43" s="146">
        <v>4.2838790761448101E-3</v>
      </c>
      <c r="AB43" s="146">
        <v>3.5748704457222127E-2</v>
      </c>
      <c r="AC43" s="146">
        <v>2.8003451999999997E-3</v>
      </c>
      <c r="AD43" s="146">
        <v>1.9320960000000002E-2</v>
      </c>
      <c r="AE43" s="274"/>
      <c r="AF43" s="146">
        <v>66.52000000000001</v>
      </c>
      <c r="AG43" s="146">
        <v>113.46000000000001</v>
      </c>
      <c r="AH43" s="146">
        <v>712.31124519436139</v>
      </c>
      <c r="AI43" s="146">
        <v>546</v>
      </c>
      <c r="AJ43" s="146" t="s">
        <v>432</v>
      </c>
      <c r="AK43" s="148" t="s">
        <v>411</v>
      </c>
      <c r="AL43" s="149" t="s">
        <v>18</v>
      </c>
    </row>
    <row r="44" spans="1:38" s="10" customFormat="1" ht="24.75" customHeight="1" thickBot="1">
      <c r="A44" s="98" t="s">
        <v>128</v>
      </c>
      <c r="B44" s="98" t="s">
        <v>187</v>
      </c>
      <c r="C44" s="98" t="s">
        <v>69</v>
      </c>
      <c r="D44" s="93"/>
      <c r="E44" s="146">
        <v>1.9016988508472581</v>
      </c>
      <c r="F44" s="146">
        <v>0.18500520310661334</v>
      </c>
      <c r="G44" s="146">
        <v>0.24164525182395857</v>
      </c>
      <c r="H44" s="146">
        <v>4.8407800364791718E-4</v>
      </c>
      <c r="I44" s="146">
        <v>8.6505142401153187E-2</v>
      </c>
      <c r="J44" s="146">
        <v>8.6505142401153187E-2</v>
      </c>
      <c r="K44" s="146">
        <v>8.6505142401153187E-2</v>
      </c>
      <c r="L44" s="146">
        <v>5.2464190927276999E-2</v>
      </c>
      <c r="M44" s="146">
        <v>0.76126078255177698</v>
      </c>
      <c r="N44" s="146">
        <v>1.263477088948787E-3</v>
      </c>
      <c r="O44" s="146">
        <v>6.0642562955989636E-4</v>
      </c>
      <c r="P44" s="146" t="s">
        <v>431</v>
      </c>
      <c r="Q44" s="146" t="s">
        <v>431</v>
      </c>
      <c r="R44" s="146">
        <v>3.0321281477994817E-3</v>
      </c>
      <c r="S44" s="146">
        <v>0.10309235702518238</v>
      </c>
      <c r="T44" s="146">
        <v>4.2449794069192755E-3</v>
      </c>
      <c r="U44" s="146">
        <v>6.0642562955989636E-4</v>
      </c>
      <c r="V44" s="146">
        <v>6.0642562955989639E-2</v>
      </c>
      <c r="W44" s="146" t="s">
        <v>431</v>
      </c>
      <c r="X44" s="146">
        <v>4.8414050364791704E-3</v>
      </c>
      <c r="Y44" s="146">
        <v>4.8414050364791704E-3</v>
      </c>
      <c r="Z44" s="146" t="s">
        <v>431</v>
      </c>
      <c r="AA44" s="146" t="s">
        <v>431</v>
      </c>
      <c r="AB44" s="146">
        <v>2.0000000000000002E-5</v>
      </c>
      <c r="AC44" s="146" t="s">
        <v>431</v>
      </c>
      <c r="AD44" s="146" t="s">
        <v>431</v>
      </c>
      <c r="AE44" s="274"/>
      <c r="AF44" s="146">
        <v>2577.08</v>
      </c>
      <c r="AG44" s="146" t="s">
        <v>432</v>
      </c>
      <c r="AH44" s="146" t="s">
        <v>432</v>
      </c>
      <c r="AI44" s="146" t="s">
        <v>432</v>
      </c>
      <c r="AJ44" s="146" t="s">
        <v>432</v>
      </c>
      <c r="AK44" s="148" t="s">
        <v>411</v>
      </c>
      <c r="AL44" s="149" t="s">
        <v>18</v>
      </c>
    </row>
    <row r="45" spans="1:38" s="10" customFormat="1" ht="24.75" customHeight="1" thickBot="1">
      <c r="A45" s="98" t="s">
        <v>128</v>
      </c>
      <c r="B45" s="98" t="s">
        <v>188</v>
      </c>
      <c r="C45" s="98" t="s">
        <v>138</v>
      </c>
      <c r="D45" s="93"/>
      <c r="E45" s="146">
        <v>2.5155750764885858</v>
      </c>
      <c r="F45" s="146">
        <v>8.9084843492586482E-2</v>
      </c>
      <c r="G45" s="146">
        <v>0.25497834784655216</v>
      </c>
      <c r="H45" s="146" t="s">
        <v>431</v>
      </c>
      <c r="I45" s="146">
        <v>6.5792421746293239E-2</v>
      </c>
      <c r="J45" s="146">
        <v>7.1491880442457051E-2</v>
      </c>
      <c r="K45" s="146">
        <v>7.1491880442457051E-2</v>
      </c>
      <c r="L45" s="146">
        <v>1.5435650741350905E-2</v>
      </c>
      <c r="M45" s="146">
        <v>0.23675994351612145</v>
      </c>
      <c r="N45" s="146">
        <v>4.4092963050129438E-3</v>
      </c>
      <c r="O45" s="146">
        <v>3.6994586961638031E-4</v>
      </c>
      <c r="P45" s="146">
        <v>9.0983760884914095E-4</v>
      </c>
      <c r="Q45" s="146">
        <v>4.4797834784655217E-3</v>
      </c>
      <c r="R45" s="146">
        <v>4.9497293480819009E-3</v>
      </c>
      <c r="S45" s="146">
        <v>3.0005236526241472E-2</v>
      </c>
      <c r="T45" s="146">
        <v>0.18699458696163804</v>
      </c>
      <c r="U45" s="146">
        <v>3.7494586961638035E-3</v>
      </c>
      <c r="V45" s="146">
        <v>3.8393504353965636E-2</v>
      </c>
      <c r="W45" s="146">
        <v>5.8592963050129437E-3</v>
      </c>
      <c r="X45" s="146" t="s">
        <v>431</v>
      </c>
      <c r="Y45" s="146" t="s">
        <v>431</v>
      </c>
      <c r="Z45" s="146" t="s">
        <v>431</v>
      </c>
      <c r="AA45" s="146" t="s">
        <v>431</v>
      </c>
      <c r="AB45" s="146" t="s">
        <v>431</v>
      </c>
      <c r="AC45" s="146">
        <v>2.8595669569310427E-3</v>
      </c>
      <c r="AD45" s="146">
        <v>3.8757943045422448E-3</v>
      </c>
      <c r="AE45" s="274"/>
      <c r="AF45" s="146">
        <v>1350</v>
      </c>
      <c r="AG45" s="146" t="s">
        <v>432</v>
      </c>
      <c r="AH45" s="146" t="s">
        <v>432</v>
      </c>
      <c r="AI45" s="146" t="s">
        <v>432</v>
      </c>
      <c r="AJ45" s="146" t="s">
        <v>432</v>
      </c>
      <c r="AK45" s="148" t="s">
        <v>411</v>
      </c>
      <c r="AL45" s="149" t="s">
        <v>18</v>
      </c>
    </row>
    <row r="46" spans="1:38" s="10" customFormat="1" ht="24.75" customHeight="1" thickBot="1">
      <c r="A46" s="98" t="s">
        <v>122</v>
      </c>
      <c r="B46" s="98" t="s">
        <v>189</v>
      </c>
      <c r="C46" s="98"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98" t="s">
        <v>71</v>
      </c>
      <c r="D47" s="93"/>
      <c r="E47" s="146">
        <v>2.1585272727272728E-4</v>
      </c>
      <c r="F47" s="146">
        <v>1.0253004545454545E-3</v>
      </c>
      <c r="G47" s="146">
        <v>1.6188954545454545E-5</v>
      </c>
      <c r="H47" s="146" t="s">
        <v>431</v>
      </c>
      <c r="I47" s="146" t="s">
        <v>431</v>
      </c>
      <c r="J47" s="146" t="s">
        <v>431</v>
      </c>
      <c r="K47" s="146" t="s">
        <v>431</v>
      </c>
      <c r="L47" s="146" t="s">
        <v>431</v>
      </c>
      <c r="M47" s="146">
        <v>6.4755818181818178E-2</v>
      </c>
      <c r="N47" s="146" t="s">
        <v>431</v>
      </c>
      <c r="O47" s="146" t="s">
        <v>431</v>
      </c>
      <c r="P47" s="146" t="s">
        <v>431</v>
      </c>
      <c r="Q47" s="146" t="s">
        <v>431</v>
      </c>
      <c r="R47" s="146" t="s">
        <v>431</v>
      </c>
      <c r="S47" s="146" t="s">
        <v>431</v>
      </c>
      <c r="T47" s="146" t="s">
        <v>431</v>
      </c>
      <c r="U47" s="146" t="s">
        <v>431</v>
      </c>
      <c r="V47" s="146" t="s">
        <v>431</v>
      </c>
      <c r="W47" s="146" t="s">
        <v>431</v>
      </c>
      <c r="X47" s="146" t="s">
        <v>431</v>
      </c>
      <c r="Y47" s="146" t="s">
        <v>431</v>
      </c>
      <c r="Z47" s="146" t="s">
        <v>431</v>
      </c>
      <c r="AA47" s="146" t="s">
        <v>431</v>
      </c>
      <c r="AB47" s="146" t="s">
        <v>431</v>
      </c>
      <c r="AC47" s="146" t="s">
        <v>431</v>
      </c>
      <c r="AD47" s="146" t="s">
        <v>431</v>
      </c>
      <c r="AE47" s="274"/>
      <c r="AF47" s="146">
        <v>2.3743799999999999</v>
      </c>
      <c r="AG47" s="146" t="s">
        <v>432</v>
      </c>
      <c r="AH47" s="146" t="s">
        <v>432</v>
      </c>
      <c r="AI47" s="146" t="s">
        <v>432</v>
      </c>
      <c r="AJ47" s="146" t="s">
        <v>432</v>
      </c>
      <c r="AK47" s="148" t="s">
        <v>411</v>
      </c>
      <c r="AL47" s="149" t="s">
        <v>18</v>
      </c>
    </row>
    <row r="48" spans="1:38" s="10" customFormat="1" ht="24.75" customHeight="1" thickBot="1">
      <c r="A48" s="98" t="s">
        <v>123</v>
      </c>
      <c r="B48" s="98" t="s">
        <v>191</v>
      </c>
      <c r="C48" s="98" t="s">
        <v>72</v>
      </c>
      <c r="D48" s="93"/>
      <c r="E48" s="146" t="s">
        <v>411</v>
      </c>
      <c r="F48" s="146" t="s">
        <v>431</v>
      </c>
      <c r="G48" s="146" t="s">
        <v>411</v>
      </c>
      <c r="H48" s="146" t="s">
        <v>411</v>
      </c>
      <c r="I48" s="146">
        <v>4.1399999999999997E-5</v>
      </c>
      <c r="J48" s="146">
        <v>4.1399999999999998E-4</v>
      </c>
      <c r="K48" s="146">
        <v>1.0349999999999999E-3</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138</v>
      </c>
      <c r="AL48" s="149" t="s">
        <v>386</v>
      </c>
    </row>
    <row r="49" spans="1:38" s="10" customFormat="1" ht="24.75" customHeight="1" thickBot="1">
      <c r="A49" s="98" t="s">
        <v>123</v>
      </c>
      <c r="B49" s="98" t="s">
        <v>192</v>
      </c>
      <c r="C49" s="98"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98"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98"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99"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99" t="s">
        <v>75</v>
      </c>
      <c r="D53" s="134"/>
      <c r="E53" s="146" t="s">
        <v>411</v>
      </c>
      <c r="F53" s="146">
        <v>0.70613636363636367</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353.06818181818181</v>
      </c>
      <c r="AL53" s="149" t="s">
        <v>385</v>
      </c>
    </row>
    <row r="54" spans="1:38" s="10" customFormat="1" ht="36.75" thickBot="1">
      <c r="A54" s="98" t="s">
        <v>123</v>
      </c>
      <c r="B54" s="99" t="s">
        <v>195</v>
      </c>
      <c r="C54" s="99" t="s">
        <v>299</v>
      </c>
      <c r="D54" s="134"/>
      <c r="E54" s="146" t="s">
        <v>411</v>
      </c>
      <c r="F54" s="146">
        <v>1.7513569999999998</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99" t="s">
        <v>269</v>
      </c>
      <c r="D55" s="134"/>
      <c r="E55" s="146" t="s">
        <v>411</v>
      </c>
      <c r="F55" s="146">
        <v>9.0969999999999992E-3</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99"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250" customFormat="1" ht="24.75" customHeight="1" thickBot="1">
      <c r="A57" s="106" t="s">
        <v>121</v>
      </c>
      <c r="B57" s="106" t="s">
        <v>197</v>
      </c>
      <c r="C57" s="106" t="s">
        <v>76</v>
      </c>
      <c r="D57" s="245"/>
      <c r="E57" s="262">
        <v>0.27434700000000001</v>
      </c>
      <c r="F57" s="262">
        <v>4.67406E-2</v>
      </c>
      <c r="G57" s="262">
        <v>1.036422</v>
      </c>
      <c r="H57" s="262" t="s">
        <v>411</v>
      </c>
      <c r="I57" s="260">
        <v>3.6579599999999997E-2</v>
      </c>
      <c r="J57" s="260">
        <v>0.1036422</v>
      </c>
      <c r="K57" s="260">
        <v>0.12193199999999998</v>
      </c>
      <c r="L57" s="260">
        <v>1.0973879999999999E-3</v>
      </c>
      <c r="M57" s="260" t="s">
        <v>431</v>
      </c>
      <c r="N57" s="260" t="s">
        <v>431</v>
      </c>
      <c r="O57" s="260" t="s">
        <v>431</v>
      </c>
      <c r="P57" s="260" t="s">
        <v>431</v>
      </c>
      <c r="Q57" s="260" t="s">
        <v>431</v>
      </c>
      <c r="R57" s="260" t="s">
        <v>431</v>
      </c>
      <c r="S57" s="260" t="s">
        <v>431</v>
      </c>
      <c r="T57" s="260" t="s">
        <v>431</v>
      </c>
      <c r="U57" s="260" t="s">
        <v>431</v>
      </c>
      <c r="V57" s="260" t="s">
        <v>431</v>
      </c>
      <c r="W57" s="260" t="s">
        <v>411</v>
      </c>
      <c r="X57" s="260" t="s">
        <v>431</v>
      </c>
      <c r="Y57" s="260" t="s">
        <v>431</v>
      </c>
      <c r="Z57" s="260" t="s">
        <v>431</v>
      </c>
      <c r="AA57" s="260" t="s">
        <v>431</v>
      </c>
      <c r="AB57" s="260" t="s">
        <v>431</v>
      </c>
      <c r="AC57" s="260" t="s">
        <v>411</v>
      </c>
      <c r="AD57" s="260" t="s">
        <v>411</v>
      </c>
      <c r="AE57" s="433"/>
      <c r="AF57" s="260" t="s">
        <v>411</v>
      </c>
      <c r="AG57" s="260" t="s">
        <v>411</v>
      </c>
      <c r="AH57" s="260" t="s">
        <v>411</v>
      </c>
      <c r="AI57" s="260" t="s">
        <v>411</v>
      </c>
      <c r="AJ57" s="260" t="s">
        <v>411</v>
      </c>
      <c r="AK57" s="267">
        <v>203.22</v>
      </c>
      <c r="AL57" s="249" t="s">
        <v>391</v>
      </c>
    </row>
    <row r="58" spans="1:38" s="250" customFormat="1" ht="24.75" customHeight="1" thickBot="1">
      <c r="A58" s="106" t="s">
        <v>121</v>
      </c>
      <c r="B58" s="106" t="s">
        <v>198</v>
      </c>
      <c r="C58" s="106" t="s">
        <v>77</v>
      </c>
      <c r="D58" s="245"/>
      <c r="E58" s="259" t="s">
        <v>431</v>
      </c>
      <c r="F58" s="259" t="s">
        <v>431</v>
      </c>
      <c r="G58" s="259" t="s">
        <v>431</v>
      </c>
      <c r="H58" s="262" t="s">
        <v>411</v>
      </c>
      <c r="I58" s="260">
        <v>4.7523000000000001E-3</v>
      </c>
      <c r="J58" s="260">
        <v>2.3761499999999998E-2</v>
      </c>
      <c r="K58" s="260">
        <v>6.1100999999999996E-2</v>
      </c>
      <c r="L58" s="260">
        <v>2.1860580000000001E-5</v>
      </c>
      <c r="M58" s="260" t="s">
        <v>431</v>
      </c>
      <c r="N58" s="260" t="s">
        <v>431</v>
      </c>
      <c r="O58" s="260" t="s">
        <v>431</v>
      </c>
      <c r="P58" s="260" t="s">
        <v>431</v>
      </c>
      <c r="Q58" s="260" t="s">
        <v>411</v>
      </c>
      <c r="R58" s="260" t="s">
        <v>411</v>
      </c>
      <c r="S58" s="260" t="s">
        <v>411</v>
      </c>
      <c r="T58" s="260" t="s">
        <v>411</v>
      </c>
      <c r="U58" s="260" t="s">
        <v>411</v>
      </c>
      <c r="V58" s="260" t="s">
        <v>411</v>
      </c>
      <c r="W58" s="260" t="s">
        <v>411</v>
      </c>
      <c r="X58" s="260" t="s">
        <v>411</v>
      </c>
      <c r="Y58" s="260" t="s">
        <v>411</v>
      </c>
      <c r="Z58" s="260" t="s">
        <v>411</v>
      </c>
      <c r="AA58" s="260" t="s">
        <v>411</v>
      </c>
      <c r="AB58" s="260" t="s">
        <v>411</v>
      </c>
      <c r="AC58" s="260" t="s">
        <v>411</v>
      </c>
      <c r="AD58" s="260" t="s">
        <v>411</v>
      </c>
      <c r="AE58" s="433"/>
      <c r="AF58" s="260" t="s">
        <v>411</v>
      </c>
      <c r="AG58" s="260" t="s">
        <v>411</v>
      </c>
      <c r="AH58" s="260" t="s">
        <v>411</v>
      </c>
      <c r="AI58" s="260" t="s">
        <v>411</v>
      </c>
      <c r="AJ58" s="260" t="s">
        <v>411</v>
      </c>
      <c r="AK58" s="267">
        <v>6.7889999999999997</v>
      </c>
      <c r="AL58" s="249" t="s">
        <v>392</v>
      </c>
    </row>
    <row r="59" spans="1:38" s="250" customFormat="1" ht="24.75" customHeight="1" thickBot="1">
      <c r="A59" s="106" t="s">
        <v>121</v>
      </c>
      <c r="B59" s="119" t="s">
        <v>199</v>
      </c>
      <c r="C59" s="106" t="s">
        <v>109</v>
      </c>
      <c r="D59" s="245"/>
      <c r="E59" s="259" t="s">
        <v>431</v>
      </c>
      <c r="F59" s="492">
        <v>5.8956999999999994E-3</v>
      </c>
      <c r="G59" s="259" t="s">
        <v>431</v>
      </c>
      <c r="H59" s="259" t="s">
        <v>431</v>
      </c>
      <c r="I59" s="260">
        <v>6.4801775999999995E-3</v>
      </c>
      <c r="J59" s="260">
        <v>7.2901998000000001E-3</v>
      </c>
      <c r="K59" s="260">
        <v>8.1002219999999989E-3</v>
      </c>
      <c r="L59" s="260">
        <v>4.0177101119999999E-6</v>
      </c>
      <c r="M59" s="260" t="s">
        <v>431</v>
      </c>
      <c r="N59" s="260">
        <v>4.5901258E-2</v>
      </c>
      <c r="O59" s="260">
        <v>3.5100962000000008E-3</v>
      </c>
      <c r="P59" s="260">
        <v>8.100222000000001E-5</v>
      </c>
      <c r="Q59" s="260">
        <v>5.1301406000000003E-3</v>
      </c>
      <c r="R59" s="260">
        <v>6.2101702000000002E-3</v>
      </c>
      <c r="S59" s="260">
        <v>1.8900518E-4</v>
      </c>
      <c r="T59" s="260">
        <v>1.3230362599999998E-2</v>
      </c>
      <c r="U59" s="260">
        <v>2.1600592000000002E-2</v>
      </c>
      <c r="V59" s="260">
        <v>9.9902738000000012E-3</v>
      </c>
      <c r="W59" s="260" t="s">
        <v>431</v>
      </c>
      <c r="X59" s="260" t="s">
        <v>431</v>
      </c>
      <c r="Y59" s="260" t="s">
        <v>431</v>
      </c>
      <c r="Z59" s="260" t="s">
        <v>431</v>
      </c>
      <c r="AA59" s="260" t="s">
        <v>431</v>
      </c>
      <c r="AB59" s="260" t="s">
        <v>431</v>
      </c>
      <c r="AC59" s="260" t="s">
        <v>431</v>
      </c>
      <c r="AD59" s="260" t="s">
        <v>411</v>
      </c>
      <c r="AE59" s="433"/>
      <c r="AF59" s="260" t="s">
        <v>411</v>
      </c>
      <c r="AG59" s="260" t="s">
        <v>411</v>
      </c>
      <c r="AH59" s="260" t="s">
        <v>411</v>
      </c>
      <c r="AI59" s="260" t="s">
        <v>411</v>
      </c>
      <c r="AJ59" s="260" t="s">
        <v>411</v>
      </c>
      <c r="AK59" s="466">
        <v>27.00074</v>
      </c>
      <c r="AL59" s="249" t="s">
        <v>393</v>
      </c>
    </row>
    <row r="60" spans="1:38" s="250" customFormat="1" ht="24.75" customHeight="1" thickBot="1">
      <c r="A60" s="106" t="s">
        <v>121</v>
      </c>
      <c r="B60" s="119" t="s">
        <v>336</v>
      </c>
      <c r="C60" s="106" t="s">
        <v>80</v>
      </c>
      <c r="D60" s="261"/>
      <c r="E60" s="262" t="s">
        <v>411</v>
      </c>
      <c r="F60" s="262" t="s">
        <v>411</v>
      </c>
      <c r="G60" s="262" t="s">
        <v>411</v>
      </c>
      <c r="H60" s="262" t="s">
        <v>411</v>
      </c>
      <c r="I60" s="260">
        <v>3.1560000000000005E-2</v>
      </c>
      <c r="J60" s="260">
        <v>0.31560000000000005</v>
      </c>
      <c r="K60" s="260">
        <v>0.64382400000000006</v>
      </c>
      <c r="L60" s="260" t="s">
        <v>411</v>
      </c>
      <c r="M60" s="260" t="s">
        <v>411</v>
      </c>
      <c r="N60" s="260" t="s">
        <v>411</v>
      </c>
      <c r="O60" s="260" t="s">
        <v>411</v>
      </c>
      <c r="P60" s="260" t="s">
        <v>411</v>
      </c>
      <c r="Q60" s="260" t="s">
        <v>411</v>
      </c>
      <c r="R60" s="260" t="s">
        <v>411</v>
      </c>
      <c r="S60" s="260" t="s">
        <v>411</v>
      </c>
      <c r="T60" s="260" t="s">
        <v>411</v>
      </c>
      <c r="U60" s="260" t="s">
        <v>411</v>
      </c>
      <c r="V60" s="260" t="s">
        <v>411</v>
      </c>
      <c r="W60" s="260" t="s">
        <v>411</v>
      </c>
      <c r="X60" s="260" t="s">
        <v>411</v>
      </c>
      <c r="Y60" s="260" t="s">
        <v>411</v>
      </c>
      <c r="Z60" s="260" t="s">
        <v>411</v>
      </c>
      <c r="AA60" s="260" t="s">
        <v>411</v>
      </c>
      <c r="AB60" s="260" t="s">
        <v>411</v>
      </c>
      <c r="AC60" s="260" t="s">
        <v>411</v>
      </c>
      <c r="AD60" s="260" t="s">
        <v>411</v>
      </c>
      <c r="AE60" s="433"/>
      <c r="AF60" s="260" t="s">
        <v>411</v>
      </c>
      <c r="AG60" s="260" t="s">
        <v>411</v>
      </c>
      <c r="AH60" s="260" t="s">
        <v>411</v>
      </c>
      <c r="AI60" s="260" t="s">
        <v>411</v>
      </c>
      <c r="AJ60" s="260" t="s">
        <v>411</v>
      </c>
      <c r="AK60" s="260">
        <v>6.3120000000000003</v>
      </c>
      <c r="AL60" s="249" t="s">
        <v>382</v>
      </c>
    </row>
    <row r="61" spans="1:38" s="250" customFormat="1" ht="24.75" customHeight="1" thickBot="1">
      <c r="A61" s="106" t="s">
        <v>121</v>
      </c>
      <c r="B61" s="119" t="s">
        <v>337</v>
      </c>
      <c r="C61" s="106" t="s">
        <v>81</v>
      </c>
      <c r="D61" s="245"/>
      <c r="E61" s="262" t="s">
        <v>411</v>
      </c>
      <c r="F61" s="262" t="s">
        <v>411</v>
      </c>
      <c r="G61" s="262" t="s">
        <v>411</v>
      </c>
      <c r="H61" s="262" t="s">
        <v>411</v>
      </c>
      <c r="I61" s="260" t="s">
        <v>431</v>
      </c>
      <c r="J61" s="260" t="s">
        <v>431</v>
      </c>
      <c r="K61" s="260" t="s">
        <v>431</v>
      </c>
      <c r="L61" s="260" t="s">
        <v>411</v>
      </c>
      <c r="M61" s="260" t="s">
        <v>411</v>
      </c>
      <c r="N61" s="260" t="s">
        <v>411</v>
      </c>
      <c r="O61" s="260" t="s">
        <v>411</v>
      </c>
      <c r="P61" s="260" t="s">
        <v>411</v>
      </c>
      <c r="Q61" s="260" t="s">
        <v>411</v>
      </c>
      <c r="R61" s="260" t="s">
        <v>411</v>
      </c>
      <c r="S61" s="260" t="s">
        <v>411</v>
      </c>
      <c r="T61" s="260" t="s">
        <v>411</v>
      </c>
      <c r="U61" s="260" t="s">
        <v>411</v>
      </c>
      <c r="V61" s="260" t="s">
        <v>411</v>
      </c>
      <c r="W61" s="260" t="s">
        <v>411</v>
      </c>
      <c r="X61" s="260" t="s">
        <v>411</v>
      </c>
      <c r="Y61" s="260" t="s">
        <v>411</v>
      </c>
      <c r="Z61" s="260" t="s">
        <v>411</v>
      </c>
      <c r="AA61" s="260" t="s">
        <v>411</v>
      </c>
      <c r="AB61" s="260" t="s">
        <v>411</v>
      </c>
      <c r="AC61" s="260" t="s">
        <v>411</v>
      </c>
      <c r="AD61" s="260" t="s">
        <v>411</v>
      </c>
      <c r="AE61" s="433"/>
      <c r="AF61" s="260" t="s">
        <v>411</v>
      </c>
      <c r="AG61" s="260" t="s">
        <v>411</v>
      </c>
      <c r="AH61" s="260" t="s">
        <v>411</v>
      </c>
      <c r="AI61" s="260" t="s">
        <v>411</v>
      </c>
      <c r="AJ61" s="260" t="s">
        <v>411</v>
      </c>
      <c r="AK61" s="260" t="s">
        <v>431</v>
      </c>
      <c r="AL61" s="249" t="s">
        <v>383</v>
      </c>
    </row>
    <row r="62" spans="1:38" s="250" customFormat="1" ht="24.75" customHeight="1" thickBot="1">
      <c r="A62" s="106" t="s">
        <v>121</v>
      </c>
      <c r="B62" s="119" t="s">
        <v>338</v>
      </c>
      <c r="C62" s="106" t="s">
        <v>82</v>
      </c>
      <c r="D62" s="245"/>
      <c r="E62" s="262" t="s">
        <v>411</v>
      </c>
      <c r="F62" s="262" t="s">
        <v>411</v>
      </c>
      <c r="G62" s="262" t="s">
        <v>411</v>
      </c>
      <c r="H62" s="262" t="s">
        <v>411</v>
      </c>
      <c r="I62" s="260" t="s">
        <v>433</v>
      </c>
      <c r="J62" s="260" t="s">
        <v>433</v>
      </c>
      <c r="K62" s="260" t="s">
        <v>433</v>
      </c>
      <c r="L62" s="260" t="s">
        <v>411</v>
      </c>
      <c r="M62" s="260" t="s">
        <v>411</v>
      </c>
      <c r="N62" s="260" t="s">
        <v>411</v>
      </c>
      <c r="O62" s="260" t="s">
        <v>411</v>
      </c>
      <c r="P62" s="260" t="s">
        <v>411</v>
      </c>
      <c r="Q62" s="260" t="s">
        <v>411</v>
      </c>
      <c r="R62" s="260" t="s">
        <v>411</v>
      </c>
      <c r="S62" s="260" t="s">
        <v>411</v>
      </c>
      <c r="T62" s="260" t="s">
        <v>411</v>
      </c>
      <c r="U62" s="260" t="s">
        <v>411</v>
      </c>
      <c r="V62" s="260" t="s">
        <v>411</v>
      </c>
      <c r="W62" s="260" t="s">
        <v>411</v>
      </c>
      <c r="X62" s="260" t="s">
        <v>411</v>
      </c>
      <c r="Y62" s="260" t="s">
        <v>411</v>
      </c>
      <c r="Z62" s="260" t="s">
        <v>411</v>
      </c>
      <c r="AA62" s="260" t="s">
        <v>411</v>
      </c>
      <c r="AB62" s="260" t="s">
        <v>411</v>
      </c>
      <c r="AC62" s="260" t="s">
        <v>411</v>
      </c>
      <c r="AD62" s="260" t="s">
        <v>411</v>
      </c>
      <c r="AE62" s="433"/>
      <c r="AF62" s="260" t="s">
        <v>411</v>
      </c>
      <c r="AG62" s="260" t="s">
        <v>411</v>
      </c>
      <c r="AH62" s="260" t="s">
        <v>411</v>
      </c>
      <c r="AI62" s="260" t="s">
        <v>411</v>
      </c>
      <c r="AJ62" s="260" t="s">
        <v>411</v>
      </c>
      <c r="AK62" s="260" t="s">
        <v>431</v>
      </c>
      <c r="AL62" s="249" t="s">
        <v>384</v>
      </c>
    </row>
    <row r="63" spans="1:38" s="250" customFormat="1" ht="24.75" customHeight="1" thickBot="1">
      <c r="A63" s="106" t="s">
        <v>121</v>
      </c>
      <c r="B63" s="119" t="s">
        <v>328</v>
      </c>
      <c r="C63" s="107" t="s">
        <v>316</v>
      </c>
      <c r="D63" s="263"/>
      <c r="E63" s="262" t="s">
        <v>411</v>
      </c>
      <c r="F63" s="262" t="s">
        <v>411</v>
      </c>
      <c r="G63" s="262" t="s">
        <v>411</v>
      </c>
      <c r="H63" s="262" t="s">
        <v>411</v>
      </c>
      <c r="I63" s="260" t="s">
        <v>411</v>
      </c>
      <c r="J63" s="260" t="s">
        <v>411</v>
      </c>
      <c r="K63" s="260" t="s">
        <v>411</v>
      </c>
      <c r="L63" s="260" t="s">
        <v>411</v>
      </c>
      <c r="M63" s="260" t="s">
        <v>411</v>
      </c>
      <c r="N63" s="260" t="s">
        <v>411</v>
      </c>
      <c r="O63" s="260" t="s">
        <v>411</v>
      </c>
      <c r="P63" s="260" t="s">
        <v>411</v>
      </c>
      <c r="Q63" s="260" t="s">
        <v>411</v>
      </c>
      <c r="R63" s="260" t="s">
        <v>411</v>
      </c>
      <c r="S63" s="260" t="s">
        <v>411</v>
      </c>
      <c r="T63" s="260" t="s">
        <v>411</v>
      </c>
      <c r="U63" s="260" t="s">
        <v>411</v>
      </c>
      <c r="V63" s="260" t="s">
        <v>411</v>
      </c>
      <c r="W63" s="260" t="s">
        <v>411</v>
      </c>
      <c r="X63" s="260" t="s">
        <v>411</v>
      </c>
      <c r="Y63" s="260" t="s">
        <v>411</v>
      </c>
      <c r="Z63" s="260" t="s">
        <v>411</v>
      </c>
      <c r="AA63" s="260" t="s">
        <v>411</v>
      </c>
      <c r="AB63" s="260" t="s">
        <v>411</v>
      </c>
      <c r="AC63" s="260" t="s">
        <v>411</v>
      </c>
      <c r="AD63" s="260" t="s">
        <v>411</v>
      </c>
      <c r="AE63" s="433"/>
      <c r="AF63" s="260" t="s">
        <v>411</v>
      </c>
      <c r="AG63" s="260" t="s">
        <v>411</v>
      </c>
      <c r="AH63" s="260" t="s">
        <v>411</v>
      </c>
      <c r="AI63" s="260" t="s">
        <v>411</v>
      </c>
      <c r="AJ63" s="260" t="s">
        <v>411</v>
      </c>
      <c r="AK63" s="260" t="s">
        <v>411</v>
      </c>
      <c r="AL63" s="249" t="s">
        <v>380</v>
      </c>
    </row>
    <row r="64" spans="1:38" s="250" customFormat="1" ht="24.75" customHeight="1" thickBot="1">
      <c r="A64" s="106" t="s">
        <v>121</v>
      </c>
      <c r="B64" s="119" t="s">
        <v>200</v>
      </c>
      <c r="C64" s="106" t="s">
        <v>83</v>
      </c>
      <c r="D64" s="245"/>
      <c r="E64" s="262" t="s">
        <v>432</v>
      </c>
      <c r="F64" s="262" t="s">
        <v>432</v>
      </c>
      <c r="G64" s="262" t="s">
        <v>432</v>
      </c>
      <c r="H64" s="262" t="s">
        <v>432</v>
      </c>
      <c r="I64" s="260" t="s">
        <v>432</v>
      </c>
      <c r="J64" s="260" t="s">
        <v>432</v>
      </c>
      <c r="K64" s="260" t="s">
        <v>432</v>
      </c>
      <c r="L64" s="260" t="s">
        <v>432</v>
      </c>
      <c r="M64" s="260" t="s">
        <v>432</v>
      </c>
      <c r="N64" s="260" t="s">
        <v>432</v>
      </c>
      <c r="O64" s="260" t="s">
        <v>432</v>
      </c>
      <c r="P64" s="260" t="s">
        <v>432</v>
      </c>
      <c r="Q64" s="260" t="s">
        <v>432</v>
      </c>
      <c r="R64" s="260" t="s">
        <v>432</v>
      </c>
      <c r="S64" s="260" t="s">
        <v>432</v>
      </c>
      <c r="T64" s="260" t="s">
        <v>432</v>
      </c>
      <c r="U64" s="260" t="s">
        <v>432</v>
      </c>
      <c r="V64" s="260" t="s">
        <v>432</v>
      </c>
      <c r="W64" s="260" t="s">
        <v>432</v>
      </c>
      <c r="X64" s="260" t="s">
        <v>432</v>
      </c>
      <c r="Y64" s="260" t="s">
        <v>432</v>
      </c>
      <c r="Z64" s="260" t="s">
        <v>432</v>
      </c>
      <c r="AA64" s="260" t="s">
        <v>432</v>
      </c>
      <c r="AB64" s="260" t="s">
        <v>432</v>
      </c>
      <c r="AC64" s="260" t="s">
        <v>432</v>
      </c>
      <c r="AD64" s="260" t="s">
        <v>432</v>
      </c>
      <c r="AE64" s="433"/>
      <c r="AF64" s="260" t="s">
        <v>411</v>
      </c>
      <c r="AG64" s="260" t="s">
        <v>411</v>
      </c>
      <c r="AH64" s="260" t="s">
        <v>411</v>
      </c>
      <c r="AI64" s="260" t="s">
        <v>411</v>
      </c>
      <c r="AJ64" s="260" t="s">
        <v>411</v>
      </c>
      <c r="AK64" s="260" t="s">
        <v>432</v>
      </c>
      <c r="AL64" s="249" t="s">
        <v>394</v>
      </c>
    </row>
    <row r="65" spans="1:38" s="250" customFormat="1" ht="24.75" customHeight="1" thickBot="1">
      <c r="A65" s="106" t="s">
        <v>121</v>
      </c>
      <c r="B65" s="107" t="s">
        <v>201</v>
      </c>
      <c r="C65" s="106" t="s">
        <v>84</v>
      </c>
      <c r="D65" s="245"/>
      <c r="E65" s="262" t="s">
        <v>432</v>
      </c>
      <c r="F65" s="262" t="s">
        <v>432</v>
      </c>
      <c r="G65" s="262" t="s">
        <v>432</v>
      </c>
      <c r="H65" s="262" t="s">
        <v>432</v>
      </c>
      <c r="I65" s="260" t="s">
        <v>432</v>
      </c>
      <c r="J65" s="260" t="s">
        <v>432</v>
      </c>
      <c r="K65" s="260" t="s">
        <v>432</v>
      </c>
      <c r="L65" s="260" t="s">
        <v>432</v>
      </c>
      <c r="M65" s="260" t="s">
        <v>432</v>
      </c>
      <c r="N65" s="260" t="s">
        <v>432</v>
      </c>
      <c r="O65" s="260" t="s">
        <v>432</v>
      </c>
      <c r="P65" s="260" t="s">
        <v>432</v>
      </c>
      <c r="Q65" s="260" t="s">
        <v>432</v>
      </c>
      <c r="R65" s="260" t="s">
        <v>432</v>
      </c>
      <c r="S65" s="260" t="s">
        <v>432</v>
      </c>
      <c r="T65" s="260" t="s">
        <v>432</v>
      </c>
      <c r="U65" s="260" t="s">
        <v>432</v>
      </c>
      <c r="V65" s="260" t="s">
        <v>432</v>
      </c>
      <c r="W65" s="260" t="s">
        <v>432</v>
      </c>
      <c r="X65" s="260" t="s">
        <v>432</v>
      </c>
      <c r="Y65" s="260" t="s">
        <v>432</v>
      </c>
      <c r="Z65" s="260" t="s">
        <v>432</v>
      </c>
      <c r="AA65" s="260" t="s">
        <v>432</v>
      </c>
      <c r="AB65" s="260" t="s">
        <v>432</v>
      </c>
      <c r="AC65" s="260" t="s">
        <v>432</v>
      </c>
      <c r="AD65" s="260" t="s">
        <v>432</v>
      </c>
      <c r="AE65" s="433"/>
      <c r="AF65" s="260" t="s">
        <v>411</v>
      </c>
      <c r="AG65" s="260" t="s">
        <v>411</v>
      </c>
      <c r="AH65" s="260" t="s">
        <v>411</v>
      </c>
      <c r="AI65" s="260" t="s">
        <v>411</v>
      </c>
      <c r="AJ65" s="260" t="s">
        <v>411</v>
      </c>
      <c r="AK65" s="260" t="s">
        <v>432</v>
      </c>
      <c r="AL65" s="249" t="s">
        <v>395</v>
      </c>
    </row>
    <row r="66" spans="1:38" s="250" customFormat="1" ht="24.75" customHeight="1" thickBot="1">
      <c r="A66" s="106" t="s">
        <v>121</v>
      </c>
      <c r="B66" s="107" t="s">
        <v>202</v>
      </c>
      <c r="C66" s="106" t="s">
        <v>85</v>
      </c>
      <c r="D66" s="245"/>
      <c r="E66" s="262" t="s">
        <v>432</v>
      </c>
      <c r="F66" s="262" t="s">
        <v>432</v>
      </c>
      <c r="G66" s="262" t="s">
        <v>432</v>
      </c>
      <c r="H66" s="262" t="s">
        <v>432</v>
      </c>
      <c r="I66" s="260" t="s">
        <v>432</v>
      </c>
      <c r="J66" s="260" t="s">
        <v>432</v>
      </c>
      <c r="K66" s="260" t="s">
        <v>432</v>
      </c>
      <c r="L66" s="260" t="s">
        <v>432</v>
      </c>
      <c r="M66" s="260" t="s">
        <v>432</v>
      </c>
      <c r="N66" s="260" t="s">
        <v>432</v>
      </c>
      <c r="O66" s="260" t="s">
        <v>432</v>
      </c>
      <c r="P66" s="260" t="s">
        <v>432</v>
      </c>
      <c r="Q66" s="260" t="s">
        <v>432</v>
      </c>
      <c r="R66" s="260" t="s">
        <v>432</v>
      </c>
      <c r="S66" s="260" t="s">
        <v>432</v>
      </c>
      <c r="T66" s="260" t="s">
        <v>432</v>
      </c>
      <c r="U66" s="260" t="s">
        <v>432</v>
      </c>
      <c r="V66" s="260" t="s">
        <v>432</v>
      </c>
      <c r="W66" s="260" t="s">
        <v>432</v>
      </c>
      <c r="X66" s="260" t="s">
        <v>432</v>
      </c>
      <c r="Y66" s="260" t="s">
        <v>432</v>
      </c>
      <c r="Z66" s="260" t="s">
        <v>432</v>
      </c>
      <c r="AA66" s="260" t="s">
        <v>432</v>
      </c>
      <c r="AB66" s="260" t="s">
        <v>432</v>
      </c>
      <c r="AC66" s="260" t="s">
        <v>432</v>
      </c>
      <c r="AD66" s="260" t="s">
        <v>432</v>
      </c>
      <c r="AE66" s="433"/>
      <c r="AF66" s="260" t="s">
        <v>411</v>
      </c>
      <c r="AG66" s="260" t="s">
        <v>411</v>
      </c>
      <c r="AH66" s="260" t="s">
        <v>411</v>
      </c>
      <c r="AI66" s="260" t="s">
        <v>411</v>
      </c>
      <c r="AJ66" s="260" t="s">
        <v>411</v>
      </c>
      <c r="AK66" s="260" t="s">
        <v>432</v>
      </c>
      <c r="AL66" s="249" t="s">
        <v>396</v>
      </c>
    </row>
    <row r="67" spans="1:38" s="250" customFormat="1" ht="24.75" customHeight="1" thickBot="1">
      <c r="A67" s="106" t="s">
        <v>121</v>
      </c>
      <c r="B67" s="107" t="s">
        <v>203</v>
      </c>
      <c r="C67" s="106" t="s">
        <v>86</v>
      </c>
      <c r="D67" s="245"/>
      <c r="E67" s="262" t="s">
        <v>432</v>
      </c>
      <c r="F67" s="262" t="s">
        <v>432</v>
      </c>
      <c r="G67" s="262" t="s">
        <v>432</v>
      </c>
      <c r="H67" s="262" t="s">
        <v>432</v>
      </c>
      <c r="I67" s="260" t="s">
        <v>432</v>
      </c>
      <c r="J67" s="260" t="s">
        <v>432</v>
      </c>
      <c r="K67" s="260" t="s">
        <v>432</v>
      </c>
      <c r="L67" s="260" t="s">
        <v>432</v>
      </c>
      <c r="M67" s="260" t="s">
        <v>432</v>
      </c>
      <c r="N67" s="260" t="s">
        <v>432</v>
      </c>
      <c r="O67" s="260" t="s">
        <v>432</v>
      </c>
      <c r="P67" s="260" t="s">
        <v>432</v>
      </c>
      <c r="Q67" s="260" t="s">
        <v>432</v>
      </c>
      <c r="R67" s="260" t="s">
        <v>432</v>
      </c>
      <c r="S67" s="260" t="s">
        <v>432</v>
      </c>
      <c r="T67" s="260" t="s">
        <v>432</v>
      </c>
      <c r="U67" s="260" t="s">
        <v>432</v>
      </c>
      <c r="V67" s="260" t="s">
        <v>432</v>
      </c>
      <c r="W67" s="260" t="s">
        <v>432</v>
      </c>
      <c r="X67" s="260" t="s">
        <v>432</v>
      </c>
      <c r="Y67" s="260" t="s">
        <v>432</v>
      </c>
      <c r="Z67" s="260" t="s">
        <v>432</v>
      </c>
      <c r="AA67" s="260" t="s">
        <v>432</v>
      </c>
      <c r="AB67" s="260" t="s">
        <v>432</v>
      </c>
      <c r="AC67" s="260" t="s">
        <v>432</v>
      </c>
      <c r="AD67" s="260" t="s">
        <v>432</v>
      </c>
      <c r="AE67" s="433"/>
      <c r="AF67" s="260" t="s">
        <v>411</v>
      </c>
      <c r="AG67" s="260" t="s">
        <v>411</v>
      </c>
      <c r="AH67" s="260" t="s">
        <v>411</v>
      </c>
      <c r="AI67" s="260" t="s">
        <v>411</v>
      </c>
      <c r="AJ67" s="260" t="s">
        <v>411</v>
      </c>
      <c r="AK67" s="260" t="s">
        <v>432</v>
      </c>
      <c r="AL67" s="249" t="s">
        <v>397</v>
      </c>
    </row>
    <row r="68" spans="1:38" s="250" customFormat="1" ht="24.75" customHeight="1" thickBot="1">
      <c r="A68" s="106" t="s">
        <v>121</v>
      </c>
      <c r="B68" s="107" t="s">
        <v>204</v>
      </c>
      <c r="C68" s="106" t="s">
        <v>277</v>
      </c>
      <c r="D68" s="245"/>
      <c r="E68" s="262" t="s">
        <v>432</v>
      </c>
      <c r="F68" s="262" t="s">
        <v>432</v>
      </c>
      <c r="G68" s="262" t="s">
        <v>432</v>
      </c>
      <c r="H68" s="262" t="s">
        <v>432</v>
      </c>
      <c r="I68" s="260" t="s">
        <v>432</v>
      </c>
      <c r="J68" s="260" t="s">
        <v>432</v>
      </c>
      <c r="K68" s="260" t="s">
        <v>432</v>
      </c>
      <c r="L68" s="260" t="s">
        <v>432</v>
      </c>
      <c r="M68" s="260" t="s">
        <v>432</v>
      </c>
      <c r="N68" s="260" t="s">
        <v>432</v>
      </c>
      <c r="O68" s="260" t="s">
        <v>432</v>
      </c>
      <c r="P68" s="260" t="s">
        <v>432</v>
      </c>
      <c r="Q68" s="260" t="s">
        <v>432</v>
      </c>
      <c r="R68" s="260" t="s">
        <v>432</v>
      </c>
      <c r="S68" s="260" t="s">
        <v>432</v>
      </c>
      <c r="T68" s="260" t="s">
        <v>432</v>
      </c>
      <c r="U68" s="260" t="s">
        <v>432</v>
      </c>
      <c r="V68" s="260" t="s">
        <v>432</v>
      </c>
      <c r="W68" s="260" t="s">
        <v>432</v>
      </c>
      <c r="X68" s="260" t="s">
        <v>432</v>
      </c>
      <c r="Y68" s="260" t="s">
        <v>432</v>
      </c>
      <c r="Z68" s="260" t="s">
        <v>432</v>
      </c>
      <c r="AA68" s="260" t="s">
        <v>432</v>
      </c>
      <c r="AB68" s="260" t="s">
        <v>432</v>
      </c>
      <c r="AC68" s="260" t="s">
        <v>432</v>
      </c>
      <c r="AD68" s="260" t="s">
        <v>432</v>
      </c>
      <c r="AE68" s="433"/>
      <c r="AF68" s="260" t="s">
        <v>411</v>
      </c>
      <c r="AG68" s="260" t="s">
        <v>411</v>
      </c>
      <c r="AH68" s="260" t="s">
        <v>411</v>
      </c>
      <c r="AI68" s="260" t="s">
        <v>411</v>
      </c>
      <c r="AJ68" s="260" t="s">
        <v>411</v>
      </c>
      <c r="AK68" s="260" t="s">
        <v>432</v>
      </c>
      <c r="AL68" s="249" t="s">
        <v>398</v>
      </c>
    </row>
    <row r="69" spans="1:38" s="250" customFormat="1" ht="24.75" customHeight="1" thickBot="1">
      <c r="A69" s="106" t="s">
        <v>121</v>
      </c>
      <c r="B69" s="106" t="s">
        <v>205</v>
      </c>
      <c r="C69" s="106" t="s">
        <v>158</v>
      </c>
      <c r="D69" s="253"/>
      <c r="E69" s="262" t="s">
        <v>432</v>
      </c>
      <c r="F69" s="262" t="s">
        <v>432</v>
      </c>
      <c r="G69" s="262" t="s">
        <v>432</v>
      </c>
      <c r="H69" s="262" t="s">
        <v>432</v>
      </c>
      <c r="I69" s="260" t="s">
        <v>432</v>
      </c>
      <c r="J69" s="260" t="s">
        <v>432</v>
      </c>
      <c r="K69" s="260" t="s">
        <v>432</v>
      </c>
      <c r="L69" s="260" t="s">
        <v>432</v>
      </c>
      <c r="M69" s="260" t="s">
        <v>432</v>
      </c>
      <c r="N69" s="260" t="s">
        <v>432</v>
      </c>
      <c r="O69" s="260" t="s">
        <v>432</v>
      </c>
      <c r="P69" s="260" t="s">
        <v>432</v>
      </c>
      <c r="Q69" s="260" t="s">
        <v>432</v>
      </c>
      <c r="R69" s="260" t="s">
        <v>432</v>
      </c>
      <c r="S69" s="260" t="s">
        <v>432</v>
      </c>
      <c r="T69" s="260" t="s">
        <v>432</v>
      </c>
      <c r="U69" s="260" t="s">
        <v>432</v>
      </c>
      <c r="V69" s="260" t="s">
        <v>432</v>
      </c>
      <c r="W69" s="260" t="s">
        <v>432</v>
      </c>
      <c r="X69" s="260" t="s">
        <v>432</v>
      </c>
      <c r="Y69" s="260" t="s">
        <v>432</v>
      </c>
      <c r="Z69" s="260" t="s">
        <v>432</v>
      </c>
      <c r="AA69" s="260" t="s">
        <v>432</v>
      </c>
      <c r="AB69" s="260" t="s">
        <v>432</v>
      </c>
      <c r="AC69" s="260" t="s">
        <v>432</v>
      </c>
      <c r="AD69" s="260" t="s">
        <v>432</v>
      </c>
      <c r="AE69" s="433"/>
      <c r="AF69" s="260" t="s">
        <v>411</v>
      </c>
      <c r="AG69" s="260" t="s">
        <v>411</v>
      </c>
      <c r="AH69" s="260" t="s">
        <v>411</v>
      </c>
      <c r="AI69" s="260" t="s">
        <v>411</v>
      </c>
      <c r="AJ69" s="260" t="s">
        <v>411</v>
      </c>
      <c r="AK69" s="260" t="s">
        <v>432</v>
      </c>
      <c r="AL69" s="249" t="s">
        <v>399</v>
      </c>
    </row>
    <row r="70" spans="1:38" s="250" customFormat="1" ht="24.75" customHeight="1" thickBot="1">
      <c r="A70" s="106" t="s">
        <v>121</v>
      </c>
      <c r="B70" s="106" t="s">
        <v>206</v>
      </c>
      <c r="C70" s="106" t="s">
        <v>339</v>
      </c>
      <c r="D70" s="253"/>
      <c r="E70" s="262" t="s">
        <v>432</v>
      </c>
      <c r="F70" s="262" t="s">
        <v>432</v>
      </c>
      <c r="G70" s="262" t="s">
        <v>432</v>
      </c>
      <c r="H70" s="262" t="s">
        <v>432</v>
      </c>
      <c r="I70" s="260" t="s">
        <v>431</v>
      </c>
      <c r="J70" s="260" t="s">
        <v>431</v>
      </c>
      <c r="K70" s="260" t="s">
        <v>431</v>
      </c>
      <c r="L70" s="260" t="s">
        <v>431</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260" t="s">
        <v>411</v>
      </c>
      <c r="AG70" s="260" t="s">
        <v>411</v>
      </c>
      <c r="AH70" s="260" t="s">
        <v>411</v>
      </c>
      <c r="AI70" s="260" t="s">
        <v>411</v>
      </c>
      <c r="AJ70" s="260" t="s">
        <v>411</v>
      </c>
      <c r="AK70" s="260" t="s">
        <v>432</v>
      </c>
      <c r="AL70" s="249" t="s">
        <v>380</v>
      </c>
    </row>
    <row r="71" spans="1:38" s="250" customFormat="1" ht="24.75" customHeight="1" thickBot="1">
      <c r="A71" s="106" t="s">
        <v>121</v>
      </c>
      <c r="B71" s="106" t="s">
        <v>207</v>
      </c>
      <c r="C71" s="106" t="s">
        <v>278</v>
      </c>
      <c r="D71" s="253"/>
      <c r="E71" s="262" t="s">
        <v>432</v>
      </c>
      <c r="F71" s="262" t="s">
        <v>432</v>
      </c>
      <c r="G71" s="262" t="s">
        <v>432</v>
      </c>
      <c r="H71" s="262" t="s">
        <v>432</v>
      </c>
      <c r="I71" s="260" t="s">
        <v>432</v>
      </c>
      <c r="J71" s="260" t="s">
        <v>432</v>
      </c>
      <c r="K71" s="260" t="s">
        <v>432</v>
      </c>
      <c r="L71" s="260" t="s">
        <v>432</v>
      </c>
      <c r="M71" s="260" t="s">
        <v>432</v>
      </c>
      <c r="N71" s="260" t="s">
        <v>432</v>
      </c>
      <c r="O71" s="260" t="s">
        <v>432</v>
      </c>
      <c r="P71" s="260" t="s">
        <v>432</v>
      </c>
      <c r="Q71" s="260" t="s">
        <v>432</v>
      </c>
      <c r="R71" s="260" t="s">
        <v>432</v>
      </c>
      <c r="S71" s="260" t="s">
        <v>432</v>
      </c>
      <c r="T71" s="260" t="s">
        <v>432</v>
      </c>
      <c r="U71" s="260" t="s">
        <v>432</v>
      </c>
      <c r="V71" s="260" t="s">
        <v>432</v>
      </c>
      <c r="W71" s="260" t="s">
        <v>432</v>
      </c>
      <c r="X71" s="260" t="s">
        <v>432</v>
      </c>
      <c r="Y71" s="260" t="s">
        <v>432</v>
      </c>
      <c r="Z71" s="260" t="s">
        <v>432</v>
      </c>
      <c r="AA71" s="260" t="s">
        <v>432</v>
      </c>
      <c r="AB71" s="260" t="s">
        <v>432</v>
      </c>
      <c r="AC71" s="260" t="s">
        <v>432</v>
      </c>
      <c r="AD71" s="260" t="s">
        <v>432</v>
      </c>
      <c r="AE71" s="433"/>
      <c r="AF71" s="260" t="s">
        <v>411</v>
      </c>
      <c r="AG71" s="260" t="s">
        <v>411</v>
      </c>
      <c r="AH71" s="260" t="s">
        <v>411</v>
      </c>
      <c r="AI71" s="260" t="s">
        <v>411</v>
      </c>
      <c r="AJ71" s="260" t="s">
        <v>411</v>
      </c>
      <c r="AK71" s="260" t="s">
        <v>432</v>
      </c>
      <c r="AL71" s="249" t="s">
        <v>380</v>
      </c>
    </row>
    <row r="72" spans="1:38" s="250" customFormat="1" ht="24.75" customHeight="1" thickBot="1">
      <c r="A72" s="106" t="s">
        <v>121</v>
      </c>
      <c r="B72" s="106" t="s">
        <v>208</v>
      </c>
      <c r="C72" s="106" t="s">
        <v>87</v>
      </c>
      <c r="D72" s="245"/>
      <c r="E72" s="267">
        <v>2.5616126999999994E-3</v>
      </c>
      <c r="F72" s="267">
        <v>1.0045539999999999E-2</v>
      </c>
      <c r="G72" s="267">
        <v>8.0364320000000003E-2</v>
      </c>
      <c r="H72" s="262" t="s">
        <v>431</v>
      </c>
      <c r="I72" s="260">
        <v>0.30136619999999997</v>
      </c>
      <c r="J72" s="260">
        <v>0.40182159999999995</v>
      </c>
      <c r="K72" s="260">
        <v>0.50227699999999997</v>
      </c>
      <c r="L72" s="260">
        <v>7.2327887999999998E-3</v>
      </c>
      <c r="M72" s="260">
        <v>5.0227699999999998E-4</v>
      </c>
      <c r="N72" s="260">
        <v>150.6831</v>
      </c>
      <c r="O72" s="260">
        <v>0.4018216</v>
      </c>
      <c r="P72" s="260" t="s">
        <v>431</v>
      </c>
      <c r="Q72" s="260">
        <v>15.06831</v>
      </c>
      <c r="R72" s="260">
        <v>1.1552370999999999</v>
      </c>
      <c r="S72" s="260">
        <v>0.15068309999999999</v>
      </c>
      <c r="T72" s="260">
        <v>5.0227699999999995</v>
      </c>
      <c r="U72" s="260" t="s">
        <v>431</v>
      </c>
      <c r="V72" s="260">
        <v>4.0684436999999996</v>
      </c>
      <c r="W72" s="260">
        <v>3.3652558999999999E-2</v>
      </c>
      <c r="X72" s="260" t="s">
        <v>431</v>
      </c>
      <c r="Y72" s="260" t="s">
        <v>431</v>
      </c>
      <c r="Z72" s="260" t="s">
        <v>431</v>
      </c>
      <c r="AA72" s="260" t="s">
        <v>431</v>
      </c>
      <c r="AB72" s="260">
        <v>5.0227700000000002E-3</v>
      </c>
      <c r="AC72" s="260" t="s">
        <v>431</v>
      </c>
      <c r="AD72" s="260" t="s">
        <v>411</v>
      </c>
      <c r="AE72" s="433"/>
      <c r="AF72" s="260" t="s">
        <v>411</v>
      </c>
      <c r="AG72" s="260" t="s">
        <v>411</v>
      </c>
      <c r="AH72" s="260" t="s">
        <v>411</v>
      </c>
      <c r="AI72" s="260" t="s">
        <v>411</v>
      </c>
      <c r="AJ72" s="260" t="s">
        <v>411</v>
      </c>
      <c r="AK72" s="267">
        <v>502.27699999999999</v>
      </c>
      <c r="AL72" s="249" t="s">
        <v>400</v>
      </c>
    </row>
    <row r="73" spans="1:38" s="250" customFormat="1" ht="24.75" customHeight="1" thickBot="1">
      <c r="A73" s="106" t="s">
        <v>121</v>
      </c>
      <c r="B73" s="106" t="s">
        <v>209</v>
      </c>
      <c r="C73" s="106" t="s">
        <v>88</v>
      </c>
      <c r="D73" s="245"/>
      <c r="E73" s="262" t="s">
        <v>432</v>
      </c>
      <c r="F73" s="262" t="s">
        <v>432</v>
      </c>
      <c r="G73" s="262" t="s">
        <v>432</v>
      </c>
      <c r="H73" s="262" t="s">
        <v>432</v>
      </c>
      <c r="I73" s="260" t="s">
        <v>432</v>
      </c>
      <c r="J73" s="260" t="s">
        <v>432</v>
      </c>
      <c r="K73" s="260" t="s">
        <v>432</v>
      </c>
      <c r="L73" s="260" t="s">
        <v>432</v>
      </c>
      <c r="M73" s="260" t="s">
        <v>432</v>
      </c>
      <c r="N73" s="260" t="s">
        <v>432</v>
      </c>
      <c r="O73" s="260" t="s">
        <v>432</v>
      </c>
      <c r="P73" s="260" t="s">
        <v>432</v>
      </c>
      <c r="Q73" s="260" t="s">
        <v>432</v>
      </c>
      <c r="R73" s="260" t="s">
        <v>432</v>
      </c>
      <c r="S73" s="260" t="s">
        <v>432</v>
      </c>
      <c r="T73" s="260" t="s">
        <v>432</v>
      </c>
      <c r="U73" s="260" t="s">
        <v>432</v>
      </c>
      <c r="V73" s="260" t="s">
        <v>432</v>
      </c>
      <c r="W73" s="260" t="s">
        <v>432</v>
      </c>
      <c r="X73" s="260" t="s">
        <v>432</v>
      </c>
      <c r="Y73" s="260" t="s">
        <v>432</v>
      </c>
      <c r="Z73" s="260" t="s">
        <v>432</v>
      </c>
      <c r="AA73" s="260" t="s">
        <v>432</v>
      </c>
      <c r="AB73" s="260" t="s">
        <v>432</v>
      </c>
      <c r="AC73" s="260" t="s">
        <v>432</v>
      </c>
      <c r="AD73" s="260" t="s">
        <v>432</v>
      </c>
      <c r="AE73" s="433"/>
      <c r="AF73" s="260" t="s">
        <v>411</v>
      </c>
      <c r="AG73" s="260" t="s">
        <v>411</v>
      </c>
      <c r="AH73" s="260" t="s">
        <v>411</v>
      </c>
      <c r="AI73" s="260" t="s">
        <v>411</v>
      </c>
      <c r="AJ73" s="260" t="s">
        <v>411</v>
      </c>
      <c r="AK73" s="260" t="s">
        <v>432</v>
      </c>
      <c r="AL73" s="249" t="s">
        <v>401</v>
      </c>
    </row>
    <row r="74" spans="1:38" s="250" customFormat="1" ht="24.75" customHeight="1" thickBot="1">
      <c r="A74" s="106" t="s">
        <v>121</v>
      </c>
      <c r="B74" s="106" t="s">
        <v>210</v>
      </c>
      <c r="C74" s="106" t="s">
        <v>300</v>
      </c>
      <c r="D74" s="245"/>
      <c r="E74" s="262" t="s">
        <v>432</v>
      </c>
      <c r="F74" s="262" t="s">
        <v>432</v>
      </c>
      <c r="G74" s="262" t="s">
        <v>432</v>
      </c>
      <c r="H74" s="262" t="s">
        <v>432</v>
      </c>
      <c r="I74" s="260" t="s">
        <v>432</v>
      </c>
      <c r="J74" s="260" t="s">
        <v>432</v>
      </c>
      <c r="K74" s="260" t="s">
        <v>432</v>
      </c>
      <c r="L74" s="260" t="s">
        <v>432</v>
      </c>
      <c r="M74" s="260" t="s">
        <v>432</v>
      </c>
      <c r="N74" s="260" t="s">
        <v>432</v>
      </c>
      <c r="O74" s="260" t="s">
        <v>432</v>
      </c>
      <c r="P74" s="260" t="s">
        <v>432</v>
      </c>
      <c r="Q74" s="260" t="s">
        <v>432</v>
      </c>
      <c r="R74" s="260" t="s">
        <v>432</v>
      </c>
      <c r="S74" s="260" t="s">
        <v>432</v>
      </c>
      <c r="T74" s="260" t="s">
        <v>432</v>
      </c>
      <c r="U74" s="260" t="s">
        <v>432</v>
      </c>
      <c r="V74" s="260" t="s">
        <v>432</v>
      </c>
      <c r="W74" s="260" t="s">
        <v>432</v>
      </c>
      <c r="X74" s="260" t="s">
        <v>432</v>
      </c>
      <c r="Y74" s="260" t="s">
        <v>432</v>
      </c>
      <c r="Z74" s="260" t="s">
        <v>432</v>
      </c>
      <c r="AA74" s="260" t="s">
        <v>432</v>
      </c>
      <c r="AB74" s="260" t="s">
        <v>432</v>
      </c>
      <c r="AC74" s="260" t="s">
        <v>432</v>
      </c>
      <c r="AD74" s="260" t="s">
        <v>432</v>
      </c>
      <c r="AE74" s="433"/>
      <c r="AF74" s="260" t="s">
        <v>411</v>
      </c>
      <c r="AG74" s="260" t="s">
        <v>411</v>
      </c>
      <c r="AH74" s="260" t="s">
        <v>411</v>
      </c>
      <c r="AI74" s="260" t="s">
        <v>411</v>
      </c>
      <c r="AJ74" s="260" t="s">
        <v>411</v>
      </c>
      <c r="AK74" s="260" t="s">
        <v>432</v>
      </c>
      <c r="AL74" s="249" t="s">
        <v>402</v>
      </c>
    </row>
    <row r="75" spans="1:38" s="250" customFormat="1" ht="24.75" customHeight="1" thickBot="1">
      <c r="A75" s="106" t="s">
        <v>121</v>
      </c>
      <c r="B75" s="106" t="s">
        <v>211</v>
      </c>
      <c r="C75" s="106" t="s">
        <v>279</v>
      </c>
      <c r="D75" s="253"/>
      <c r="E75" s="262" t="s">
        <v>432</v>
      </c>
      <c r="F75" s="262" t="s">
        <v>432</v>
      </c>
      <c r="G75" s="262" t="s">
        <v>432</v>
      </c>
      <c r="H75" s="262" t="s">
        <v>432</v>
      </c>
      <c r="I75" s="260" t="s">
        <v>432</v>
      </c>
      <c r="J75" s="260" t="s">
        <v>432</v>
      </c>
      <c r="K75" s="260" t="s">
        <v>432</v>
      </c>
      <c r="L75" s="260" t="s">
        <v>432</v>
      </c>
      <c r="M75" s="260" t="s">
        <v>432</v>
      </c>
      <c r="N75" s="260" t="s">
        <v>432</v>
      </c>
      <c r="O75" s="260" t="s">
        <v>432</v>
      </c>
      <c r="P75" s="260" t="s">
        <v>432</v>
      </c>
      <c r="Q75" s="260" t="s">
        <v>432</v>
      </c>
      <c r="R75" s="260" t="s">
        <v>432</v>
      </c>
      <c r="S75" s="260" t="s">
        <v>432</v>
      </c>
      <c r="T75" s="260" t="s">
        <v>432</v>
      </c>
      <c r="U75" s="260" t="s">
        <v>432</v>
      </c>
      <c r="V75" s="260" t="s">
        <v>432</v>
      </c>
      <c r="W75" s="260" t="s">
        <v>432</v>
      </c>
      <c r="X75" s="260" t="s">
        <v>432</v>
      </c>
      <c r="Y75" s="260" t="s">
        <v>432</v>
      </c>
      <c r="Z75" s="260" t="s">
        <v>432</v>
      </c>
      <c r="AA75" s="260" t="s">
        <v>432</v>
      </c>
      <c r="AB75" s="260" t="s">
        <v>432</v>
      </c>
      <c r="AC75" s="260" t="s">
        <v>432</v>
      </c>
      <c r="AD75" s="260" t="s">
        <v>432</v>
      </c>
      <c r="AE75" s="433"/>
      <c r="AF75" s="260" t="s">
        <v>411</v>
      </c>
      <c r="AG75" s="260" t="s">
        <v>411</v>
      </c>
      <c r="AH75" s="260" t="s">
        <v>411</v>
      </c>
      <c r="AI75" s="260" t="s">
        <v>411</v>
      </c>
      <c r="AJ75" s="260" t="s">
        <v>411</v>
      </c>
      <c r="AK75" s="260" t="s">
        <v>432</v>
      </c>
      <c r="AL75" s="249" t="s">
        <v>403</v>
      </c>
    </row>
    <row r="76" spans="1:38" s="250" customFormat="1" ht="24.75" customHeight="1" thickBot="1">
      <c r="A76" s="106" t="s">
        <v>121</v>
      </c>
      <c r="B76" s="106" t="s">
        <v>212</v>
      </c>
      <c r="C76" s="106" t="s">
        <v>90</v>
      </c>
      <c r="D76" s="245"/>
      <c r="E76" s="262" t="s">
        <v>432</v>
      </c>
      <c r="F76" s="262" t="s">
        <v>432</v>
      </c>
      <c r="G76" s="262" t="s">
        <v>432</v>
      </c>
      <c r="H76" s="262" t="s">
        <v>432</v>
      </c>
      <c r="I76" s="260" t="s">
        <v>432</v>
      </c>
      <c r="J76" s="260" t="s">
        <v>432</v>
      </c>
      <c r="K76" s="260" t="s">
        <v>432</v>
      </c>
      <c r="L76" s="260" t="s">
        <v>432</v>
      </c>
      <c r="M76" s="260" t="s">
        <v>432</v>
      </c>
      <c r="N76" s="260" t="s">
        <v>432</v>
      </c>
      <c r="O76" s="260" t="s">
        <v>432</v>
      </c>
      <c r="P76" s="260" t="s">
        <v>432</v>
      </c>
      <c r="Q76" s="260" t="s">
        <v>432</v>
      </c>
      <c r="R76" s="260" t="s">
        <v>432</v>
      </c>
      <c r="S76" s="260" t="s">
        <v>432</v>
      </c>
      <c r="T76" s="260" t="s">
        <v>432</v>
      </c>
      <c r="U76" s="260" t="s">
        <v>432</v>
      </c>
      <c r="V76" s="260" t="s">
        <v>432</v>
      </c>
      <c r="W76" s="260" t="s">
        <v>432</v>
      </c>
      <c r="X76" s="260" t="s">
        <v>432</v>
      </c>
      <c r="Y76" s="260" t="s">
        <v>432</v>
      </c>
      <c r="Z76" s="260" t="s">
        <v>432</v>
      </c>
      <c r="AA76" s="260" t="s">
        <v>432</v>
      </c>
      <c r="AB76" s="260" t="s">
        <v>432</v>
      </c>
      <c r="AC76" s="260" t="s">
        <v>432</v>
      </c>
      <c r="AD76" s="260" t="s">
        <v>432</v>
      </c>
      <c r="AE76" s="433"/>
      <c r="AF76" s="260" t="s">
        <v>411</v>
      </c>
      <c r="AG76" s="260" t="s">
        <v>411</v>
      </c>
      <c r="AH76" s="260" t="s">
        <v>411</v>
      </c>
      <c r="AI76" s="260" t="s">
        <v>411</v>
      </c>
      <c r="AJ76" s="260" t="s">
        <v>411</v>
      </c>
      <c r="AK76" s="260" t="s">
        <v>432</v>
      </c>
      <c r="AL76" s="249" t="s">
        <v>404</v>
      </c>
    </row>
    <row r="77" spans="1:38" s="250" customFormat="1" ht="24.75" customHeight="1" thickBot="1">
      <c r="A77" s="106" t="s">
        <v>121</v>
      </c>
      <c r="B77" s="106" t="s">
        <v>213</v>
      </c>
      <c r="C77" s="106" t="s">
        <v>92</v>
      </c>
      <c r="D77" s="245"/>
      <c r="E77" s="262" t="s">
        <v>432</v>
      </c>
      <c r="F77" s="262" t="s">
        <v>432</v>
      </c>
      <c r="G77" s="262" t="s">
        <v>432</v>
      </c>
      <c r="H77" s="262" t="s">
        <v>432</v>
      </c>
      <c r="I77" s="260" t="s">
        <v>432</v>
      </c>
      <c r="J77" s="260" t="s">
        <v>432</v>
      </c>
      <c r="K77" s="260" t="s">
        <v>432</v>
      </c>
      <c r="L77" s="260" t="s">
        <v>432</v>
      </c>
      <c r="M77" s="260" t="s">
        <v>432</v>
      </c>
      <c r="N77" s="260" t="s">
        <v>432</v>
      </c>
      <c r="O77" s="260" t="s">
        <v>432</v>
      </c>
      <c r="P77" s="260" t="s">
        <v>432</v>
      </c>
      <c r="Q77" s="260" t="s">
        <v>432</v>
      </c>
      <c r="R77" s="260" t="s">
        <v>432</v>
      </c>
      <c r="S77" s="260" t="s">
        <v>432</v>
      </c>
      <c r="T77" s="260" t="s">
        <v>432</v>
      </c>
      <c r="U77" s="260" t="s">
        <v>432</v>
      </c>
      <c r="V77" s="260" t="s">
        <v>432</v>
      </c>
      <c r="W77" s="260" t="s">
        <v>432</v>
      </c>
      <c r="X77" s="260" t="s">
        <v>432</v>
      </c>
      <c r="Y77" s="260" t="s">
        <v>432</v>
      </c>
      <c r="Z77" s="260" t="s">
        <v>432</v>
      </c>
      <c r="AA77" s="260" t="s">
        <v>432</v>
      </c>
      <c r="AB77" s="260" t="s">
        <v>432</v>
      </c>
      <c r="AC77" s="260" t="s">
        <v>432</v>
      </c>
      <c r="AD77" s="260" t="s">
        <v>432</v>
      </c>
      <c r="AE77" s="433"/>
      <c r="AF77" s="260" t="s">
        <v>411</v>
      </c>
      <c r="AG77" s="260" t="s">
        <v>411</v>
      </c>
      <c r="AH77" s="260" t="s">
        <v>411</v>
      </c>
      <c r="AI77" s="260" t="s">
        <v>411</v>
      </c>
      <c r="AJ77" s="260" t="s">
        <v>411</v>
      </c>
      <c r="AK77" s="260" t="s">
        <v>432</v>
      </c>
      <c r="AL77" s="249" t="s">
        <v>405</v>
      </c>
    </row>
    <row r="78" spans="1:38" s="250" customFormat="1" ht="24.75" customHeight="1" thickBot="1">
      <c r="A78" s="106" t="s">
        <v>121</v>
      </c>
      <c r="B78" s="106" t="s">
        <v>214</v>
      </c>
      <c r="C78" s="106" t="s">
        <v>89</v>
      </c>
      <c r="D78" s="245"/>
      <c r="E78" s="262" t="s">
        <v>432</v>
      </c>
      <c r="F78" s="262" t="s">
        <v>432</v>
      </c>
      <c r="G78" s="262" t="s">
        <v>432</v>
      </c>
      <c r="H78" s="262" t="s">
        <v>432</v>
      </c>
      <c r="I78" s="260" t="s">
        <v>432</v>
      </c>
      <c r="J78" s="260" t="s">
        <v>432</v>
      </c>
      <c r="K78" s="260" t="s">
        <v>432</v>
      </c>
      <c r="L78" s="260" t="s">
        <v>432</v>
      </c>
      <c r="M78" s="260" t="s">
        <v>432</v>
      </c>
      <c r="N78" s="260" t="s">
        <v>432</v>
      </c>
      <c r="O78" s="260" t="s">
        <v>432</v>
      </c>
      <c r="P78" s="260" t="s">
        <v>432</v>
      </c>
      <c r="Q78" s="260" t="s">
        <v>432</v>
      </c>
      <c r="R78" s="260" t="s">
        <v>432</v>
      </c>
      <c r="S78" s="260" t="s">
        <v>432</v>
      </c>
      <c r="T78" s="260" t="s">
        <v>432</v>
      </c>
      <c r="U78" s="260" t="s">
        <v>432</v>
      </c>
      <c r="V78" s="260" t="s">
        <v>432</v>
      </c>
      <c r="W78" s="260" t="s">
        <v>432</v>
      </c>
      <c r="X78" s="260" t="s">
        <v>432</v>
      </c>
      <c r="Y78" s="260" t="s">
        <v>432</v>
      </c>
      <c r="Z78" s="260" t="s">
        <v>432</v>
      </c>
      <c r="AA78" s="260" t="s">
        <v>432</v>
      </c>
      <c r="AB78" s="260" t="s">
        <v>432</v>
      </c>
      <c r="AC78" s="260" t="s">
        <v>432</v>
      </c>
      <c r="AD78" s="260" t="s">
        <v>432</v>
      </c>
      <c r="AE78" s="433"/>
      <c r="AF78" s="260" t="s">
        <v>411</v>
      </c>
      <c r="AG78" s="260" t="s">
        <v>411</v>
      </c>
      <c r="AH78" s="260" t="s">
        <v>411</v>
      </c>
      <c r="AI78" s="260" t="s">
        <v>411</v>
      </c>
      <c r="AJ78" s="260" t="s">
        <v>411</v>
      </c>
      <c r="AK78" s="260" t="s">
        <v>432</v>
      </c>
      <c r="AL78" s="249" t="s">
        <v>406</v>
      </c>
    </row>
    <row r="79" spans="1:38" s="250" customFormat="1" ht="24.75" customHeight="1" thickBot="1">
      <c r="A79" s="106" t="s">
        <v>121</v>
      </c>
      <c r="B79" s="106" t="s">
        <v>215</v>
      </c>
      <c r="C79" s="106" t="s">
        <v>91</v>
      </c>
      <c r="D79" s="245"/>
      <c r="E79" s="262" t="s">
        <v>432</v>
      </c>
      <c r="F79" s="262" t="s">
        <v>432</v>
      </c>
      <c r="G79" s="262" t="s">
        <v>432</v>
      </c>
      <c r="H79" s="262" t="s">
        <v>432</v>
      </c>
      <c r="I79" s="260" t="s">
        <v>432</v>
      </c>
      <c r="J79" s="260" t="s">
        <v>432</v>
      </c>
      <c r="K79" s="260" t="s">
        <v>432</v>
      </c>
      <c r="L79" s="260" t="s">
        <v>432</v>
      </c>
      <c r="M79" s="260" t="s">
        <v>432</v>
      </c>
      <c r="N79" s="260" t="s">
        <v>432</v>
      </c>
      <c r="O79" s="260" t="s">
        <v>432</v>
      </c>
      <c r="P79" s="260" t="s">
        <v>432</v>
      </c>
      <c r="Q79" s="260" t="s">
        <v>432</v>
      </c>
      <c r="R79" s="260" t="s">
        <v>432</v>
      </c>
      <c r="S79" s="260" t="s">
        <v>432</v>
      </c>
      <c r="T79" s="260" t="s">
        <v>432</v>
      </c>
      <c r="U79" s="260" t="s">
        <v>432</v>
      </c>
      <c r="V79" s="260" t="s">
        <v>432</v>
      </c>
      <c r="W79" s="260" t="s">
        <v>432</v>
      </c>
      <c r="X79" s="260" t="s">
        <v>432</v>
      </c>
      <c r="Y79" s="260" t="s">
        <v>432</v>
      </c>
      <c r="Z79" s="260" t="s">
        <v>432</v>
      </c>
      <c r="AA79" s="260" t="s">
        <v>432</v>
      </c>
      <c r="AB79" s="260" t="s">
        <v>432</v>
      </c>
      <c r="AC79" s="260" t="s">
        <v>432</v>
      </c>
      <c r="AD79" s="260" t="s">
        <v>432</v>
      </c>
      <c r="AE79" s="433"/>
      <c r="AF79" s="260" t="s">
        <v>411</v>
      </c>
      <c r="AG79" s="260" t="s">
        <v>411</v>
      </c>
      <c r="AH79" s="260" t="s">
        <v>411</v>
      </c>
      <c r="AI79" s="260" t="s">
        <v>411</v>
      </c>
      <c r="AJ79" s="260" t="s">
        <v>411</v>
      </c>
      <c r="AK79" s="260" t="s">
        <v>432</v>
      </c>
      <c r="AL79" s="249" t="s">
        <v>407</v>
      </c>
    </row>
    <row r="80" spans="1:38" s="250" customFormat="1" ht="24.75" customHeight="1" thickBot="1">
      <c r="A80" s="106" t="s">
        <v>121</v>
      </c>
      <c r="B80" s="107" t="s">
        <v>216</v>
      </c>
      <c r="C80" s="107" t="s">
        <v>317</v>
      </c>
      <c r="D80" s="245"/>
      <c r="E80" s="262" t="s">
        <v>432</v>
      </c>
      <c r="F80" s="262" t="s">
        <v>432</v>
      </c>
      <c r="G80" s="262" t="s">
        <v>432</v>
      </c>
      <c r="H80" s="262" t="s">
        <v>432</v>
      </c>
      <c r="I80" s="260" t="s">
        <v>432</v>
      </c>
      <c r="J80" s="260" t="s">
        <v>432</v>
      </c>
      <c r="K80" s="260" t="s">
        <v>432</v>
      </c>
      <c r="L80" s="260" t="s">
        <v>432</v>
      </c>
      <c r="M80" s="260" t="s">
        <v>432</v>
      </c>
      <c r="N80" s="260" t="s">
        <v>432</v>
      </c>
      <c r="O80" s="260" t="s">
        <v>432</v>
      </c>
      <c r="P80" s="260" t="s">
        <v>432</v>
      </c>
      <c r="Q80" s="260" t="s">
        <v>432</v>
      </c>
      <c r="R80" s="260" t="s">
        <v>432</v>
      </c>
      <c r="S80" s="260" t="s">
        <v>432</v>
      </c>
      <c r="T80" s="260" t="s">
        <v>432</v>
      </c>
      <c r="U80" s="260" t="s">
        <v>432</v>
      </c>
      <c r="V80" s="260" t="s">
        <v>432</v>
      </c>
      <c r="W80" s="260" t="s">
        <v>432</v>
      </c>
      <c r="X80" s="260" t="s">
        <v>432</v>
      </c>
      <c r="Y80" s="260" t="s">
        <v>432</v>
      </c>
      <c r="Z80" s="260" t="s">
        <v>432</v>
      </c>
      <c r="AA80" s="260" t="s">
        <v>432</v>
      </c>
      <c r="AB80" s="260" t="s">
        <v>432</v>
      </c>
      <c r="AC80" s="260" t="s">
        <v>432</v>
      </c>
      <c r="AD80" s="260" t="s">
        <v>432</v>
      </c>
      <c r="AE80" s="433"/>
      <c r="AF80" s="260" t="s">
        <v>411</v>
      </c>
      <c r="AG80" s="260" t="s">
        <v>411</v>
      </c>
      <c r="AH80" s="260" t="s">
        <v>411</v>
      </c>
      <c r="AI80" s="260" t="s">
        <v>411</v>
      </c>
      <c r="AJ80" s="260" t="s">
        <v>411</v>
      </c>
      <c r="AK80" s="260" t="s">
        <v>432</v>
      </c>
      <c r="AL80" s="249" t="s">
        <v>380</v>
      </c>
    </row>
    <row r="81" spans="1:38" s="250" customFormat="1" ht="24.75" customHeight="1" thickBot="1">
      <c r="A81" s="106" t="s">
        <v>121</v>
      </c>
      <c r="B81" s="107" t="s">
        <v>217</v>
      </c>
      <c r="C81" s="107" t="s">
        <v>370</v>
      </c>
      <c r="D81" s="245"/>
      <c r="E81" s="262" t="s">
        <v>432</v>
      </c>
      <c r="F81" s="262" t="s">
        <v>432</v>
      </c>
      <c r="G81" s="262" t="s">
        <v>432</v>
      </c>
      <c r="H81" s="262" t="s">
        <v>432</v>
      </c>
      <c r="I81" s="260" t="s">
        <v>432</v>
      </c>
      <c r="J81" s="260" t="s">
        <v>432</v>
      </c>
      <c r="K81" s="260" t="s">
        <v>432</v>
      </c>
      <c r="L81" s="260" t="s">
        <v>432</v>
      </c>
      <c r="M81" s="260" t="s">
        <v>432</v>
      </c>
      <c r="N81" s="260" t="s">
        <v>432</v>
      </c>
      <c r="O81" s="260" t="s">
        <v>432</v>
      </c>
      <c r="P81" s="260" t="s">
        <v>432</v>
      </c>
      <c r="Q81" s="260" t="s">
        <v>432</v>
      </c>
      <c r="R81" s="260" t="s">
        <v>432</v>
      </c>
      <c r="S81" s="260" t="s">
        <v>432</v>
      </c>
      <c r="T81" s="260" t="s">
        <v>432</v>
      </c>
      <c r="U81" s="260" t="s">
        <v>432</v>
      </c>
      <c r="V81" s="260" t="s">
        <v>432</v>
      </c>
      <c r="W81" s="260" t="s">
        <v>432</v>
      </c>
      <c r="X81" s="260" t="s">
        <v>432</v>
      </c>
      <c r="Y81" s="260" t="s">
        <v>432</v>
      </c>
      <c r="Z81" s="260" t="s">
        <v>432</v>
      </c>
      <c r="AA81" s="260" t="s">
        <v>432</v>
      </c>
      <c r="AB81" s="260" t="s">
        <v>432</v>
      </c>
      <c r="AC81" s="260" t="s">
        <v>432</v>
      </c>
      <c r="AD81" s="260" t="s">
        <v>432</v>
      </c>
      <c r="AE81" s="433"/>
      <c r="AF81" s="260" t="s">
        <v>411</v>
      </c>
      <c r="AG81" s="260" t="s">
        <v>411</v>
      </c>
      <c r="AH81" s="260" t="s">
        <v>411</v>
      </c>
      <c r="AI81" s="260" t="s">
        <v>411</v>
      </c>
      <c r="AJ81" s="260" t="s">
        <v>411</v>
      </c>
      <c r="AK81" s="260" t="s">
        <v>432</v>
      </c>
      <c r="AL81" s="249" t="s">
        <v>408</v>
      </c>
    </row>
    <row r="82" spans="1:38" s="250" customFormat="1" ht="24.75" customHeight="1" thickBot="1">
      <c r="A82" s="106" t="s">
        <v>124</v>
      </c>
      <c r="B82" s="107" t="s">
        <v>224</v>
      </c>
      <c r="C82" s="92" t="s">
        <v>99</v>
      </c>
      <c r="D82" s="245"/>
      <c r="E82" s="260" t="s">
        <v>411</v>
      </c>
      <c r="F82" s="479">
        <v>2.1868527429892946</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433"/>
      <c r="AF82" s="260" t="s">
        <v>411</v>
      </c>
      <c r="AG82" s="260" t="s">
        <v>411</v>
      </c>
      <c r="AH82" s="260" t="s">
        <v>411</v>
      </c>
      <c r="AI82" s="260" t="s">
        <v>411</v>
      </c>
      <c r="AJ82" s="260" t="s">
        <v>411</v>
      </c>
      <c r="AK82" s="471">
        <v>14.511076893904347</v>
      </c>
      <c r="AL82" s="249" t="s">
        <v>410</v>
      </c>
    </row>
    <row r="83" spans="1:38" s="250" customFormat="1" ht="24.75" customHeight="1" thickBot="1">
      <c r="A83" s="106" t="s">
        <v>121</v>
      </c>
      <c r="B83" s="119" t="s">
        <v>225</v>
      </c>
      <c r="C83" s="94" t="s">
        <v>79</v>
      </c>
      <c r="D83" s="245"/>
      <c r="E83" s="262" t="s">
        <v>431</v>
      </c>
      <c r="F83" s="267">
        <v>7.1380843199999999E-3</v>
      </c>
      <c r="G83" s="262" t="s">
        <v>431</v>
      </c>
      <c r="H83" s="262" t="s">
        <v>411</v>
      </c>
      <c r="I83" s="260">
        <v>0.178452108</v>
      </c>
      <c r="J83" s="260">
        <v>1.3383908099999999</v>
      </c>
      <c r="K83" s="260">
        <v>6.2458237800000003</v>
      </c>
      <c r="L83" s="260">
        <v>1.0171770155999999E-2</v>
      </c>
      <c r="M83" s="260" t="s">
        <v>431</v>
      </c>
      <c r="N83" s="260" t="s">
        <v>411</v>
      </c>
      <c r="O83" s="260" t="s">
        <v>411</v>
      </c>
      <c r="P83" s="260" t="s">
        <v>411</v>
      </c>
      <c r="Q83" s="260" t="s">
        <v>411</v>
      </c>
      <c r="R83" s="260" t="s">
        <v>411</v>
      </c>
      <c r="S83" s="260" t="s">
        <v>411</v>
      </c>
      <c r="T83" s="260" t="s">
        <v>411</v>
      </c>
      <c r="U83" s="260" t="s">
        <v>411</v>
      </c>
      <c r="V83" s="260" t="s">
        <v>411</v>
      </c>
      <c r="W83" s="260" t="s">
        <v>411</v>
      </c>
      <c r="X83" s="260" t="s">
        <v>431</v>
      </c>
      <c r="Y83" s="260" t="s">
        <v>431</v>
      </c>
      <c r="Z83" s="260" t="s">
        <v>431</v>
      </c>
      <c r="AA83" s="260" t="s">
        <v>431</v>
      </c>
      <c r="AB83" s="260" t="s">
        <v>431</v>
      </c>
      <c r="AC83" s="260" t="s">
        <v>431</v>
      </c>
      <c r="AD83" s="260" t="s">
        <v>411</v>
      </c>
      <c r="AE83" s="433"/>
      <c r="AF83" s="260" t="s">
        <v>411</v>
      </c>
      <c r="AG83" s="260" t="s">
        <v>411</v>
      </c>
      <c r="AH83" s="260" t="s">
        <v>411</v>
      </c>
      <c r="AI83" s="260" t="s">
        <v>411</v>
      </c>
      <c r="AJ83" s="260" t="s">
        <v>411</v>
      </c>
      <c r="AK83" s="267">
        <v>446.13027</v>
      </c>
      <c r="AL83" s="249" t="s">
        <v>435</v>
      </c>
    </row>
    <row r="84" spans="1:38" s="250" customFormat="1" ht="24.75" customHeight="1" thickBot="1">
      <c r="A84" s="106" t="s">
        <v>121</v>
      </c>
      <c r="B84" s="119" t="s">
        <v>226</v>
      </c>
      <c r="C84" s="94" t="s">
        <v>78</v>
      </c>
      <c r="D84" s="245"/>
      <c r="E84" s="262" t="s">
        <v>411</v>
      </c>
      <c r="F84" s="267">
        <v>6.4441038999999995E-3</v>
      </c>
      <c r="G84" s="262" t="s">
        <v>411</v>
      </c>
      <c r="H84" s="262" t="s">
        <v>411</v>
      </c>
      <c r="I84" s="260">
        <v>3.9656023999999988E-3</v>
      </c>
      <c r="J84" s="260">
        <v>1.9828011999999996E-2</v>
      </c>
      <c r="K84" s="260">
        <v>7.9312047999999982E-2</v>
      </c>
      <c r="L84" s="260">
        <v>5.1552831199999976E-7</v>
      </c>
      <c r="M84" s="260">
        <v>4.7091528499999992E-4</v>
      </c>
      <c r="N84" s="260" t="s">
        <v>431</v>
      </c>
      <c r="O84" s="260" t="s">
        <v>431</v>
      </c>
      <c r="P84" s="260" t="s">
        <v>431</v>
      </c>
      <c r="Q84" s="260" t="s">
        <v>411</v>
      </c>
      <c r="R84" s="260" t="s">
        <v>411</v>
      </c>
      <c r="S84" s="260" t="s">
        <v>411</v>
      </c>
      <c r="T84" s="260" t="s">
        <v>411</v>
      </c>
      <c r="U84" s="260" t="s">
        <v>411</v>
      </c>
      <c r="V84" s="260" t="s">
        <v>411</v>
      </c>
      <c r="W84" s="260" t="s">
        <v>411</v>
      </c>
      <c r="X84" s="260" t="s">
        <v>431</v>
      </c>
      <c r="Y84" s="260" t="s">
        <v>431</v>
      </c>
      <c r="Z84" s="260" t="s">
        <v>431</v>
      </c>
      <c r="AA84" s="260" t="s">
        <v>431</v>
      </c>
      <c r="AB84" s="260" t="s">
        <v>431</v>
      </c>
      <c r="AC84" s="260" t="s">
        <v>431</v>
      </c>
      <c r="AD84" s="260" t="s">
        <v>411</v>
      </c>
      <c r="AE84" s="433"/>
      <c r="AF84" s="260" t="s">
        <v>411</v>
      </c>
      <c r="AG84" s="260" t="s">
        <v>411</v>
      </c>
      <c r="AH84" s="260" t="s">
        <v>411</v>
      </c>
      <c r="AI84" s="260" t="s">
        <v>411</v>
      </c>
      <c r="AJ84" s="260" t="s">
        <v>411</v>
      </c>
      <c r="AK84" s="267">
        <v>49.570029999999988</v>
      </c>
      <c r="AL84" s="249" t="s">
        <v>436</v>
      </c>
    </row>
    <row r="85" spans="1:38" s="250" customFormat="1" ht="24.75" customHeight="1" thickBot="1">
      <c r="A85" s="106" t="s">
        <v>124</v>
      </c>
      <c r="B85" s="107" t="s">
        <v>227</v>
      </c>
      <c r="C85" s="94" t="s">
        <v>356</v>
      </c>
      <c r="D85" s="245"/>
      <c r="E85" s="260" t="s">
        <v>411</v>
      </c>
      <c r="F85" s="471">
        <v>5.9497673929665611</v>
      </c>
      <c r="G85" s="260" t="s">
        <v>411</v>
      </c>
      <c r="H85" s="260" t="s">
        <v>411</v>
      </c>
      <c r="I85" s="260" t="s">
        <v>411</v>
      </c>
      <c r="J85" s="260" t="s">
        <v>411</v>
      </c>
      <c r="K85" s="260" t="s">
        <v>411</v>
      </c>
      <c r="L85" s="260" t="s">
        <v>411</v>
      </c>
      <c r="M85" s="260" t="s">
        <v>411</v>
      </c>
      <c r="N85" s="260" t="s">
        <v>411</v>
      </c>
      <c r="O85" s="260" t="s">
        <v>411</v>
      </c>
      <c r="P85" s="260" t="s">
        <v>411</v>
      </c>
      <c r="Q85" s="260" t="s">
        <v>411</v>
      </c>
      <c r="R85" s="260" t="s">
        <v>411</v>
      </c>
      <c r="S85" s="260" t="s">
        <v>411</v>
      </c>
      <c r="T85" s="260" t="s">
        <v>411</v>
      </c>
      <c r="U85" s="260" t="s">
        <v>411</v>
      </c>
      <c r="V85" s="260" t="s">
        <v>411</v>
      </c>
      <c r="W85" s="260" t="s">
        <v>411</v>
      </c>
      <c r="X85" s="260" t="s">
        <v>411</v>
      </c>
      <c r="Y85" s="260" t="s">
        <v>411</v>
      </c>
      <c r="Z85" s="260" t="s">
        <v>411</v>
      </c>
      <c r="AA85" s="260" t="s">
        <v>411</v>
      </c>
      <c r="AB85" s="260" t="s">
        <v>411</v>
      </c>
      <c r="AC85" s="260" t="s">
        <v>411</v>
      </c>
      <c r="AD85" s="260" t="s">
        <v>411</v>
      </c>
      <c r="AE85" s="433"/>
      <c r="AF85" s="260" t="s">
        <v>411</v>
      </c>
      <c r="AG85" s="260" t="s">
        <v>411</v>
      </c>
      <c r="AH85" s="260" t="s">
        <v>411</v>
      </c>
      <c r="AI85" s="260" t="s">
        <v>411</v>
      </c>
      <c r="AJ85" s="260" t="s">
        <v>411</v>
      </c>
      <c r="AK85" s="471">
        <v>12.657495944359244</v>
      </c>
      <c r="AL85" s="413" t="s">
        <v>409</v>
      </c>
    </row>
    <row r="86" spans="1:38" s="250" customFormat="1" ht="24.75" customHeight="1" thickBot="1">
      <c r="A86" s="106" t="s">
        <v>124</v>
      </c>
      <c r="B86" s="107" t="s">
        <v>228</v>
      </c>
      <c r="C86" s="92" t="s">
        <v>95</v>
      </c>
      <c r="D86" s="245"/>
      <c r="E86" s="260" t="s">
        <v>411</v>
      </c>
      <c r="F86" s="471">
        <v>5.9476125802365179E-2</v>
      </c>
      <c r="G86" s="260" t="s">
        <v>411</v>
      </c>
      <c r="H86" s="260" t="s">
        <v>411</v>
      </c>
      <c r="I86" s="260" t="s">
        <v>411</v>
      </c>
      <c r="J86" s="260" t="s">
        <v>411</v>
      </c>
      <c r="K86" s="260" t="s">
        <v>411</v>
      </c>
      <c r="L86" s="260" t="s">
        <v>411</v>
      </c>
      <c r="M86" s="260" t="s">
        <v>411</v>
      </c>
      <c r="N86" s="260" t="s">
        <v>411</v>
      </c>
      <c r="O86" s="260" t="s">
        <v>411</v>
      </c>
      <c r="P86" s="260" t="s">
        <v>411</v>
      </c>
      <c r="Q86" s="260" t="s">
        <v>411</v>
      </c>
      <c r="R86" s="260" t="s">
        <v>411</v>
      </c>
      <c r="S86" s="260" t="s">
        <v>411</v>
      </c>
      <c r="T86" s="260" t="s">
        <v>411</v>
      </c>
      <c r="U86" s="260" t="s">
        <v>411</v>
      </c>
      <c r="V86" s="260" t="s">
        <v>411</v>
      </c>
      <c r="W86" s="260" t="s">
        <v>411</v>
      </c>
      <c r="X86" s="260" t="s">
        <v>411</v>
      </c>
      <c r="Y86" s="260" t="s">
        <v>411</v>
      </c>
      <c r="Z86" s="260" t="s">
        <v>411</v>
      </c>
      <c r="AA86" s="260" t="s">
        <v>411</v>
      </c>
      <c r="AB86" s="260" t="s">
        <v>411</v>
      </c>
      <c r="AC86" s="260" t="s">
        <v>411</v>
      </c>
      <c r="AD86" s="260" t="s">
        <v>411</v>
      </c>
      <c r="AE86" s="433"/>
      <c r="AF86" s="260" t="s">
        <v>411</v>
      </c>
      <c r="AG86" s="260" t="s">
        <v>411</v>
      </c>
      <c r="AH86" s="260" t="s">
        <v>411</v>
      </c>
      <c r="AI86" s="260" t="s">
        <v>411</v>
      </c>
      <c r="AJ86" s="260" t="s">
        <v>411</v>
      </c>
      <c r="AK86" s="473" t="s">
        <v>448</v>
      </c>
      <c r="AL86" s="413" t="s">
        <v>443</v>
      </c>
    </row>
    <row r="87" spans="1:38" s="250" customFormat="1" ht="24.75" customHeight="1" thickBot="1">
      <c r="A87" s="106" t="s">
        <v>124</v>
      </c>
      <c r="B87" s="107" t="s">
        <v>229</v>
      </c>
      <c r="C87" s="92" t="s">
        <v>96</v>
      </c>
      <c r="D87" s="245"/>
      <c r="E87" s="260" t="s">
        <v>411</v>
      </c>
      <c r="F87" s="471">
        <v>3.0595977836689603E-2</v>
      </c>
      <c r="G87" s="260" t="s">
        <v>411</v>
      </c>
      <c r="H87" s="260" t="s">
        <v>411</v>
      </c>
      <c r="I87" s="260" t="s">
        <v>411</v>
      </c>
      <c r="J87" s="260" t="s">
        <v>411</v>
      </c>
      <c r="K87" s="260" t="s">
        <v>411</v>
      </c>
      <c r="L87" s="260" t="s">
        <v>411</v>
      </c>
      <c r="M87" s="260" t="s">
        <v>411</v>
      </c>
      <c r="N87" s="260" t="s">
        <v>411</v>
      </c>
      <c r="O87" s="260" t="s">
        <v>411</v>
      </c>
      <c r="P87" s="260" t="s">
        <v>411</v>
      </c>
      <c r="Q87" s="260" t="s">
        <v>411</v>
      </c>
      <c r="R87" s="260" t="s">
        <v>411</v>
      </c>
      <c r="S87" s="260" t="s">
        <v>411</v>
      </c>
      <c r="T87" s="260" t="s">
        <v>411</v>
      </c>
      <c r="U87" s="260" t="s">
        <v>411</v>
      </c>
      <c r="V87" s="260" t="s">
        <v>411</v>
      </c>
      <c r="W87" s="260" t="s">
        <v>411</v>
      </c>
      <c r="X87" s="260" t="s">
        <v>411</v>
      </c>
      <c r="Y87" s="260" t="s">
        <v>411</v>
      </c>
      <c r="Z87" s="260" t="s">
        <v>411</v>
      </c>
      <c r="AA87" s="260" t="s">
        <v>411</v>
      </c>
      <c r="AB87" s="260" t="s">
        <v>411</v>
      </c>
      <c r="AC87" s="260" t="s">
        <v>411</v>
      </c>
      <c r="AD87" s="260" t="s">
        <v>411</v>
      </c>
      <c r="AE87" s="433"/>
      <c r="AF87" s="260" t="s">
        <v>411</v>
      </c>
      <c r="AG87" s="260" t="s">
        <v>411</v>
      </c>
      <c r="AH87" s="260" t="s">
        <v>411</v>
      </c>
      <c r="AI87" s="260" t="s">
        <v>411</v>
      </c>
      <c r="AJ87" s="260" t="s">
        <v>411</v>
      </c>
      <c r="AK87" s="473" t="s">
        <v>448</v>
      </c>
      <c r="AL87" s="249" t="s">
        <v>451</v>
      </c>
    </row>
    <row r="88" spans="1:38" s="250" customFormat="1" ht="24.75" customHeight="1" thickBot="1">
      <c r="A88" s="106" t="s">
        <v>124</v>
      </c>
      <c r="B88" s="107" t="s">
        <v>230</v>
      </c>
      <c r="C88" s="92" t="s">
        <v>97</v>
      </c>
      <c r="D88" s="245"/>
      <c r="E88" s="260" t="s">
        <v>411</v>
      </c>
      <c r="F88" s="471">
        <v>1.8626016407065662</v>
      </c>
      <c r="G88" s="260" t="s">
        <v>411</v>
      </c>
      <c r="H88" s="260" t="s">
        <v>411</v>
      </c>
      <c r="I88" s="260" t="s">
        <v>411</v>
      </c>
      <c r="J88" s="260" t="s">
        <v>411</v>
      </c>
      <c r="K88" s="260" t="s">
        <v>411</v>
      </c>
      <c r="L88" s="260" t="s">
        <v>411</v>
      </c>
      <c r="M88" s="260" t="s">
        <v>411</v>
      </c>
      <c r="N88" s="260" t="s">
        <v>411</v>
      </c>
      <c r="O88" s="260" t="s">
        <v>411</v>
      </c>
      <c r="P88" s="260" t="s">
        <v>411</v>
      </c>
      <c r="Q88" s="260" t="s">
        <v>411</v>
      </c>
      <c r="R88" s="260" t="s">
        <v>411</v>
      </c>
      <c r="S88" s="260" t="s">
        <v>411</v>
      </c>
      <c r="T88" s="260" t="s">
        <v>411</v>
      </c>
      <c r="U88" s="260" t="s">
        <v>411</v>
      </c>
      <c r="V88" s="260" t="s">
        <v>411</v>
      </c>
      <c r="W88" s="260" t="s">
        <v>411</v>
      </c>
      <c r="X88" s="260" t="s">
        <v>411</v>
      </c>
      <c r="Y88" s="260" t="s">
        <v>411</v>
      </c>
      <c r="Z88" s="260" t="s">
        <v>411</v>
      </c>
      <c r="AA88" s="260" t="s">
        <v>411</v>
      </c>
      <c r="AB88" s="260" t="s">
        <v>411</v>
      </c>
      <c r="AC88" s="260" t="s">
        <v>411</v>
      </c>
      <c r="AD88" s="260" t="s">
        <v>411</v>
      </c>
      <c r="AE88" s="433"/>
      <c r="AF88" s="260" t="s">
        <v>411</v>
      </c>
      <c r="AG88" s="260" t="s">
        <v>411</v>
      </c>
      <c r="AH88" s="260" t="s">
        <v>411</v>
      </c>
      <c r="AI88" s="260" t="s">
        <v>411</v>
      </c>
      <c r="AJ88" s="260" t="s">
        <v>411</v>
      </c>
      <c r="AK88" s="473" t="s">
        <v>448</v>
      </c>
      <c r="AL88" s="249" t="s">
        <v>452</v>
      </c>
    </row>
    <row r="89" spans="1:38" s="250" customFormat="1" ht="24.75" customHeight="1" thickBot="1">
      <c r="A89" s="106" t="s">
        <v>124</v>
      </c>
      <c r="B89" s="107" t="s">
        <v>231</v>
      </c>
      <c r="C89" s="92" t="s">
        <v>98</v>
      </c>
      <c r="D89" s="245"/>
      <c r="E89" s="260" t="s">
        <v>411</v>
      </c>
      <c r="F89" s="471">
        <v>0.16921839853836079</v>
      </c>
      <c r="G89" s="260" t="s">
        <v>411</v>
      </c>
      <c r="H89" s="260" t="s">
        <v>411</v>
      </c>
      <c r="I89" s="260" t="s">
        <v>411</v>
      </c>
      <c r="J89" s="260" t="s">
        <v>411</v>
      </c>
      <c r="K89" s="260" t="s">
        <v>411</v>
      </c>
      <c r="L89" s="260" t="s">
        <v>411</v>
      </c>
      <c r="M89" s="260" t="s">
        <v>411</v>
      </c>
      <c r="N89" s="260" t="s">
        <v>411</v>
      </c>
      <c r="O89" s="260" t="s">
        <v>411</v>
      </c>
      <c r="P89" s="260" t="s">
        <v>411</v>
      </c>
      <c r="Q89" s="260" t="s">
        <v>411</v>
      </c>
      <c r="R89" s="260" t="s">
        <v>411</v>
      </c>
      <c r="S89" s="260" t="s">
        <v>411</v>
      </c>
      <c r="T89" s="260" t="s">
        <v>411</v>
      </c>
      <c r="U89" s="260" t="s">
        <v>411</v>
      </c>
      <c r="V89" s="260" t="s">
        <v>411</v>
      </c>
      <c r="W89" s="260" t="s">
        <v>411</v>
      </c>
      <c r="X89" s="260" t="s">
        <v>411</v>
      </c>
      <c r="Y89" s="260" t="s">
        <v>411</v>
      </c>
      <c r="Z89" s="260" t="s">
        <v>411</v>
      </c>
      <c r="AA89" s="260" t="s">
        <v>411</v>
      </c>
      <c r="AB89" s="260" t="s">
        <v>411</v>
      </c>
      <c r="AC89" s="260" t="s">
        <v>411</v>
      </c>
      <c r="AD89" s="260" t="s">
        <v>411</v>
      </c>
      <c r="AE89" s="433"/>
      <c r="AF89" s="260" t="s">
        <v>411</v>
      </c>
      <c r="AG89" s="260" t="s">
        <v>411</v>
      </c>
      <c r="AH89" s="260" t="s">
        <v>411</v>
      </c>
      <c r="AI89" s="260" t="s">
        <v>411</v>
      </c>
      <c r="AJ89" s="260" t="s">
        <v>411</v>
      </c>
      <c r="AK89" s="473" t="s">
        <v>448</v>
      </c>
      <c r="AL89" s="249" t="s">
        <v>442</v>
      </c>
    </row>
    <row r="90" spans="1:38" s="264" customFormat="1" ht="24.75" customHeight="1" thickBot="1">
      <c r="A90" s="106" t="s">
        <v>124</v>
      </c>
      <c r="B90" s="107" t="s">
        <v>232</v>
      </c>
      <c r="C90" s="92" t="s">
        <v>290</v>
      </c>
      <c r="D90" s="245"/>
      <c r="E90" s="477" t="s">
        <v>411</v>
      </c>
      <c r="F90" s="471">
        <v>1.2235802844435029</v>
      </c>
      <c r="G90" s="477" t="s">
        <v>411</v>
      </c>
      <c r="H90" s="477" t="s">
        <v>411</v>
      </c>
      <c r="I90" s="477" t="s">
        <v>411</v>
      </c>
      <c r="J90" s="477" t="s">
        <v>411</v>
      </c>
      <c r="K90" s="477" t="s">
        <v>411</v>
      </c>
      <c r="L90" s="477" t="s">
        <v>411</v>
      </c>
      <c r="M90" s="477" t="s">
        <v>411</v>
      </c>
      <c r="N90" s="477" t="s">
        <v>411</v>
      </c>
      <c r="O90" s="477" t="s">
        <v>411</v>
      </c>
      <c r="P90" s="477" t="s">
        <v>411</v>
      </c>
      <c r="Q90" s="477" t="s">
        <v>411</v>
      </c>
      <c r="R90" s="477" t="s">
        <v>411</v>
      </c>
      <c r="S90" s="477" t="s">
        <v>411</v>
      </c>
      <c r="T90" s="477" t="s">
        <v>411</v>
      </c>
      <c r="U90" s="477" t="s">
        <v>411</v>
      </c>
      <c r="V90" s="477" t="s">
        <v>411</v>
      </c>
      <c r="W90" s="477" t="s">
        <v>411</v>
      </c>
      <c r="X90" s="477" t="s">
        <v>411</v>
      </c>
      <c r="Y90" s="477" t="s">
        <v>411</v>
      </c>
      <c r="Z90" s="477" t="s">
        <v>411</v>
      </c>
      <c r="AA90" s="477" t="s">
        <v>411</v>
      </c>
      <c r="AB90" s="260" t="s">
        <v>411</v>
      </c>
      <c r="AC90" s="260" t="s">
        <v>411</v>
      </c>
      <c r="AD90" s="260" t="s">
        <v>411</v>
      </c>
      <c r="AE90" s="433"/>
      <c r="AF90" s="260" t="s">
        <v>411</v>
      </c>
      <c r="AG90" s="260" t="s">
        <v>411</v>
      </c>
      <c r="AH90" s="260" t="s">
        <v>411</v>
      </c>
      <c r="AI90" s="260" t="s">
        <v>411</v>
      </c>
      <c r="AJ90" s="260" t="s">
        <v>411</v>
      </c>
      <c r="AK90" s="471">
        <v>1.9371908903495019</v>
      </c>
      <c r="AL90" s="249" t="s">
        <v>410</v>
      </c>
    </row>
    <row r="91" spans="1:38" s="250" customFormat="1" ht="24.75" customHeight="1" thickBot="1">
      <c r="A91" s="106" t="s">
        <v>124</v>
      </c>
      <c r="B91" s="107" t="s">
        <v>265</v>
      </c>
      <c r="C91" s="107" t="s">
        <v>291</v>
      </c>
      <c r="D91" s="245"/>
      <c r="E91" s="490">
        <v>3.8405761852358237E-3</v>
      </c>
      <c r="F91" s="491">
        <v>1.0171477921634102E-2</v>
      </c>
      <c r="G91" s="490">
        <v>6.7131278E-4</v>
      </c>
      <c r="H91" s="490">
        <v>8.7214118542937036E-3</v>
      </c>
      <c r="I91" s="490">
        <v>5.6753261369197353E-2</v>
      </c>
      <c r="J91" s="490">
        <v>5.6763926795417349E-2</v>
      </c>
      <c r="K91" s="490">
        <v>5.6766129679407348E-2</v>
      </c>
      <c r="L91" s="483" t="s">
        <v>431</v>
      </c>
      <c r="M91" s="490">
        <v>0.1173844972347188</v>
      </c>
      <c r="N91" s="490">
        <v>0.17427457600000001</v>
      </c>
      <c r="O91" s="490">
        <v>1.1677330855707472E-2</v>
      </c>
      <c r="P91" s="490">
        <v>1.2670473E-5</v>
      </c>
      <c r="Q91" s="490">
        <v>2.9564437E-4</v>
      </c>
      <c r="R91" s="490">
        <v>3.4677084E-3</v>
      </c>
      <c r="S91" s="490">
        <v>0.11004465913570748</v>
      </c>
      <c r="T91" s="490">
        <v>1.2342841567853736E-2</v>
      </c>
      <c r="U91" s="483" t="s">
        <v>411</v>
      </c>
      <c r="V91" s="490">
        <v>6.3469311567853737E-2</v>
      </c>
      <c r="W91" s="490">
        <v>2.101545025131013E-4</v>
      </c>
      <c r="X91" s="490">
        <v>2.3327149778954248E-4</v>
      </c>
      <c r="Y91" s="490">
        <v>9.4569526130895587E-5</v>
      </c>
      <c r="Z91" s="490">
        <v>9.4569526130895587E-5</v>
      </c>
      <c r="AA91" s="490">
        <v>9.4569526130895587E-5</v>
      </c>
      <c r="AB91" s="474">
        <v>5.1699999999999999E-4</v>
      </c>
      <c r="AC91" s="260" t="s">
        <v>411</v>
      </c>
      <c r="AD91" s="260" t="s">
        <v>411</v>
      </c>
      <c r="AE91" s="433"/>
      <c r="AF91" s="260" t="s">
        <v>411</v>
      </c>
      <c r="AG91" s="260" t="s">
        <v>411</v>
      </c>
      <c r="AH91" s="260" t="s">
        <v>411</v>
      </c>
      <c r="AI91" s="260" t="s">
        <v>411</v>
      </c>
      <c r="AJ91" s="260" t="s">
        <v>411</v>
      </c>
      <c r="AK91" s="479">
        <v>2.3238340251310126</v>
      </c>
      <c r="AL91" s="270" t="s">
        <v>444</v>
      </c>
    </row>
    <row r="92" spans="1:38" s="250" customFormat="1" ht="24.75" customHeight="1" thickBot="1">
      <c r="A92" s="106" t="s">
        <v>121</v>
      </c>
      <c r="B92" s="106" t="s">
        <v>218</v>
      </c>
      <c r="C92" s="106" t="s">
        <v>117</v>
      </c>
      <c r="D92" s="253"/>
      <c r="E92" s="484" t="s">
        <v>432</v>
      </c>
      <c r="F92" s="484" t="s">
        <v>432</v>
      </c>
      <c r="G92" s="484" t="s">
        <v>432</v>
      </c>
      <c r="H92" s="484" t="s">
        <v>432</v>
      </c>
      <c r="I92" s="484" t="s">
        <v>432</v>
      </c>
      <c r="J92" s="484" t="s">
        <v>432</v>
      </c>
      <c r="K92" s="484" t="s">
        <v>432</v>
      </c>
      <c r="L92" s="484" t="s">
        <v>432</v>
      </c>
      <c r="M92" s="485" t="s">
        <v>432</v>
      </c>
      <c r="N92" s="485" t="s">
        <v>432</v>
      </c>
      <c r="O92" s="485" t="s">
        <v>432</v>
      </c>
      <c r="P92" s="485" t="s">
        <v>432</v>
      </c>
      <c r="Q92" s="485" t="s">
        <v>432</v>
      </c>
      <c r="R92" s="485" t="s">
        <v>432</v>
      </c>
      <c r="S92" s="485" t="s">
        <v>432</v>
      </c>
      <c r="T92" s="485" t="s">
        <v>432</v>
      </c>
      <c r="U92" s="485" t="s">
        <v>432</v>
      </c>
      <c r="V92" s="485" t="s">
        <v>432</v>
      </c>
      <c r="W92" s="485" t="s">
        <v>432</v>
      </c>
      <c r="X92" s="485" t="s">
        <v>432</v>
      </c>
      <c r="Y92" s="485" t="s">
        <v>432</v>
      </c>
      <c r="Z92" s="485" t="s">
        <v>432</v>
      </c>
      <c r="AA92" s="485" t="s">
        <v>432</v>
      </c>
      <c r="AB92" s="260" t="s">
        <v>432</v>
      </c>
      <c r="AC92" s="260" t="s">
        <v>432</v>
      </c>
      <c r="AD92" s="260" t="s">
        <v>432</v>
      </c>
      <c r="AE92" s="433"/>
      <c r="AF92" s="260" t="s">
        <v>411</v>
      </c>
      <c r="AG92" s="260" t="s">
        <v>411</v>
      </c>
      <c r="AH92" s="260" t="s">
        <v>411</v>
      </c>
      <c r="AI92" s="260" t="s">
        <v>411</v>
      </c>
      <c r="AJ92" s="260" t="s">
        <v>411</v>
      </c>
      <c r="AK92" s="260" t="s">
        <v>432</v>
      </c>
      <c r="AL92" s="249" t="s">
        <v>412</v>
      </c>
    </row>
    <row r="93" spans="1:38" s="250" customFormat="1" ht="24.75" customHeight="1" thickBot="1">
      <c r="A93" s="106" t="s">
        <v>121</v>
      </c>
      <c r="B93" s="107" t="s">
        <v>219</v>
      </c>
      <c r="C93" s="106" t="s">
        <v>118</v>
      </c>
      <c r="D93" s="253"/>
      <c r="E93" s="262" t="s">
        <v>411</v>
      </c>
      <c r="F93" s="262">
        <v>1.9336481375800001</v>
      </c>
      <c r="G93" s="262" t="s">
        <v>411</v>
      </c>
      <c r="H93" s="262" t="s">
        <v>411</v>
      </c>
      <c r="I93" s="260" t="s">
        <v>431</v>
      </c>
      <c r="J93" s="260" t="s">
        <v>431</v>
      </c>
      <c r="K93" s="260" t="s">
        <v>431</v>
      </c>
      <c r="L93" s="260" t="s">
        <v>431</v>
      </c>
      <c r="M93" s="260" t="s">
        <v>411</v>
      </c>
      <c r="N93" s="260" t="s">
        <v>411</v>
      </c>
      <c r="O93" s="260" t="s">
        <v>411</v>
      </c>
      <c r="P93" s="260" t="s">
        <v>411</v>
      </c>
      <c r="Q93" s="260" t="s">
        <v>411</v>
      </c>
      <c r="R93" s="260" t="s">
        <v>411</v>
      </c>
      <c r="S93" s="260" t="s">
        <v>411</v>
      </c>
      <c r="T93" s="260" t="s">
        <v>411</v>
      </c>
      <c r="U93" s="260" t="s">
        <v>411</v>
      </c>
      <c r="V93" s="260" t="s">
        <v>411</v>
      </c>
      <c r="W93" s="260" t="s">
        <v>411</v>
      </c>
      <c r="X93" s="260" t="s">
        <v>411</v>
      </c>
      <c r="Y93" s="260" t="s">
        <v>411</v>
      </c>
      <c r="Z93" s="260" t="s">
        <v>411</v>
      </c>
      <c r="AA93" s="260" t="s">
        <v>411</v>
      </c>
      <c r="AB93" s="260" t="s">
        <v>411</v>
      </c>
      <c r="AC93" s="260" t="s">
        <v>411</v>
      </c>
      <c r="AD93" s="260" t="s">
        <v>411</v>
      </c>
      <c r="AE93" s="433"/>
      <c r="AF93" s="260" t="s">
        <v>411</v>
      </c>
      <c r="AG93" s="260" t="s">
        <v>411</v>
      </c>
      <c r="AH93" s="260" t="s">
        <v>411</v>
      </c>
      <c r="AI93" s="260" t="s">
        <v>411</v>
      </c>
      <c r="AJ93" s="260" t="s">
        <v>411</v>
      </c>
      <c r="AK93" s="267">
        <v>1850.6537416000001</v>
      </c>
      <c r="AL93" s="249"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49"/>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49"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49"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49"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49" t="s">
        <v>411</v>
      </c>
    </row>
    <row r="99" spans="1:38" s="10" customFormat="1" ht="24.75" customHeight="1" thickBot="1">
      <c r="A99" s="98" t="s">
        <v>125</v>
      </c>
      <c r="B99" s="98" t="s">
        <v>233</v>
      </c>
      <c r="C99" s="98" t="s">
        <v>288</v>
      </c>
      <c r="D99" s="136"/>
      <c r="E99" s="154">
        <v>0.14590618094102334</v>
      </c>
      <c r="F99" s="154">
        <v>3.9776393901046814</v>
      </c>
      <c r="G99" s="154" t="s">
        <v>411</v>
      </c>
      <c r="H99" s="475">
        <v>4.5194452637806162</v>
      </c>
      <c r="I99" s="154">
        <v>7.7157900000000001E-2</v>
      </c>
      <c r="J99" s="154">
        <v>0.11855969999999999</v>
      </c>
      <c r="K99" s="154">
        <v>0.25970219999999999</v>
      </c>
      <c r="L99" s="154"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209.1</v>
      </c>
      <c r="AL99" s="149" t="s">
        <v>414</v>
      </c>
    </row>
    <row r="100" spans="1:38" s="10" customFormat="1" ht="24.75" customHeight="1" thickBot="1">
      <c r="A100" s="98" t="s">
        <v>125</v>
      </c>
      <c r="B100" s="98" t="s">
        <v>234</v>
      </c>
      <c r="C100" s="98" t="s">
        <v>287</v>
      </c>
      <c r="D100" s="136"/>
      <c r="E100" s="154">
        <v>1.1204321105286227E-2</v>
      </c>
      <c r="F100" s="154">
        <v>0.62657770983405525</v>
      </c>
      <c r="G100" s="154" t="s">
        <v>411</v>
      </c>
      <c r="H100" s="475">
        <v>0.44161744788248369</v>
      </c>
      <c r="I100" s="154">
        <v>1.5164199999999999E-2</v>
      </c>
      <c r="J100" s="154">
        <v>2.3556129999999998E-2</v>
      </c>
      <c r="K100" s="154">
        <v>5.0694670000000004E-2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175.6</v>
      </c>
      <c r="AL100" s="149" t="s">
        <v>414</v>
      </c>
    </row>
    <row r="101" spans="1:38" s="10" customFormat="1" ht="24.75" customHeight="1" thickBot="1">
      <c r="A101" s="98" t="s">
        <v>125</v>
      </c>
      <c r="B101" s="98" t="s">
        <v>236</v>
      </c>
      <c r="C101" s="98" t="s">
        <v>280</v>
      </c>
      <c r="D101" s="136"/>
      <c r="E101" s="154">
        <v>3.4071038747553808E-3</v>
      </c>
      <c r="F101" s="154">
        <v>6.4960000000000009E-3</v>
      </c>
      <c r="G101" s="154" t="s">
        <v>411</v>
      </c>
      <c r="H101" s="475">
        <v>8.3547349667318957E-2</v>
      </c>
      <c r="I101" s="154">
        <v>4.5762000000000005E-4</v>
      </c>
      <c r="J101" s="154">
        <v>1.3728600000000001E-3</v>
      </c>
      <c r="K101" s="154">
        <v>3.2033400000000003E-3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29</v>
      </c>
      <c r="AL101" s="149" t="s">
        <v>414</v>
      </c>
    </row>
    <row r="102" spans="1:38" s="10" customFormat="1" ht="24.75" customHeight="1" thickBot="1">
      <c r="A102" s="98" t="s">
        <v>125</v>
      </c>
      <c r="B102" s="98" t="s">
        <v>237</v>
      </c>
      <c r="C102" s="98" t="s">
        <v>281</v>
      </c>
      <c r="D102" s="136"/>
      <c r="E102" s="154">
        <v>2.9007851716278257E-2</v>
      </c>
      <c r="F102" s="154">
        <v>0.33140076799999996</v>
      </c>
      <c r="G102" s="154" t="s">
        <v>411</v>
      </c>
      <c r="H102" s="475">
        <v>1.7492288415955357</v>
      </c>
      <c r="I102" s="154">
        <v>2.9024239999999998E-3</v>
      </c>
      <c r="J102" s="154">
        <v>6.2494680000000004E-2</v>
      </c>
      <c r="K102" s="154">
        <v>0.41463592000000005</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428.70000000000005</v>
      </c>
      <c r="AL102" s="149" t="s">
        <v>414</v>
      </c>
    </row>
    <row r="103" spans="1:38" s="10" customFormat="1" ht="24.75" customHeight="1" thickBot="1">
      <c r="A103" s="98" t="s">
        <v>125</v>
      </c>
      <c r="B103" s="98" t="s">
        <v>235</v>
      </c>
      <c r="C103" s="98"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98" t="s">
        <v>283</v>
      </c>
      <c r="D104" s="136"/>
      <c r="E104" s="154">
        <v>1.5293621200260926E-3</v>
      </c>
      <c r="F104" s="154">
        <v>6.7044999999999995E-3</v>
      </c>
      <c r="G104" s="154" t="s">
        <v>411</v>
      </c>
      <c r="H104" s="154">
        <v>3.7502276568819312E-2</v>
      </c>
      <c r="I104" s="154">
        <v>2.0562000000000003E-4</v>
      </c>
      <c r="J104" s="154">
        <v>6.1686E-4</v>
      </c>
      <c r="K104" s="154">
        <v>1.4393400000000003E-3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11.5</v>
      </c>
      <c r="AL104" s="149" t="s">
        <v>414</v>
      </c>
    </row>
    <row r="105" spans="1:38" s="10" customFormat="1" ht="24.75" customHeight="1" thickBot="1">
      <c r="A105" s="98" t="s">
        <v>125</v>
      </c>
      <c r="B105" s="98" t="s">
        <v>362</v>
      </c>
      <c r="C105" s="98" t="s">
        <v>284</v>
      </c>
      <c r="D105" s="136"/>
      <c r="E105" s="154">
        <v>7.8883083616438365E-3</v>
      </c>
      <c r="F105" s="154">
        <v>8.3790000000000003E-2</v>
      </c>
      <c r="G105" s="154" t="s">
        <v>411</v>
      </c>
      <c r="H105" s="154">
        <v>0.22473670339726029</v>
      </c>
      <c r="I105" s="154">
        <v>2.4395000000000003E-3</v>
      </c>
      <c r="J105" s="154">
        <v>3.8335000000000005E-3</v>
      </c>
      <c r="K105" s="154">
        <v>8.3639999999999999E-3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19.600000000000001</v>
      </c>
      <c r="AL105" s="149" t="s">
        <v>414</v>
      </c>
    </row>
    <row r="106" spans="1:38" s="10" customFormat="1" ht="24.75" customHeight="1" thickBot="1">
      <c r="A106" s="98" t="s">
        <v>125</v>
      </c>
      <c r="B106" s="98" t="s">
        <v>256</v>
      </c>
      <c r="C106" s="98"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98" t="s">
        <v>340</v>
      </c>
      <c r="D107" s="136"/>
      <c r="E107" s="154">
        <v>1.4654224410958906E-2</v>
      </c>
      <c r="F107" s="154">
        <v>0.33785399999999999</v>
      </c>
      <c r="G107" s="154" t="s">
        <v>411</v>
      </c>
      <c r="H107" s="154">
        <v>0.45216435542465744</v>
      </c>
      <c r="I107" s="154">
        <v>6.1428000000000003E-3</v>
      </c>
      <c r="J107" s="154">
        <v>8.1903999999999991E-2</v>
      </c>
      <c r="K107" s="154">
        <v>0.389044</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2047.6</v>
      </c>
      <c r="AL107" s="149" t="s">
        <v>414</v>
      </c>
    </row>
    <row r="108" spans="1:38" s="10" customFormat="1" ht="24.75" customHeight="1" thickBot="1">
      <c r="A108" s="98" t="s">
        <v>125</v>
      </c>
      <c r="B108" s="98" t="s">
        <v>364</v>
      </c>
      <c r="C108" s="98" t="s">
        <v>341</v>
      </c>
      <c r="D108" s="136"/>
      <c r="E108" s="154">
        <v>4.5307332000000004E-3</v>
      </c>
      <c r="F108" s="154">
        <v>8.4423600000000001E-2</v>
      </c>
      <c r="G108" s="154" t="s">
        <v>411</v>
      </c>
      <c r="H108" s="154">
        <v>9.3580433800000001E-2</v>
      </c>
      <c r="I108" s="154">
        <v>1.5634000000000002E-3</v>
      </c>
      <c r="J108" s="154">
        <v>1.5634000000000002E-2</v>
      </c>
      <c r="K108" s="154">
        <v>3.1268000000000004E-2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781.7</v>
      </c>
      <c r="AL108" s="149" t="s">
        <v>414</v>
      </c>
    </row>
    <row r="109" spans="1:38" s="10" customFormat="1" ht="24.75" customHeight="1" thickBot="1">
      <c r="A109" s="98" t="s">
        <v>125</v>
      </c>
      <c r="B109" s="98" t="s">
        <v>365</v>
      </c>
      <c r="C109" s="98" t="s">
        <v>323</v>
      </c>
      <c r="D109" s="136"/>
      <c r="E109" s="154">
        <v>2.6154324602739723E-4</v>
      </c>
      <c r="F109" s="154">
        <v>6.0635999999999997E-3</v>
      </c>
      <c r="G109" s="154" t="s">
        <v>411</v>
      </c>
      <c r="H109" s="154">
        <v>7.5243980010958889E-3</v>
      </c>
      <c r="I109" s="154">
        <v>2.4800000000000001E-4</v>
      </c>
      <c r="J109" s="154">
        <v>1.3640000000000002E-3</v>
      </c>
      <c r="K109" s="154">
        <v>1.3640000000000002E-3</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12.4</v>
      </c>
      <c r="AL109" s="149" t="s">
        <v>414</v>
      </c>
    </row>
    <row r="110" spans="1:38" s="10" customFormat="1" ht="24.75" customHeight="1" thickBot="1">
      <c r="A110" s="98" t="s">
        <v>125</v>
      </c>
      <c r="B110" s="98" t="s">
        <v>366</v>
      </c>
      <c r="C110" s="98" t="s">
        <v>324</v>
      </c>
      <c r="D110" s="136"/>
      <c r="E110" s="154">
        <v>5.4474541939726032E-4</v>
      </c>
      <c r="F110" s="154">
        <v>3.1198199999999999E-2</v>
      </c>
      <c r="G110" s="154" t="s">
        <v>411</v>
      </c>
      <c r="H110" s="154">
        <v>1.448651311605479E-2</v>
      </c>
      <c r="I110" s="154">
        <v>1.379E-3</v>
      </c>
      <c r="J110" s="154">
        <v>9.9620000000000021E-3</v>
      </c>
      <c r="K110" s="154">
        <v>9.9620000000000021E-3</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63.8</v>
      </c>
      <c r="AL110" s="149" t="s">
        <v>414</v>
      </c>
    </row>
    <row r="111" spans="1:38" s="10" customFormat="1" ht="24.75" customHeight="1" thickBot="1">
      <c r="A111" s="98" t="s">
        <v>125</v>
      </c>
      <c r="B111" s="98" t="s">
        <v>367</v>
      </c>
      <c r="C111" s="98" t="s">
        <v>286</v>
      </c>
      <c r="D111" s="136"/>
      <c r="E111" s="154">
        <v>7.7918072571428578E-3</v>
      </c>
      <c r="F111" s="154">
        <v>0.22845570000000001</v>
      </c>
      <c r="G111" s="154" t="s">
        <v>411</v>
      </c>
      <c r="H111" s="154">
        <v>0.13242127705714288</v>
      </c>
      <c r="I111" s="154">
        <v>4.7080000000000001E-4</v>
      </c>
      <c r="J111" s="154">
        <v>9.4160000000000001E-4</v>
      </c>
      <c r="K111" s="154">
        <v>2.1186E-3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0">
        <v>117.7</v>
      </c>
      <c r="AL111" s="149" t="s">
        <v>414</v>
      </c>
    </row>
    <row r="112" spans="1:38" s="10" customFormat="1" ht="24.75" customHeight="1" thickBot="1">
      <c r="A112" s="98" t="s">
        <v>135</v>
      </c>
      <c r="B112" s="98" t="s">
        <v>304</v>
      </c>
      <c r="C112" s="98" t="s">
        <v>305</v>
      </c>
      <c r="D112" s="93"/>
      <c r="E112" s="154">
        <v>1.264</v>
      </c>
      <c r="F112" s="154" t="s">
        <v>411</v>
      </c>
      <c r="G112" s="154" t="s">
        <v>411</v>
      </c>
      <c r="H112" s="154">
        <v>1.58</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31600000</v>
      </c>
      <c r="AL112" s="149" t="s">
        <v>422</v>
      </c>
    </row>
    <row r="113" spans="1:38" s="10" customFormat="1" ht="24.75" customHeight="1" thickBot="1">
      <c r="A113" s="98" t="s">
        <v>135</v>
      </c>
      <c r="B113" s="88" t="s">
        <v>253</v>
      </c>
      <c r="C113" s="88" t="s">
        <v>142</v>
      </c>
      <c r="D113" s="93"/>
      <c r="E113" s="154">
        <v>0.80078292367940562</v>
      </c>
      <c r="F113" s="154" t="s">
        <v>433</v>
      </c>
      <c r="G113" s="154" t="s">
        <v>411</v>
      </c>
      <c r="H113" s="154">
        <v>2.2273901384473644</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88" t="s">
        <v>143</v>
      </c>
      <c r="D114" s="93"/>
      <c r="E114" s="154">
        <v>6.4369102720000002E-2</v>
      </c>
      <c r="F114" s="154" t="s">
        <v>411</v>
      </c>
      <c r="G114" s="154" t="s">
        <v>411</v>
      </c>
      <c r="H114" s="154">
        <v>0.20919958384000001</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1609227.568</v>
      </c>
      <c r="AL114" s="149" t="s">
        <v>446</v>
      </c>
    </row>
    <row r="115" spans="1:38" s="10" customFormat="1" ht="24.75" customHeight="1" thickBot="1">
      <c r="A115" s="98" t="s">
        <v>135</v>
      </c>
      <c r="B115" s="88" t="s">
        <v>255</v>
      </c>
      <c r="C115" s="88" t="s">
        <v>368</v>
      </c>
      <c r="D115" s="93"/>
      <c r="E115" s="154" t="s">
        <v>411</v>
      </c>
      <c r="F115" s="154" t="s">
        <v>411</v>
      </c>
      <c r="G115" s="154" t="s">
        <v>411</v>
      </c>
      <c r="H115" s="154" t="s">
        <v>411</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99" t="s">
        <v>303</v>
      </c>
      <c r="D116" s="93"/>
      <c r="E116" s="154">
        <v>0.15796165358035338</v>
      </c>
      <c r="F116" s="154" t="s">
        <v>433</v>
      </c>
      <c r="G116" s="154" t="s">
        <v>411</v>
      </c>
      <c r="H116" s="154">
        <v>0.27311664861153739</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99"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99"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98" t="s">
        <v>156</v>
      </c>
      <c r="D119" s="93"/>
      <c r="E119" s="154" t="s">
        <v>411</v>
      </c>
      <c r="F119" s="154" t="s">
        <v>411</v>
      </c>
      <c r="G119" s="154" t="s">
        <v>411</v>
      </c>
      <c r="H119" s="154" t="s">
        <v>411</v>
      </c>
      <c r="I119" s="154">
        <v>9.0936299999999998E-2</v>
      </c>
      <c r="J119" s="154">
        <v>0.76535799999999998</v>
      </c>
      <c r="K119" s="154">
        <v>1.3568880000000001</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98"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99" t="s">
        <v>310</v>
      </c>
      <c r="D121" s="134" t="s">
        <v>7</v>
      </c>
      <c r="E121" s="154" t="s">
        <v>411</v>
      </c>
      <c r="F121" s="154">
        <v>0.74802800000000003</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869.8</v>
      </c>
      <c r="AL121" s="149" t="s">
        <v>445</v>
      </c>
    </row>
    <row r="122" spans="1:38" s="10" customFormat="1" ht="24.75" customHeight="1" thickBot="1">
      <c r="A122" s="98" t="s">
        <v>135</v>
      </c>
      <c r="B122" s="88" t="s">
        <v>258</v>
      </c>
      <c r="C122" s="8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98"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79" t="s">
        <v>432</v>
      </c>
      <c r="AL123" s="149" t="s">
        <v>420</v>
      </c>
    </row>
    <row r="124" spans="1:38" s="10" customFormat="1" ht="24.75" customHeight="1" thickBot="1">
      <c r="A124" s="98" t="s">
        <v>135</v>
      </c>
      <c r="B124" s="65" t="s">
        <v>239</v>
      </c>
      <c r="C124" s="98" t="s">
        <v>292</v>
      </c>
      <c r="D124" s="93"/>
      <c r="E124" s="154">
        <v>6.2404999999999995E-2</v>
      </c>
      <c r="F124" s="154">
        <v>0.163213</v>
      </c>
      <c r="G124" s="154">
        <v>1.4400999999999999E-2</v>
      </c>
      <c r="H124" s="154">
        <v>1.4400999999999999E-2</v>
      </c>
      <c r="I124" s="154">
        <v>6.7138000000000003E-2</v>
      </c>
      <c r="J124" s="154">
        <v>8.2057999999999992E-2</v>
      </c>
      <c r="K124" s="154">
        <v>0.12681599999999998</v>
      </c>
      <c r="L124" s="154" t="s">
        <v>411</v>
      </c>
      <c r="M124" s="154">
        <v>1.790538</v>
      </c>
      <c r="N124" s="154" t="s">
        <v>411</v>
      </c>
      <c r="O124" s="154" t="s">
        <v>411</v>
      </c>
      <c r="P124" s="154" t="s">
        <v>411</v>
      </c>
      <c r="Q124" s="154" t="s">
        <v>411</v>
      </c>
      <c r="R124" s="154" t="s">
        <v>411</v>
      </c>
      <c r="S124" s="154" t="s">
        <v>411</v>
      </c>
      <c r="T124" s="154" t="s">
        <v>411</v>
      </c>
      <c r="U124" s="154" t="s">
        <v>411</v>
      </c>
      <c r="V124" s="154" t="s">
        <v>411</v>
      </c>
      <c r="W124" s="181">
        <v>3.7298999999999999E-2</v>
      </c>
      <c r="X124" s="181">
        <v>5.3710000000000001E-2</v>
      </c>
      <c r="Y124" s="181">
        <v>3.2225999999999998E-2</v>
      </c>
      <c r="Z124" s="181">
        <v>1.6112999999999999E-2</v>
      </c>
      <c r="AA124" s="181">
        <v>2.1484E-2</v>
      </c>
      <c r="AB124" s="181">
        <v>0.123534</v>
      </c>
      <c r="AC124" s="181" t="s">
        <v>411</v>
      </c>
      <c r="AD124" s="181" t="s">
        <v>411</v>
      </c>
      <c r="AE124" s="274"/>
      <c r="AF124" s="181" t="s">
        <v>411</v>
      </c>
      <c r="AG124" s="181" t="s">
        <v>411</v>
      </c>
      <c r="AH124" s="181" t="s">
        <v>411</v>
      </c>
      <c r="AI124" s="181" t="s">
        <v>411</v>
      </c>
      <c r="AJ124" s="181" t="s">
        <v>411</v>
      </c>
      <c r="AK124" s="179">
        <v>4800.37</v>
      </c>
      <c r="AL124" s="149" t="s">
        <v>454</v>
      </c>
    </row>
    <row r="125" spans="1:38" s="10" customFormat="1" ht="24.75" customHeight="1" thickBot="1">
      <c r="A125" s="98" t="s">
        <v>126</v>
      </c>
      <c r="B125" s="98" t="s">
        <v>240</v>
      </c>
      <c r="C125" s="98" t="s">
        <v>293</v>
      </c>
      <c r="D125" s="93"/>
      <c r="E125" s="146" t="s">
        <v>411</v>
      </c>
      <c r="F125" s="146">
        <v>0.95926896000000172</v>
      </c>
      <c r="G125" s="146" t="s">
        <v>411</v>
      </c>
      <c r="H125" s="146" t="s">
        <v>431</v>
      </c>
      <c r="I125" s="146">
        <v>2.0292228000000036E-5</v>
      </c>
      <c r="J125" s="146">
        <v>1.3466660400000024E-4</v>
      </c>
      <c r="K125" s="146">
        <v>2.8470610800000057E-4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81" t="s">
        <v>411</v>
      </c>
      <c r="AG125" s="181" t="s">
        <v>411</v>
      </c>
      <c r="AH125" s="181" t="s">
        <v>411</v>
      </c>
      <c r="AI125" s="181" t="s">
        <v>411</v>
      </c>
      <c r="AJ125" s="181" t="s">
        <v>411</v>
      </c>
      <c r="AK125" s="179">
        <v>614.91600000000108</v>
      </c>
      <c r="AL125" s="155" t="s">
        <v>421</v>
      </c>
    </row>
    <row r="126" spans="1:38" s="10" customFormat="1" ht="24.75" customHeight="1" thickBot="1">
      <c r="A126" s="98" t="s">
        <v>126</v>
      </c>
      <c r="B126" s="98" t="s">
        <v>110</v>
      </c>
      <c r="C126" s="98" t="s">
        <v>266</v>
      </c>
      <c r="D126" s="93"/>
      <c r="E126" s="146" t="s">
        <v>431</v>
      </c>
      <c r="F126" s="146" t="s">
        <v>431</v>
      </c>
      <c r="G126" s="146" t="s">
        <v>431</v>
      </c>
      <c r="H126" s="146">
        <v>5.0612775291128759E-2</v>
      </c>
      <c r="I126" s="146" t="s">
        <v>431</v>
      </c>
      <c r="J126" s="146" t="s">
        <v>431</v>
      </c>
      <c r="K126" s="146" t="s">
        <v>431</v>
      </c>
      <c r="L126" s="146" t="s">
        <v>431</v>
      </c>
      <c r="M126" s="146" t="s">
        <v>431</v>
      </c>
      <c r="N126" s="146" t="s">
        <v>431</v>
      </c>
      <c r="O126" s="146" t="s">
        <v>431</v>
      </c>
      <c r="P126" s="146" t="s">
        <v>431</v>
      </c>
      <c r="Q126" s="146" t="s">
        <v>431</v>
      </c>
      <c r="R126" s="146" t="s">
        <v>431</v>
      </c>
      <c r="S126" s="146" t="s">
        <v>431</v>
      </c>
      <c r="T126" s="146" t="s">
        <v>431</v>
      </c>
      <c r="U126" s="146" t="s">
        <v>431</v>
      </c>
      <c r="V126" s="146" t="s">
        <v>431</v>
      </c>
      <c r="W126" s="146" t="s">
        <v>431</v>
      </c>
      <c r="X126" s="146" t="s">
        <v>431</v>
      </c>
      <c r="Y126" s="146" t="s">
        <v>431</v>
      </c>
      <c r="Z126" s="146" t="s">
        <v>431</v>
      </c>
      <c r="AA126" s="146" t="s">
        <v>431</v>
      </c>
      <c r="AB126" s="146" t="s">
        <v>431</v>
      </c>
      <c r="AC126" s="146" t="s">
        <v>431</v>
      </c>
      <c r="AD126" s="146" t="s">
        <v>431</v>
      </c>
      <c r="AE126" s="274"/>
      <c r="AF126" s="181" t="s">
        <v>411</v>
      </c>
      <c r="AG126" s="181" t="s">
        <v>411</v>
      </c>
      <c r="AH126" s="181" t="s">
        <v>411</v>
      </c>
      <c r="AI126" s="181" t="s">
        <v>411</v>
      </c>
      <c r="AJ126" s="181" t="s">
        <v>411</v>
      </c>
      <c r="AK126" s="179">
        <v>210.88656371303648</v>
      </c>
      <c r="AL126" s="149" t="s">
        <v>447</v>
      </c>
    </row>
    <row r="127" spans="1:38" s="10" customFormat="1" ht="24.75" customHeight="1" thickBot="1">
      <c r="A127" s="98" t="s">
        <v>126</v>
      </c>
      <c r="B127" s="98" t="s">
        <v>111</v>
      </c>
      <c r="C127" s="98"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54" t="s">
        <v>432</v>
      </c>
      <c r="AG127" s="154" t="s">
        <v>432</v>
      </c>
      <c r="AH127" s="154" t="s">
        <v>432</v>
      </c>
      <c r="AI127" s="154" t="s">
        <v>432</v>
      </c>
      <c r="AJ127" s="154" t="s">
        <v>432</v>
      </c>
      <c r="AK127" s="179" t="s">
        <v>432</v>
      </c>
      <c r="AL127" s="149"/>
    </row>
    <row r="128" spans="1:38" s="10" customFormat="1" ht="24.75" customHeight="1" thickBot="1">
      <c r="A128" s="98" t="s">
        <v>126</v>
      </c>
      <c r="B128" s="99" t="s">
        <v>241</v>
      </c>
      <c r="C128" s="99"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54" t="s">
        <v>432</v>
      </c>
      <c r="AG128" s="154" t="s">
        <v>432</v>
      </c>
      <c r="AH128" s="154" t="s">
        <v>432</v>
      </c>
      <c r="AI128" s="154" t="s">
        <v>432</v>
      </c>
      <c r="AJ128" s="154" t="s">
        <v>432</v>
      </c>
      <c r="AK128" s="179" t="s">
        <v>432</v>
      </c>
      <c r="AL128" s="149" t="s">
        <v>415</v>
      </c>
    </row>
    <row r="129" spans="1:67" s="10" customFormat="1" ht="24.75" customHeight="1" thickBot="1">
      <c r="A129" s="98" t="s">
        <v>126</v>
      </c>
      <c r="B129" s="99" t="s">
        <v>342</v>
      </c>
      <c r="C129" s="221"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54" t="s">
        <v>432</v>
      </c>
      <c r="AG129" s="154" t="s">
        <v>432</v>
      </c>
      <c r="AH129" s="154" t="s">
        <v>432</v>
      </c>
      <c r="AI129" s="154" t="s">
        <v>432</v>
      </c>
      <c r="AJ129" s="154" t="s">
        <v>432</v>
      </c>
      <c r="AK129" s="179" t="s">
        <v>432</v>
      </c>
      <c r="AL129" s="149" t="s">
        <v>416</v>
      </c>
    </row>
    <row r="130" spans="1:67" s="10" customFormat="1" ht="24.75" customHeight="1" thickBot="1">
      <c r="A130" s="98" t="s">
        <v>126</v>
      </c>
      <c r="B130" s="99" t="s">
        <v>343</v>
      </c>
      <c r="C130" s="230" t="s">
        <v>344</v>
      </c>
      <c r="D130" s="93" t="s">
        <v>105</v>
      </c>
      <c r="E130" s="146">
        <v>1.1477648999999998E-3</v>
      </c>
      <c r="F130" s="146">
        <v>9.7625980000000008E-3</v>
      </c>
      <c r="G130" s="146">
        <v>6.2005689999999994E-5</v>
      </c>
      <c r="H130" s="146" t="s">
        <v>431</v>
      </c>
      <c r="I130" s="146">
        <v>5.2770800000000001E-6</v>
      </c>
      <c r="J130" s="146">
        <v>9.2348899999999996E-6</v>
      </c>
      <c r="K130" s="146">
        <v>1.31927E-5</v>
      </c>
      <c r="L130" s="146">
        <v>1.8469780000000002E-7</v>
      </c>
      <c r="M130" s="146">
        <v>9.2348899999999989E-4</v>
      </c>
      <c r="N130" s="146">
        <v>1.715051E-3</v>
      </c>
      <c r="O130" s="146">
        <v>1.31927E-4</v>
      </c>
      <c r="P130" s="146">
        <v>7.3879119999999997E-5</v>
      </c>
      <c r="Q130" s="146">
        <v>2.1108320000000001E-5</v>
      </c>
      <c r="R130" s="146" t="s">
        <v>431</v>
      </c>
      <c r="S130" s="146" t="s">
        <v>431</v>
      </c>
      <c r="T130" s="146">
        <v>1.8469780000000003E-4</v>
      </c>
      <c r="U130" s="146" t="s">
        <v>431</v>
      </c>
      <c r="V130" s="146" t="s">
        <v>431</v>
      </c>
      <c r="W130" s="146">
        <v>0.46174449999999995</v>
      </c>
      <c r="X130" s="146" t="s">
        <v>431</v>
      </c>
      <c r="Y130" s="146" t="s">
        <v>431</v>
      </c>
      <c r="Z130" s="146" t="s">
        <v>431</v>
      </c>
      <c r="AA130" s="146" t="s">
        <v>431</v>
      </c>
      <c r="AB130" s="146">
        <v>2.6385399999999999E-8</v>
      </c>
      <c r="AC130" s="146">
        <v>2.63854E-3</v>
      </c>
      <c r="AD130" s="146" t="s">
        <v>411</v>
      </c>
      <c r="AE130" s="274"/>
      <c r="AF130" s="181" t="s">
        <v>411</v>
      </c>
      <c r="AG130" s="181" t="s">
        <v>411</v>
      </c>
      <c r="AH130" s="181" t="s">
        <v>411</v>
      </c>
      <c r="AI130" s="181" t="s">
        <v>411</v>
      </c>
      <c r="AJ130" s="181" t="s">
        <v>411</v>
      </c>
      <c r="AK130" s="179">
        <v>1.3192699999999999</v>
      </c>
      <c r="AL130" s="149" t="s">
        <v>416</v>
      </c>
    </row>
    <row r="131" spans="1:67" s="10" customFormat="1" ht="24.75" customHeight="1" thickBot="1">
      <c r="A131" s="98" t="s">
        <v>126</v>
      </c>
      <c r="B131" s="99" t="s">
        <v>345</v>
      </c>
      <c r="C131" s="221" t="s">
        <v>157</v>
      </c>
      <c r="D131" s="93" t="s">
        <v>105</v>
      </c>
      <c r="E131" s="146">
        <v>4.9061299999999999E-4</v>
      </c>
      <c r="F131" s="146">
        <v>1.4931699999999997E-4</v>
      </c>
      <c r="G131" s="146">
        <v>1.1518740000000001E-4</v>
      </c>
      <c r="H131" s="146" t="s">
        <v>431</v>
      </c>
      <c r="I131" s="146" t="s">
        <v>431</v>
      </c>
      <c r="J131" s="146" t="s">
        <v>431</v>
      </c>
      <c r="K131" s="146">
        <v>3.62627E-3</v>
      </c>
      <c r="L131" s="146">
        <v>8.3404210000000004E-5</v>
      </c>
      <c r="M131" s="146">
        <v>4.0528899999999997E-5</v>
      </c>
      <c r="N131" s="146">
        <v>1.3225219999999999E-2</v>
      </c>
      <c r="O131" s="146">
        <v>1.70648E-3</v>
      </c>
      <c r="P131" s="146">
        <v>9.1723300000000011E-3</v>
      </c>
      <c r="Q131" s="146">
        <v>4.2662000000000006E-5</v>
      </c>
      <c r="R131" s="146">
        <v>4.2662E-4</v>
      </c>
      <c r="S131" s="146">
        <v>2.090438E-2</v>
      </c>
      <c r="T131" s="146">
        <v>4.2662E-4</v>
      </c>
      <c r="U131" s="146" t="s">
        <v>431</v>
      </c>
      <c r="V131" s="146" t="s">
        <v>431</v>
      </c>
      <c r="W131" s="146">
        <v>8.5323999999999991</v>
      </c>
      <c r="X131" s="146" t="s">
        <v>431</v>
      </c>
      <c r="Y131" s="146" t="s">
        <v>431</v>
      </c>
      <c r="Z131" s="146" t="s">
        <v>431</v>
      </c>
      <c r="AA131" s="146" t="s">
        <v>431</v>
      </c>
      <c r="AB131" s="146">
        <v>8.5324E-9</v>
      </c>
      <c r="AC131" s="146">
        <v>2.1331000000000003E-2</v>
      </c>
      <c r="AD131" s="146" t="s">
        <v>411</v>
      </c>
      <c r="AE131" s="274"/>
      <c r="AF131" s="181" t="s">
        <v>411</v>
      </c>
      <c r="AG131" s="181" t="s">
        <v>411</v>
      </c>
      <c r="AH131" s="181" t="s">
        <v>411</v>
      </c>
      <c r="AI131" s="181" t="s">
        <v>411</v>
      </c>
      <c r="AJ131" s="181" t="s">
        <v>411</v>
      </c>
      <c r="AK131" s="179">
        <v>0.21331</v>
      </c>
      <c r="AL131" s="149" t="s">
        <v>416</v>
      </c>
    </row>
    <row r="132" spans="1:67" s="10" customFormat="1" ht="24.75" customHeight="1" thickBot="1">
      <c r="A132" s="98" t="s">
        <v>126</v>
      </c>
      <c r="B132" s="99" t="s">
        <v>346</v>
      </c>
      <c r="C132" s="221"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54" t="s">
        <v>432</v>
      </c>
      <c r="AG132" s="154" t="s">
        <v>432</v>
      </c>
      <c r="AH132" s="154" t="s">
        <v>432</v>
      </c>
      <c r="AI132" s="154" t="s">
        <v>432</v>
      </c>
      <c r="AJ132" s="154" t="s">
        <v>432</v>
      </c>
      <c r="AK132" s="179" t="s">
        <v>432</v>
      </c>
      <c r="AL132" s="149"/>
    </row>
    <row r="133" spans="1:67" s="10" customFormat="1" ht="24.75" customHeight="1" thickBot="1">
      <c r="A133" s="98" t="s">
        <v>126</v>
      </c>
      <c r="B133" s="99" t="s">
        <v>347</v>
      </c>
      <c r="C133" s="221" t="s">
        <v>101</v>
      </c>
      <c r="D133" s="93" t="s">
        <v>105</v>
      </c>
      <c r="E133" s="146">
        <v>1.0700249999999998E-3</v>
      </c>
      <c r="F133" s="146">
        <v>1.6861E-5</v>
      </c>
      <c r="G133" s="146">
        <v>1.4656099999999999E-4</v>
      </c>
      <c r="H133" s="146" t="s">
        <v>411</v>
      </c>
      <c r="I133" s="146">
        <v>4.5005900000000002E-5</v>
      </c>
      <c r="J133" s="146">
        <v>4.5005900000000002E-5</v>
      </c>
      <c r="K133" s="146">
        <v>5.0012319999999997E-5</v>
      </c>
      <c r="L133" s="146" t="s">
        <v>431</v>
      </c>
      <c r="M133" s="146">
        <v>1.8158000000000001E-4</v>
      </c>
      <c r="N133" s="146">
        <v>3.8948910000000003E-5</v>
      </c>
      <c r="O133" s="146">
        <v>6.523910000000001E-6</v>
      </c>
      <c r="P133" s="146">
        <v>1.93253E-3</v>
      </c>
      <c r="Q133" s="146">
        <v>1.7652169999999998E-5</v>
      </c>
      <c r="R133" s="146">
        <v>1.7587319999999998E-5</v>
      </c>
      <c r="S133" s="146">
        <v>1.6121709999999999E-5</v>
      </c>
      <c r="T133" s="146">
        <v>2.2477009999999999E-5</v>
      </c>
      <c r="U133" s="146">
        <v>2.5654660000000001E-5</v>
      </c>
      <c r="V133" s="146">
        <v>2.0767564000000001E-4</v>
      </c>
      <c r="W133" s="146">
        <v>3.5018999999999998E-5</v>
      </c>
      <c r="X133" s="146">
        <v>1.7120399999999999E-8</v>
      </c>
      <c r="Y133" s="146">
        <v>9.351370000000001E-9</v>
      </c>
      <c r="Z133" s="146">
        <v>8.352680000000001E-9</v>
      </c>
      <c r="AA133" s="146">
        <v>9.0660300000000012E-9</v>
      </c>
      <c r="AB133" s="146">
        <v>4.3890479999999999E-8</v>
      </c>
      <c r="AC133" s="146">
        <v>1.9454999999999999E-4</v>
      </c>
      <c r="AD133" s="146">
        <v>5.3176999999999999E-4</v>
      </c>
      <c r="AE133" s="274"/>
      <c r="AF133" s="181" t="s">
        <v>411</v>
      </c>
      <c r="AG133" s="181" t="s">
        <v>411</v>
      </c>
      <c r="AH133" s="181" t="s">
        <v>411</v>
      </c>
      <c r="AI133" s="181" t="s">
        <v>411</v>
      </c>
      <c r="AJ133" s="181" t="s">
        <v>411</v>
      </c>
      <c r="AK133" s="387">
        <v>1297</v>
      </c>
      <c r="AL133" s="149" t="s">
        <v>417</v>
      </c>
    </row>
    <row r="134" spans="1:67" s="10" customFormat="1" ht="24.75" customHeight="1" thickBot="1">
      <c r="A134" s="98" t="s">
        <v>126</v>
      </c>
      <c r="B134" s="99" t="s">
        <v>348</v>
      </c>
      <c r="C134" s="98"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54" t="s">
        <v>432</v>
      </c>
      <c r="AG134" s="154" t="s">
        <v>432</v>
      </c>
      <c r="AH134" s="154" t="s">
        <v>432</v>
      </c>
      <c r="AI134" s="154" t="s">
        <v>432</v>
      </c>
      <c r="AJ134" s="154" t="s">
        <v>432</v>
      </c>
      <c r="AK134" s="179" t="s">
        <v>432</v>
      </c>
      <c r="AL134" s="149"/>
    </row>
    <row r="135" spans="1:67" s="10" customFormat="1" ht="24.75" customHeight="1" thickBot="1">
      <c r="A135" s="98" t="s">
        <v>126</v>
      </c>
      <c r="B135" s="98" t="s">
        <v>242</v>
      </c>
      <c r="C135" s="98"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81" t="s">
        <v>432</v>
      </c>
      <c r="AG135" s="181" t="s">
        <v>432</v>
      </c>
      <c r="AH135" s="181" t="s">
        <v>432</v>
      </c>
      <c r="AI135" s="181" t="s">
        <v>432</v>
      </c>
      <c r="AJ135" s="181" t="s">
        <v>432</v>
      </c>
      <c r="AK135" s="179" t="s">
        <v>432</v>
      </c>
      <c r="AL135" s="149"/>
    </row>
    <row r="136" spans="1:67" s="10" customFormat="1" ht="24.75" customHeight="1" thickBot="1">
      <c r="A136" s="98" t="s">
        <v>126</v>
      </c>
      <c r="B136" s="98" t="s">
        <v>113</v>
      </c>
      <c r="C136" s="98" t="s">
        <v>115</v>
      </c>
      <c r="D136" s="93"/>
      <c r="E136" s="146" t="s">
        <v>411</v>
      </c>
      <c r="F136" s="146" t="s">
        <v>433</v>
      </c>
      <c r="G136" s="146" t="s">
        <v>411</v>
      </c>
      <c r="H136" s="146">
        <v>0.19736740955135226</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79">
        <v>51.539109600000003</v>
      </c>
      <c r="AL136" s="149" t="s">
        <v>418</v>
      </c>
    </row>
    <row r="137" spans="1:67" s="10" customFormat="1" ht="24.75" customHeight="1" thickBot="1">
      <c r="A137" s="98" t="s">
        <v>126</v>
      </c>
      <c r="B137" s="98" t="s">
        <v>114</v>
      </c>
      <c r="C137" s="98"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79">
        <v>55.833199530999998</v>
      </c>
      <c r="AL137" s="149" t="s">
        <v>418</v>
      </c>
    </row>
    <row r="138" spans="1:67" s="10" customFormat="1" ht="24.75" customHeight="1" thickBot="1">
      <c r="A138" s="99" t="s">
        <v>126</v>
      </c>
      <c r="B138" s="99" t="s">
        <v>262</v>
      </c>
      <c r="C138" s="99" t="s">
        <v>263</v>
      </c>
      <c r="D138" s="134"/>
      <c r="E138" s="156" t="s">
        <v>411</v>
      </c>
      <c r="F138" s="146">
        <v>2.2550999999999999E-3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79" t="s">
        <v>433</v>
      </c>
      <c r="AL138" s="149" t="s">
        <v>418</v>
      </c>
    </row>
    <row r="139" spans="1:67" s="10" customFormat="1" ht="24.75" customHeight="1" thickBot="1">
      <c r="A139" s="99" t="s">
        <v>126</v>
      </c>
      <c r="B139" s="99" t="s">
        <v>243</v>
      </c>
      <c r="C139" s="99"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54">
        <v>4404</v>
      </c>
      <c r="AL139" s="149" t="s">
        <v>455</v>
      </c>
    </row>
    <row r="140" spans="1:67" s="10" customFormat="1" ht="24.75" customHeight="1" thickBot="1">
      <c r="A140" s="98" t="s">
        <v>127</v>
      </c>
      <c r="B140" s="66" t="s">
        <v>244</v>
      </c>
      <c r="C140" s="98" t="s">
        <v>294</v>
      </c>
      <c r="D140" s="93"/>
      <c r="E140" s="146">
        <v>0.296487</v>
      </c>
      <c r="F140" s="146" t="s">
        <v>411</v>
      </c>
      <c r="G140" s="146" t="s">
        <v>411</v>
      </c>
      <c r="H140" s="146" t="s">
        <v>411</v>
      </c>
      <c r="I140" s="146">
        <v>2.4258039999999998</v>
      </c>
      <c r="J140" s="146">
        <v>2.964871</v>
      </c>
      <c r="K140" s="146">
        <v>4.5820740000000004</v>
      </c>
      <c r="L140" s="146" t="s">
        <v>411</v>
      </c>
      <c r="M140" s="146">
        <v>21.023631999999999</v>
      </c>
      <c r="N140" s="146" t="s">
        <v>411</v>
      </c>
      <c r="O140" s="146" t="s">
        <v>411</v>
      </c>
      <c r="P140" s="146" t="s">
        <v>411</v>
      </c>
      <c r="Q140" s="146" t="s">
        <v>411</v>
      </c>
      <c r="R140" s="146" t="s">
        <v>411</v>
      </c>
      <c r="S140" s="146" t="s">
        <v>411</v>
      </c>
      <c r="T140" s="146" t="s">
        <v>411</v>
      </c>
      <c r="U140" s="146" t="s">
        <v>411</v>
      </c>
      <c r="V140" s="146" t="s">
        <v>411</v>
      </c>
      <c r="W140" s="182">
        <v>1.347669</v>
      </c>
      <c r="X140" s="182">
        <v>1.9406429999999999</v>
      </c>
      <c r="Y140" s="182">
        <v>1.1643859999999999</v>
      </c>
      <c r="Z140" s="182">
        <v>0.58219299999999996</v>
      </c>
      <c r="AA140" s="182">
        <v>0.77625699999999997</v>
      </c>
      <c r="AB140" s="182">
        <v>4.4634790000000004</v>
      </c>
      <c r="AC140" s="182" t="s">
        <v>411</v>
      </c>
      <c r="AD140" s="182" t="s">
        <v>411</v>
      </c>
      <c r="AE140" s="274"/>
      <c r="AF140" s="182" t="s">
        <v>411</v>
      </c>
      <c r="AG140" s="182" t="s">
        <v>411</v>
      </c>
      <c r="AH140" s="182" t="s">
        <v>411</v>
      </c>
      <c r="AI140" s="182" t="s">
        <v>411</v>
      </c>
      <c r="AJ140" s="182" t="s">
        <v>411</v>
      </c>
      <c r="AK140" s="182">
        <v>434.73</v>
      </c>
      <c r="AL140" s="149" t="s">
        <v>438</v>
      </c>
    </row>
    <row r="141" spans="1:67" s="17" customFormat="1" ht="23.45" customHeight="1" thickBot="1">
      <c r="A141" s="55"/>
      <c r="B141" s="121" t="s">
        <v>25</v>
      </c>
      <c r="C141" s="121" t="s">
        <v>349</v>
      </c>
      <c r="D141" s="55"/>
      <c r="E141" s="382">
        <f>SUM(E14:E140)</f>
        <v>43.509414147110554</v>
      </c>
      <c r="F141" s="382">
        <f t="shared" ref="F141:AD141" si="0">SUM(F14:F140)</f>
        <v>55.490827134426809</v>
      </c>
      <c r="G141" s="382">
        <f t="shared" si="0"/>
        <v>14.118394592181525</v>
      </c>
      <c r="H141" s="382">
        <f t="shared" si="0"/>
        <v>14.727343169237626</v>
      </c>
      <c r="I141" s="382">
        <f t="shared" si="0"/>
        <v>23.209431896078133</v>
      </c>
      <c r="J141" s="382">
        <f t="shared" si="0"/>
        <v>27.06155287010068</v>
      </c>
      <c r="K141" s="382">
        <f t="shared" si="0"/>
        <v>36.829988311671649</v>
      </c>
      <c r="L141" s="382">
        <f t="shared" si="0"/>
        <v>3.2935510353638171</v>
      </c>
      <c r="M141" s="382">
        <f t="shared" si="0"/>
        <v>284.63083847208094</v>
      </c>
      <c r="N141" s="382">
        <f t="shared" si="0"/>
        <v>157.2044402513265</v>
      </c>
      <c r="O141" s="382">
        <f t="shared" si="0"/>
        <v>0.97789846378192524</v>
      </c>
      <c r="P141" s="382">
        <f t="shared" si="0"/>
        <v>9.116033146890315E-2</v>
      </c>
      <c r="Q141" s="382">
        <f t="shared" si="0"/>
        <v>15.193057439552584</v>
      </c>
      <c r="R141" s="382">
        <f t="shared" si="0"/>
        <v>2.2441363567321848</v>
      </c>
      <c r="S141" s="382">
        <f t="shared" si="0"/>
        <v>1.8435467443752085</v>
      </c>
      <c r="T141" s="382">
        <f t="shared" si="0"/>
        <v>6.6150553336915152</v>
      </c>
      <c r="U141" s="382">
        <f t="shared" si="0"/>
        <v>0.14800258862409602</v>
      </c>
      <c r="V141" s="382">
        <f t="shared" si="0"/>
        <v>27.642529874920719</v>
      </c>
      <c r="W141" s="382">
        <f t="shared" si="0"/>
        <v>35.295437958241635</v>
      </c>
      <c r="X141" s="382">
        <f t="shared" si="0"/>
        <v>6.3624436094812875</v>
      </c>
      <c r="Y141" s="382">
        <f t="shared" si="0"/>
        <v>5.4160805054636594</v>
      </c>
      <c r="Z141" s="382">
        <f t="shared" si="0"/>
        <v>2.133191932165877</v>
      </c>
      <c r="AA141" s="382">
        <f t="shared" si="0"/>
        <v>3.1718455876194467</v>
      </c>
      <c r="AB141" s="382">
        <f t="shared" si="0"/>
        <v>17.266062649498931</v>
      </c>
      <c r="AC141" s="382">
        <f t="shared" si="0"/>
        <v>0.28046288519625689</v>
      </c>
      <c r="AD141" s="382">
        <f t="shared" si="0"/>
        <v>0.57361593813379208</v>
      </c>
      <c r="AE141" s="71"/>
      <c r="AF141" s="382">
        <f>SUM(AF14:AF140)</f>
        <v>68402.450779976498</v>
      </c>
      <c r="AG141" s="382">
        <f>SUM(AG14:AG140)</f>
        <v>4883.09</v>
      </c>
      <c r="AH141" s="382">
        <f>SUM(AH14:AH140)</f>
        <v>52254.759023921397</v>
      </c>
      <c r="AI141" s="382">
        <f>SUM(AI14:AI140)</f>
        <v>44426.366145287422</v>
      </c>
      <c r="AJ141" s="382">
        <f>SUM(AJ14:AJ140)</f>
        <v>552.74610671257744</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60"/>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73"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3" t="s">
        <v>374</v>
      </c>
      <c r="D144" s="96" t="s">
        <v>333</v>
      </c>
      <c r="E144" s="383">
        <f>E141</f>
        <v>43.509414147110554</v>
      </c>
      <c r="F144" s="383">
        <f t="shared" ref="F144:AK144" si="1">F141</f>
        <v>55.490827134426809</v>
      </c>
      <c r="G144" s="383">
        <f t="shared" si="1"/>
        <v>14.118394592181525</v>
      </c>
      <c r="H144" s="383">
        <f t="shared" si="1"/>
        <v>14.727343169237626</v>
      </c>
      <c r="I144" s="383">
        <f t="shared" si="1"/>
        <v>23.209431896078133</v>
      </c>
      <c r="J144" s="383">
        <f t="shared" si="1"/>
        <v>27.06155287010068</v>
      </c>
      <c r="K144" s="383">
        <f t="shared" si="1"/>
        <v>36.829988311671649</v>
      </c>
      <c r="L144" s="383">
        <f t="shared" si="1"/>
        <v>3.2935510353638171</v>
      </c>
      <c r="M144" s="383">
        <f t="shared" si="1"/>
        <v>284.63083847208094</v>
      </c>
      <c r="N144" s="383">
        <f t="shared" si="1"/>
        <v>157.2044402513265</v>
      </c>
      <c r="O144" s="383">
        <f t="shared" si="1"/>
        <v>0.97789846378192524</v>
      </c>
      <c r="P144" s="383">
        <f t="shared" si="1"/>
        <v>9.116033146890315E-2</v>
      </c>
      <c r="Q144" s="383">
        <f t="shared" si="1"/>
        <v>15.193057439552584</v>
      </c>
      <c r="R144" s="383">
        <f t="shared" si="1"/>
        <v>2.2441363567321848</v>
      </c>
      <c r="S144" s="383">
        <f t="shared" si="1"/>
        <v>1.8435467443752085</v>
      </c>
      <c r="T144" s="383">
        <f t="shared" si="1"/>
        <v>6.6150553336915152</v>
      </c>
      <c r="U144" s="383">
        <f t="shared" si="1"/>
        <v>0.14800258862409602</v>
      </c>
      <c r="V144" s="383">
        <f t="shared" si="1"/>
        <v>27.642529874920719</v>
      </c>
      <c r="W144" s="383">
        <f t="shared" si="1"/>
        <v>35.295437958241635</v>
      </c>
      <c r="X144" s="383">
        <f t="shared" si="1"/>
        <v>6.3624436094812875</v>
      </c>
      <c r="Y144" s="383">
        <f t="shared" si="1"/>
        <v>5.4160805054636594</v>
      </c>
      <c r="Z144" s="383">
        <f t="shared" si="1"/>
        <v>2.133191932165877</v>
      </c>
      <c r="AA144" s="383">
        <f t="shared" si="1"/>
        <v>3.1718455876194467</v>
      </c>
      <c r="AB144" s="383">
        <f t="shared" si="1"/>
        <v>17.266062649498931</v>
      </c>
      <c r="AC144" s="383">
        <f t="shared" si="1"/>
        <v>0.28046288519625689</v>
      </c>
      <c r="AD144" s="383">
        <f t="shared" si="1"/>
        <v>0.57361593813379208</v>
      </c>
      <c r="AE144" s="293"/>
      <c r="AF144" s="383">
        <f t="shared" si="1"/>
        <v>68402.450779976498</v>
      </c>
      <c r="AG144" s="383">
        <f t="shared" si="1"/>
        <v>4883.09</v>
      </c>
      <c r="AH144" s="383">
        <f t="shared" si="1"/>
        <v>52254.759023921397</v>
      </c>
      <c r="AI144" s="383">
        <f t="shared" si="1"/>
        <v>44426.366145287422</v>
      </c>
      <c r="AJ144" s="383">
        <f t="shared" si="1"/>
        <v>552.74610671257744</v>
      </c>
      <c r="AK144" s="383" t="str">
        <f t="shared" si="1"/>
        <v>NA</v>
      </c>
      <c r="AL144" s="140" t="s">
        <v>411</v>
      </c>
    </row>
    <row r="145" spans="1:67" s="12" customFormat="1" ht="18" customHeight="1" thickBot="1">
      <c r="A145" s="59"/>
      <c r="B145" s="60"/>
      <c r="C145" s="60"/>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47" t="s">
        <v>312</v>
      </c>
      <c r="D148" s="271"/>
      <c r="E148" s="279">
        <v>0.23819886907820956</v>
      </c>
      <c r="F148" s="279">
        <v>2.8997119081666946E-2</v>
      </c>
      <c r="G148" s="279">
        <v>2.1090817509133022E-2</v>
      </c>
      <c r="H148" s="279" t="s">
        <v>431</v>
      </c>
      <c r="I148" s="279">
        <v>4.5591081238770727E-3</v>
      </c>
      <c r="J148" s="279">
        <v>4.5591081238770727E-3</v>
      </c>
      <c r="K148" s="279">
        <v>4.5591081238770727E-3</v>
      </c>
      <c r="L148" s="279">
        <v>2.188371899460995E-3</v>
      </c>
      <c r="M148" s="279">
        <v>2.366987732916229E-2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279">
        <v>887.32799999999997</v>
      </c>
      <c r="AG148" s="316"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47" t="s">
        <v>322</v>
      </c>
      <c r="D149" s="271"/>
      <c r="E149" s="326">
        <v>5.9909192794854998E-3</v>
      </c>
      <c r="F149" s="279">
        <v>5.7740408185301178E-4</v>
      </c>
      <c r="G149" s="326">
        <v>5.4314690509149523E-4</v>
      </c>
      <c r="H149" s="279" t="s">
        <v>431</v>
      </c>
      <c r="I149" s="279">
        <v>7.8100663357140852E-5</v>
      </c>
      <c r="J149" s="279">
        <v>7.8100663357140852E-5</v>
      </c>
      <c r="K149" s="279">
        <v>7.8100663357140852E-5</v>
      </c>
      <c r="L149" s="279">
        <v>3.7488318411427607E-5</v>
      </c>
      <c r="M149" s="279">
        <v>1.4144199492535882E-3</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279">
        <v>24.085978248079996</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47" t="s">
        <v>45</v>
      </c>
      <c r="D150" s="271"/>
      <c r="E150" s="279">
        <v>15.542085010000001</v>
      </c>
      <c r="F150" s="279">
        <v>0.54190000000000005</v>
      </c>
      <c r="G150" s="279">
        <v>5.7233599999999996</v>
      </c>
      <c r="H150" s="279">
        <v>4.0563039999999995E-2</v>
      </c>
      <c r="I150" s="279">
        <v>0.68320000000000003</v>
      </c>
      <c r="J150" s="279">
        <v>0.75140000000000007</v>
      </c>
      <c r="K150" s="279">
        <v>0.75140000000000007</v>
      </c>
      <c r="L150" s="323">
        <v>0.108584</v>
      </c>
      <c r="M150" s="279">
        <v>1.45780584</v>
      </c>
      <c r="N150" s="279">
        <v>3.0459999999999994E-2</v>
      </c>
      <c r="O150" s="279">
        <v>2.9399999999999995E-3</v>
      </c>
      <c r="P150" s="279">
        <v>4.9399999999999991E-3</v>
      </c>
      <c r="Q150" s="279">
        <v>6.9960000000000008E-2</v>
      </c>
      <c r="R150" s="279">
        <v>7.483999999999999E-2</v>
      </c>
      <c r="S150" s="279">
        <v>0.20924999999999999</v>
      </c>
      <c r="T150" s="279">
        <v>3.2039999999999997</v>
      </c>
      <c r="U150" s="279">
        <v>3.0369999999999998E-2</v>
      </c>
      <c r="V150" s="279">
        <v>0.23639999999999997</v>
      </c>
      <c r="W150" s="279" t="s">
        <v>431</v>
      </c>
      <c r="X150" s="279">
        <v>7.5589999999999997E-3</v>
      </c>
      <c r="Y150" s="279">
        <v>9.5589999999999981E-3</v>
      </c>
      <c r="Z150" s="279" t="s">
        <v>431</v>
      </c>
      <c r="AA150" s="279" t="s">
        <v>431</v>
      </c>
      <c r="AB150" s="279">
        <v>1.7117999999999998E-2</v>
      </c>
      <c r="AC150" s="279" t="s">
        <v>411</v>
      </c>
      <c r="AD150" s="279" t="s">
        <v>411</v>
      </c>
      <c r="AE150" s="274"/>
      <c r="AF150" s="282">
        <v>8187.2</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47"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47"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47"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48"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48" t="s">
        <v>103</v>
      </c>
      <c r="D155" s="58"/>
      <c r="E155" s="288">
        <v>5.1300000000000005E-2</v>
      </c>
      <c r="F155" s="288">
        <v>0.13500000000000001</v>
      </c>
      <c r="G155" s="288">
        <v>1.026E-2</v>
      </c>
      <c r="H155" s="288">
        <v>1.1610000000000001E-2</v>
      </c>
      <c r="I155" s="288">
        <v>0.189557</v>
      </c>
      <c r="J155" s="288">
        <v>0.231681</v>
      </c>
      <c r="K155" s="288">
        <v>0.35805199999999998</v>
      </c>
      <c r="L155" s="287" t="s">
        <v>411</v>
      </c>
      <c r="M155" s="288">
        <v>1.458</v>
      </c>
      <c r="N155" s="287" t="s">
        <v>411</v>
      </c>
      <c r="O155" s="287" t="s">
        <v>411</v>
      </c>
      <c r="P155" s="287" t="s">
        <v>411</v>
      </c>
      <c r="Q155" s="287" t="s">
        <v>411</v>
      </c>
      <c r="R155" s="287" t="s">
        <v>411</v>
      </c>
      <c r="S155" s="287" t="s">
        <v>411</v>
      </c>
      <c r="T155" s="287" t="s">
        <v>411</v>
      </c>
      <c r="U155" s="287" t="s">
        <v>411</v>
      </c>
      <c r="V155" s="287" t="s">
        <v>411</v>
      </c>
      <c r="W155" s="324">
        <v>0.105309</v>
      </c>
      <c r="X155" s="324">
        <v>0.151645</v>
      </c>
      <c r="Y155" s="324">
        <v>9.0986999999999998E-2</v>
      </c>
      <c r="Z155" s="324">
        <v>4.5494E-2</v>
      </c>
      <c r="AA155" s="324">
        <v>6.0657999999999997E-2</v>
      </c>
      <c r="AB155" s="324">
        <v>0.34878500000000001</v>
      </c>
      <c r="AC155" s="325" t="s">
        <v>411</v>
      </c>
      <c r="AD155" s="325" t="s">
        <v>411</v>
      </c>
      <c r="AE155" s="291"/>
      <c r="AF155" s="325" t="s">
        <v>411</v>
      </c>
      <c r="AG155" s="325" t="s">
        <v>411</v>
      </c>
      <c r="AH155" s="325" t="s">
        <v>411</v>
      </c>
      <c r="AI155" s="325" t="s">
        <v>411</v>
      </c>
      <c r="AJ155" s="325" t="s">
        <v>411</v>
      </c>
      <c r="AK155" s="325">
        <v>0.27</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48"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3"/>
      <c r="D158" s="75"/>
      <c r="E158" s="90"/>
    </row>
    <row r="159" spans="1:67" s="53" customFormat="1" ht="12" customHeight="1">
      <c r="A159" s="75" t="s">
        <v>358</v>
      </c>
      <c r="B159" s="75"/>
      <c r="C159" s="222"/>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222"/>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222"/>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602"/>
      <c r="C162" s="602"/>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row r="165" spans="1:67" s="81" customFormat="1" ht="12" customHeight="1"/>
    <row r="166" spans="1:67" s="81" customFormat="1" ht="12" customHeight="1"/>
    <row r="167" spans="1:67" s="81" customFormat="1" ht="12"/>
    <row r="168" spans="1:67" s="81" customFormat="1" ht="12"/>
    <row r="169" spans="1:67" s="81" customFormat="1" ht="12"/>
    <row r="170" spans="1:67" s="81" customFormat="1" ht="12"/>
    <row r="171" spans="1:67" s="81" customFormat="1" ht="12"/>
    <row r="184" spans="3:3" ht="13.5" thickBot="1"/>
    <row r="185" spans="3:3" ht="13.5" thickBot="1">
      <c r="C185" s="231"/>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6:G18 E14:G14 I14:AD14 I16:AD16 I45:W45 E91:AB91 E19:AD22 E112:H112 K112:AD112 I17:AB18 E15:AD15 E46:AD46 E24:AD24 E23:O23 AB23 X23:Y23 R23:V23 E41:AD41 E40:O40 R40:V40 X40:Y40 AB40 E43:AD43 E42:O42 E44:O44 AB42 X42:Y42 R42:V42 R44:V44 X44:Y44 AB44 AC45:AD45 E47:G47 M47 E93:AD93 AG104:AK105 AK103 AG107:AK122 AK106 E27:AD39 AG140:AK140 AG123:AJ138 AG93:AK93 AG99:AK102 E99:AD111 E48:AD90 AG14:AK24 AG27:AK91 E113:AD140 AK139">
    <cfRule type="cellIs" dxfId="976" priority="116" operator="equal">
      <formula>0</formula>
    </cfRule>
  </conditionalFormatting>
  <conditionalFormatting sqref="AC91:AD91">
    <cfRule type="cellIs" dxfId="975" priority="113" operator="equal">
      <formula>0</formula>
    </cfRule>
  </conditionalFormatting>
  <conditionalFormatting sqref="I112:J112">
    <cfRule type="cellIs" dxfId="974" priority="112" operator="equal">
      <formula>0</formula>
    </cfRule>
  </conditionalFormatting>
  <conditionalFormatting sqref="H45">
    <cfRule type="cellIs" dxfId="973" priority="81" operator="equal">
      <formula>0</formula>
    </cfRule>
  </conditionalFormatting>
  <conditionalFormatting sqref="E25:AD26 AG25:AK26">
    <cfRule type="cellIs" dxfId="972" priority="68" operator="equal">
      <formula>0</formula>
    </cfRule>
  </conditionalFormatting>
  <conditionalFormatting sqref="E25:AD25 AF25:AK25">
    <cfRule type="cellIs" dxfId="971" priority="67" operator="equal">
      <formula>0</formula>
    </cfRule>
  </conditionalFormatting>
  <conditionalFormatting sqref="AK123:AK138">
    <cfRule type="cellIs" dxfId="970" priority="66" operator="equal">
      <formula>0</formula>
    </cfRule>
  </conditionalFormatting>
  <conditionalFormatting sqref="AF92:AK92 E92:AD92">
    <cfRule type="cellIs" dxfId="969" priority="65" operator="equal">
      <formula>0</formula>
    </cfRule>
  </conditionalFormatting>
  <conditionalFormatting sqref="AF94:AK98 E94:AD98">
    <cfRule type="cellIs" dxfId="968" priority="64" operator="equal">
      <formula>0</formula>
    </cfRule>
  </conditionalFormatting>
  <conditionalFormatting sqref="H47">
    <cfRule type="cellIs" dxfId="967" priority="63" operator="equal">
      <formula>0</formula>
    </cfRule>
  </conditionalFormatting>
  <conditionalFormatting sqref="I47">
    <cfRule type="cellIs" dxfId="966" priority="62" operator="equal">
      <formula>0</formula>
    </cfRule>
  </conditionalFormatting>
  <conditionalFormatting sqref="J47">
    <cfRule type="cellIs" dxfId="965" priority="61" operator="equal">
      <formula>0</formula>
    </cfRule>
  </conditionalFormatting>
  <conditionalFormatting sqref="K47">
    <cfRule type="cellIs" dxfId="964" priority="60" operator="equal">
      <formula>0</formula>
    </cfRule>
  </conditionalFormatting>
  <conditionalFormatting sqref="L47">
    <cfRule type="cellIs" dxfId="963" priority="59" operator="equal">
      <formula>0</formula>
    </cfRule>
  </conditionalFormatting>
  <conditionalFormatting sqref="N47">
    <cfRule type="cellIs" dxfId="962" priority="58" operator="equal">
      <formula>0</formula>
    </cfRule>
  </conditionalFormatting>
  <conditionalFormatting sqref="O47">
    <cfRule type="cellIs" dxfId="961" priority="57" operator="equal">
      <formula>0</formula>
    </cfRule>
  </conditionalFormatting>
  <conditionalFormatting sqref="P47">
    <cfRule type="cellIs" dxfId="960" priority="56" operator="equal">
      <formula>0</formula>
    </cfRule>
  </conditionalFormatting>
  <conditionalFormatting sqref="Q47">
    <cfRule type="cellIs" dxfId="959" priority="55" operator="equal">
      <formula>0</formula>
    </cfRule>
  </conditionalFormatting>
  <conditionalFormatting sqref="R47">
    <cfRule type="cellIs" dxfId="958" priority="54" operator="equal">
      <formula>0</formula>
    </cfRule>
  </conditionalFormatting>
  <conditionalFormatting sqref="S47">
    <cfRule type="cellIs" dxfId="957" priority="53" operator="equal">
      <formula>0</formula>
    </cfRule>
  </conditionalFormatting>
  <conditionalFormatting sqref="T47">
    <cfRule type="cellIs" dxfId="956" priority="52" operator="equal">
      <formula>0</formula>
    </cfRule>
  </conditionalFormatting>
  <conditionalFormatting sqref="U47">
    <cfRule type="cellIs" dxfId="955" priority="51" operator="equal">
      <formula>0</formula>
    </cfRule>
  </conditionalFormatting>
  <conditionalFormatting sqref="V47">
    <cfRule type="cellIs" dxfId="954" priority="50" operator="equal">
      <formula>0</formula>
    </cfRule>
  </conditionalFormatting>
  <conditionalFormatting sqref="W47">
    <cfRule type="cellIs" dxfId="953" priority="49" operator="equal">
      <formula>0</formula>
    </cfRule>
  </conditionalFormatting>
  <conditionalFormatting sqref="X47">
    <cfRule type="cellIs" dxfId="952" priority="48" operator="equal">
      <formula>0</formula>
    </cfRule>
  </conditionalFormatting>
  <conditionalFormatting sqref="Y47">
    <cfRule type="cellIs" dxfId="951" priority="47" operator="equal">
      <formula>0</formula>
    </cfRule>
  </conditionalFormatting>
  <conditionalFormatting sqref="Z47">
    <cfRule type="cellIs" dxfId="950" priority="46" operator="equal">
      <formula>0</formula>
    </cfRule>
  </conditionalFormatting>
  <conditionalFormatting sqref="AA47">
    <cfRule type="cellIs" dxfId="949" priority="45" operator="equal">
      <formula>0</formula>
    </cfRule>
  </conditionalFormatting>
  <conditionalFormatting sqref="AB47">
    <cfRule type="cellIs" dxfId="948" priority="44" operator="equal">
      <formula>0</formula>
    </cfRule>
  </conditionalFormatting>
  <conditionalFormatting sqref="AC47">
    <cfRule type="cellIs" dxfId="947" priority="43" operator="equal">
      <formula>0</formula>
    </cfRule>
  </conditionalFormatting>
  <conditionalFormatting sqref="AD47">
    <cfRule type="cellIs" dxfId="946" priority="42" operator="equal">
      <formula>0</formula>
    </cfRule>
  </conditionalFormatting>
  <conditionalFormatting sqref="AD44">
    <cfRule type="cellIs" dxfId="945" priority="41" operator="equal">
      <formula>0</formula>
    </cfRule>
  </conditionalFormatting>
  <conditionalFormatting sqref="AC44">
    <cfRule type="cellIs" dxfId="944" priority="40" operator="equal">
      <formula>0</formula>
    </cfRule>
  </conditionalFormatting>
  <conditionalFormatting sqref="AB45">
    <cfRule type="cellIs" dxfId="943" priority="39" operator="equal">
      <formula>0</formula>
    </cfRule>
  </conditionalFormatting>
  <conditionalFormatting sqref="AA45">
    <cfRule type="cellIs" dxfId="942" priority="38" operator="equal">
      <formula>0</formula>
    </cfRule>
  </conditionalFormatting>
  <conditionalFormatting sqref="Z45">
    <cfRule type="cellIs" dxfId="941" priority="37" operator="equal">
      <formula>0</formula>
    </cfRule>
  </conditionalFormatting>
  <conditionalFormatting sqref="Y45">
    <cfRule type="cellIs" dxfId="940" priority="36" operator="equal">
      <formula>0</formula>
    </cfRule>
  </conditionalFormatting>
  <conditionalFormatting sqref="X45">
    <cfRule type="cellIs" dxfId="939" priority="35" operator="equal">
      <formula>0</formula>
    </cfRule>
  </conditionalFormatting>
  <conditionalFormatting sqref="AA44">
    <cfRule type="cellIs" dxfId="938" priority="34" operator="equal">
      <formula>0</formula>
    </cfRule>
  </conditionalFormatting>
  <conditionalFormatting sqref="Z44">
    <cfRule type="cellIs" dxfId="937" priority="33" operator="equal">
      <formula>0</formula>
    </cfRule>
  </conditionalFormatting>
  <conditionalFormatting sqref="W44">
    <cfRule type="cellIs" dxfId="936" priority="32" operator="equal">
      <formula>0</formula>
    </cfRule>
  </conditionalFormatting>
  <conditionalFormatting sqref="Q44">
    <cfRule type="cellIs" dxfId="935" priority="31" operator="equal">
      <formula>0</formula>
    </cfRule>
  </conditionalFormatting>
  <conditionalFormatting sqref="P44">
    <cfRule type="cellIs" dxfId="934" priority="30" operator="equal">
      <formula>0</formula>
    </cfRule>
  </conditionalFormatting>
  <conditionalFormatting sqref="P42">
    <cfRule type="cellIs" dxfId="933" priority="29" operator="equal">
      <formula>0</formula>
    </cfRule>
  </conditionalFormatting>
  <conditionalFormatting sqref="Q42">
    <cfRule type="cellIs" dxfId="932" priority="28" operator="equal">
      <formula>0</formula>
    </cfRule>
  </conditionalFormatting>
  <conditionalFormatting sqref="Q40">
    <cfRule type="cellIs" dxfId="931" priority="27" operator="equal">
      <formula>0</formula>
    </cfRule>
  </conditionalFormatting>
  <conditionalFormatting sqref="P40">
    <cfRule type="cellIs" dxfId="930" priority="26" operator="equal">
      <formula>0</formula>
    </cfRule>
  </conditionalFormatting>
  <conditionalFormatting sqref="W40">
    <cfRule type="cellIs" dxfId="929" priority="25" operator="equal">
      <formula>0</formula>
    </cfRule>
  </conditionalFormatting>
  <conditionalFormatting sqref="W42">
    <cfRule type="cellIs" dxfId="928" priority="24" operator="equal">
      <formula>0</formula>
    </cfRule>
  </conditionalFormatting>
  <conditionalFormatting sqref="Z42">
    <cfRule type="cellIs" dxfId="927" priority="23" operator="equal">
      <formula>0</formula>
    </cfRule>
  </conditionalFormatting>
  <conditionalFormatting sqref="AA42">
    <cfRule type="cellIs" dxfId="926" priority="22" operator="equal">
      <formula>0</formula>
    </cfRule>
  </conditionalFormatting>
  <conditionalFormatting sqref="AC42">
    <cfRule type="cellIs" dxfId="925" priority="21" operator="equal">
      <formula>0</formula>
    </cfRule>
  </conditionalFormatting>
  <conditionalFormatting sqref="AD42">
    <cfRule type="cellIs" dxfId="924" priority="20" operator="equal">
      <formula>0</formula>
    </cfRule>
  </conditionalFormatting>
  <conditionalFormatting sqref="AD40">
    <cfRule type="cellIs" dxfId="923" priority="19" operator="equal">
      <formula>0</formula>
    </cfRule>
  </conditionalFormatting>
  <conditionalFormatting sqref="AC40">
    <cfRule type="cellIs" dxfId="922" priority="18" operator="equal">
      <formula>0</formula>
    </cfRule>
  </conditionalFormatting>
  <conditionalFormatting sqref="AA40">
    <cfRule type="cellIs" dxfId="921" priority="17" operator="equal">
      <formula>0</formula>
    </cfRule>
  </conditionalFormatting>
  <conditionalFormatting sqref="Z40">
    <cfRule type="cellIs" dxfId="920" priority="16" operator="equal">
      <formula>0</formula>
    </cfRule>
  </conditionalFormatting>
  <conditionalFormatting sqref="P23">
    <cfRule type="cellIs" dxfId="919" priority="15" operator="equal">
      <formula>0</formula>
    </cfRule>
  </conditionalFormatting>
  <conditionalFormatting sqref="Q23">
    <cfRule type="cellIs" dxfId="918" priority="14" operator="equal">
      <formula>0</formula>
    </cfRule>
  </conditionalFormatting>
  <conditionalFormatting sqref="W23">
    <cfRule type="cellIs" dxfId="917" priority="13" operator="equal">
      <formula>0</formula>
    </cfRule>
  </conditionalFormatting>
  <conditionalFormatting sqref="Z23">
    <cfRule type="cellIs" dxfId="916" priority="12" operator="equal">
      <formula>0</formula>
    </cfRule>
  </conditionalFormatting>
  <conditionalFormatting sqref="AA23">
    <cfRule type="cellIs" dxfId="915" priority="11" operator="equal">
      <formula>0</formula>
    </cfRule>
  </conditionalFormatting>
  <conditionalFormatting sqref="AC23">
    <cfRule type="cellIs" dxfId="914" priority="10" operator="equal">
      <formula>0</formula>
    </cfRule>
  </conditionalFormatting>
  <conditionalFormatting sqref="AD23">
    <cfRule type="cellIs" dxfId="913" priority="9" operator="equal">
      <formula>0</formula>
    </cfRule>
  </conditionalFormatting>
  <conditionalFormatting sqref="AD18">
    <cfRule type="cellIs" dxfId="912" priority="8" operator="equal">
      <formula>0</formula>
    </cfRule>
  </conditionalFormatting>
  <conditionalFormatting sqref="AD17">
    <cfRule type="cellIs" dxfId="911" priority="7" operator="equal">
      <formula>0</formula>
    </cfRule>
  </conditionalFormatting>
  <conditionalFormatting sqref="AC17">
    <cfRule type="cellIs" dxfId="910" priority="6" operator="equal">
      <formula>0</formula>
    </cfRule>
  </conditionalFormatting>
  <conditionalFormatting sqref="AC18">
    <cfRule type="cellIs" dxfId="909" priority="5" operator="equal">
      <formula>0</formula>
    </cfRule>
  </conditionalFormatting>
  <conditionalFormatting sqref="H18">
    <cfRule type="cellIs" dxfId="908" priority="4" operator="equal">
      <formula>0</formula>
    </cfRule>
  </conditionalFormatting>
  <conditionalFormatting sqref="H17">
    <cfRule type="cellIs" dxfId="907" priority="3" operator="equal">
      <formula>0</formula>
    </cfRule>
  </conditionalFormatting>
  <conditionalFormatting sqref="H16">
    <cfRule type="cellIs" dxfId="906" priority="2" operator="equal">
      <formula>0</formula>
    </cfRule>
  </conditionalFormatting>
  <conditionalFormatting sqref="H14">
    <cfRule type="cellIs" dxfId="905"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03426"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2002</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2002</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4.120484315025446</v>
      </c>
      <c r="F14" s="146">
        <v>0.12472621740523776</v>
      </c>
      <c r="G14" s="146">
        <v>5.1876724975218949</v>
      </c>
      <c r="H14" s="146" t="s">
        <v>431</v>
      </c>
      <c r="I14" s="146">
        <v>0.66307167315025439</v>
      </c>
      <c r="J14" s="146">
        <v>0.78626637315025438</v>
      </c>
      <c r="K14" s="146">
        <v>0.90733127315025452</v>
      </c>
      <c r="L14" s="146">
        <v>2.3639834328756368E-2</v>
      </c>
      <c r="M14" s="146">
        <v>1.6923478110785664</v>
      </c>
      <c r="N14" s="146">
        <v>0.1234119972581184</v>
      </c>
      <c r="O14" s="146">
        <v>1.5171839543019735E-2</v>
      </c>
      <c r="P14" s="146">
        <v>1.475139220789376E-2</v>
      </c>
      <c r="Q14" s="146">
        <v>7.7224880649472513E-2</v>
      </c>
      <c r="R14" s="146">
        <v>5.9236476210779994E-2</v>
      </c>
      <c r="S14" s="146">
        <v>0.114355223621078</v>
      </c>
      <c r="T14" s="146">
        <v>1.1982122766677601</v>
      </c>
      <c r="U14" s="146">
        <v>6.8691611527284105E-2</v>
      </c>
      <c r="V14" s="146">
        <v>1.1450834172581184</v>
      </c>
      <c r="W14" s="146">
        <v>0.24481058603946881</v>
      </c>
      <c r="X14" s="146">
        <v>4.6079175763642059E-3</v>
      </c>
      <c r="Y14" s="146">
        <v>2.7012036454630758E-4</v>
      </c>
      <c r="Z14" s="146">
        <v>1.4721286454630759E-4</v>
      </c>
      <c r="AA14" s="146">
        <v>2.1595962454630757E-4</v>
      </c>
      <c r="AB14" s="146">
        <v>5.2412104300031282E-3</v>
      </c>
      <c r="AC14" s="146">
        <v>2.9061000000000003E-2</v>
      </c>
      <c r="AD14" s="146">
        <v>1.4343724E-2</v>
      </c>
      <c r="AE14" s="274"/>
      <c r="AF14" s="146">
        <v>4821</v>
      </c>
      <c r="AG14" s="146">
        <v>1280</v>
      </c>
      <c r="AH14" s="146">
        <v>31691</v>
      </c>
      <c r="AI14" s="146">
        <v>4164.1720789376004</v>
      </c>
      <c r="AJ14" s="146">
        <v>42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0.10758600000000001</v>
      </c>
      <c r="F16" s="146">
        <v>4.0482199999999999E-3</v>
      </c>
      <c r="G16" s="146">
        <v>3.6007942406858805E-2</v>
      </c>
      <c r="H16" s="146" t="s">
        <v>431</v>
      </c>
      <c r="I16" s="146">
        <v>3.3104939999999999E-2</v>
      </c>
      <c r="J16" s="146">
        <v>3.8984739999999997E-2</v>
      </c>
      <c r="K16" s="146">
        <v>4.3836340000000001E-2</v>
      </c>
      <c r="L16" s="146">
        <v>1.1368875E-3</v>
      </c>
      <c r="M16" s="146">
        <v>5.6735400000000005E-2</v>
      </c>
      <c r="N16" s="146">
        <v>5.9992489999999999E-3</v>
      </c>
      <c r="O16" s="146">
        <v>7.3244150000000008E-4</v>
      </c>
      <c r="P16" s="146">
        <v>7.6334000000000005E-4</v>
      </c>
      <c r="Q16" s="146">
        <v>2.9127600000000003E-3</v>
      </c>
      <c r="R16" s="146">
        <v>2.5651925599999999E-3</v>
      </c>
      <c r="S16" s="146">
        <v>5.6929012560000001E-3</v>
      </c>
      <c r="T16" s="146">
        <v>3.8221310600000001E-3</v>
      </c>
      <c r="U16" s="146">
        <v>2.1889072E-3</v>
      </c>
      <c r="V16" s="146">
        <v>4.4274928999999998E-2</v>
      </c>
      <c r="W16" s="146">
        <v>1.2709000000000002E-2</v>
      </c>
      <c r="X16" s="146">
        <v>2.7150436000000002E-4</v>
      </c>
      <c r="Y16" s="146">
        <v>1.1453039999999998E-5</v>
      </c>
      <c r="Z16" s="146">
        <v>4.7180400000000007E-6</v>
      </c>
      <c r="AA16" s="146">
        <v>1.1215880000000001E-5</v>
      </c>
      <c r="AB16" s="146">
        <v>2.9889132000000004E-4</v>
      </c>
      <c r="AC16" s="146">
        <v>1.2769999999999999E-3</v>
      </c>
      <c r="AD16" s="146">
        <v>8.4703299999999997E-4</v>
      </c>
      <c r="AE16" s="274"/>
      <c r="AF16" s="146">
        <v>212</v>
      </c>
      <c r="AG16" s="146">
        <v>10</v>
      </c>
      <c r="AH16" s="146">
        <v>806</v>
      </c>
      <c r="AI16" s="146">
        <v>242</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0.78247099999999992</v>
      </c>
      <c r="F17" s="146">
        <v>0.113729</v>
      </c>
      <c r="G17" s="146">
        <v>0.24609644995138222</v>
      </c>
      <c r="H17" s="146" t="s">
        <v>431</v>
      </c>
      <c r="I17" s="146">
        <v>2.2300440000000005E-2</v>
      </c>
      <c r="J17" s="146">
        <v>2.2300440000000005E-2</v>
      </c>
      <c r="K17" s="146">
        <v>2.2300440000000005E-2</v>
      </c>
      <c r="L17" s="146">
        <v>1.0907217600000003E-2</v>
      </c>
      <c r="M17" s="146">
        <v>0.17660000000000001</v>
      </c>
      <c r="N17" s="146">
        <v>1.19918E-4</v>
      </c>
      <c r="O17" s="146">
        <v>9.286200000000001E-6</v>
      </c>
      <c r="P17" s="146">
        <v>2.2204799999999995E-3</v>
      </c>
      <c r="Q17" s="146">
        <v>4.1869000000000005E-4</v>
      </c>
      <c r="R17" s="146">
        <v>2.4327400000000003E-4</v>
      </c>
      <c r="S17" s="146">
        <v>2.2199480000000002E-4</v>
      </c>
      <c r="T17" s="146">
        <v>5.8377999999999996E-5</v>
      </c>
      <c r="U17" s="146">
        <v>3.3201400000000005E-4</v>
      </c>
      <c r="V17" s="146">
        <v>3.0772540000000004E-2</v>
      </c>
      <c r="W17" s="146">
        <v>3.3751600000000003E-3</v>
      </c>
      <c r="X17" s="146">
        <v>4.6362599999999997E-3</v>
      </c>
      <c r="Y17" s="146">
        <v>2.57492E-2</v>
      </c>
      <c r="Z17" s="146">
        <v>5.9248999999999994E-3</v>
      </c>
      <c r="AA17" s="146">
        <v>5.654339999999999E-3</v>
      </c>
      <c r="AB17" s="146">
        <v>4.1964700000000001E-2</v>
      </c>
      <c r="AC17" s="146" t="s">
        <v>431</v>
      </c>
      <c r="AD17" s="146" t="s">
        <v>431</v>
      </c>
      <c r="AE17" s="274"/>
      <c r="AF17" s="146">
        <v>963</v>
      </c>
      <c r="AG17" s="146" t="s">
        <v>432</v>
      </c>
      <c r="AH17" s="146">
        <v>3898</v>
      </c>
      <c r="AI17" s="146" t="s">
        <v>432</v>
      </c>
      <c r="AJ17" s="146" t="s">
        <v>432</v>
      </c>
      <c r="AK17" s="148" t="s">
        <v>411</v>
      </c>
      <c r="AL17" s="149" t="s">
        <v>18</v>
      </c>
    </row>
    <row r="18" spans="1:39" s="10" customFormat="1" ht="24.75" customHeight="1" thickBot="1">
      <c r="A18" s="98" t="s">
        <v>121</v>
      </c>
      <c r="B18" s="98" t="s">
        <v>163</v>
      </c>
      <c r="C18" s="106" t="s">
        <v>276</v>
      </c>
      <c r="D18" s="93"/>
      <c r="E18" s="146">
        <v>1.9906E-2</v>
      </c>
      <c r="F18" s="146">
        <v>6.1870000000000007E-3</v>
      </c>
      <c r="G18" s="146">
        <v>4.6677025041236141E-5</v>
      </c>
      <c r="H18" s="146" t="s">
        <v>431</v>
      </c>
      <c r="I18" s="146">
        <v>2.0982000000000005E-4</v>
      </c>
      <c r="J18" s="146">
        <v>2.0982000000000005E-4</v>
      </c>
      <c r="K18" s="146">
        <v>2.0982000000000005E-4</v>
      </c>
      <c r="L18" s="146">
        <v>8.3928000000000003E-6</v>
      </c>
      <c r="M18" s="146">
        <v>7.8009999999999998E-3</v>
      </c>
      <c r="N18" s="146">
        <v>2.959E-6</v>
      </c>
      <c r="O18" s="146">
        <v>2.4209999999999998E-7</v>
      </c>
      <c r="P18" s="146">
        <v>1.4526E-4</v>
      </c>
      <c r="Q18" s="146">
        <v>2.69E-5</v>
      </c>
      <c r="R18" s="146">
        <v>3.4969999999999997E-6</v>
      </c>
      <c r="S18" s="146">
        <v>6.9940000000000003E-7</v>
      </c>
      <c r="T18" s="146">
        <v>3.4969999999999997E-6</v>
      </c>
      <c r="U18" s="146">
        <v>1.5602000000000001E-5</v>
      </c>
      <c r="V18" s="146">
        <v>1.9636999999999999E-4</v>
      </c>
      <c r="W18" s="146">
        <v>1.3988E-4</v>
      </c>
      <c r="X18" s="146">
        <v>1.9368E-4</v>
      </c>
      <c r="Y18" s="146">
        <v>7.8009999999999993E-4</v>
      </c>
      <c r="Z18" s="146">
        <v>2.9589999999999998E-4</v>
      </c>
      <c r="AA18" s="146">
        <v>2.9052E-4</v>
      </c>
      <c r="AB18" s="146">
        <v>1.5602000000000001E-3</v>
      </c>
      <c r="AC18" s="146" t="s">
        <v>431</v>
      </c>
      <c r="AD18" s="146" t="s">
        <v>431</v>
      </c>
      <c r="AE18" s="274"/>
      <c r="AF18" s="146" t="s">
        <v>432</v>
      </c>
      <c r="AG18" s="146" t="s">
        <v>432</v>
      </c>
      <c r="AH18" s="146">
        <v>269</v>
      </c>
      <c r="AI18" s="146" t="s">
        <v>432</v>
      </c>
      <c r="AJ18" s="146" t="s">
        <v>432</v>
      </c>
      <c r="AK18" s="148" t="s">
        <v>411</v>
      </c>
      <c r="AL18" s="149" t="s">
        <v>18</v>
      </c>
    </row>
    <row r="19" spans="1:39" s="10" customFormat="1" ht="24.75" customHeight="1" thickBot="1">
      <c r="A19" s="98" t="s">
        <v>121</v>
      </c>
      <c r="B19" s="98" t="s">
        <v>164</v>
      </c>
      <c r="C19" s="106" t="s">
        <v>57</v>
      </c>
      <c r="D19" s="93"/>
      <c r="E19" s="146">
        <v>0.10631708919244677</v>
      </c>
      <c r="F19" s="146">
        <v>1.9144027721976698E-2</v>
      </c>
      <c r="G19" s="146">
        <v>0.15491562194394423</v>
      </c>
      <c r="H19" s="146">
        <v>1.073E-3</v>
      </c>
      <c r="I19" s="146">
        <v>7.5168409401366017E-3</v>
      </c>
      <c r="J19" s="146">
        <v>7.603840940136602E-3</v>
      </c>
      <c r="K19" s="146">
        <v>7.8068409401366012E-3</v>
      </c>
      <c r="L19" s="146">
        <v>2.959873637605465E-3</v>
      </c>
      <c r="M19" s="146">
        <v>3.52840349537967E-2</v>
      </c>
      <c r="N19" s="146">
        <v>7.9901801325833678E-4</v>
      </c>
      <c r="O19" s="146">
        <v>3.7822220108477307E-4</v>
      </c>
      <c r="P19" s="146">
        <v>1.8580065086380072E-4</v>
      </c>
      <c r="Q19" s="146">
        <v>3.8170120530333471E-5</v>
      </c>
      <c r="R19" s="146">
        <v>7.0301401566894343E-4</v>
      </c>
      <c r="S19" s="146">
        <v>2.1036280313378871E-4</v>
      </c>
      <c r="T19" s="146">
        <v>6.2910015668943349E-5</v>
      </c>
      <c r="U19" s="146">
        <v>4.8444069907593412E-5</v>
      </c>
      <c r="V19" s="146">
        <v>1.9748940879871436E-2</v>
      </c>
      <c r="W19" s="146">
        <v>3.2713606267577343E-3</v>
      </c>
      <c r="X19" s="146">
        <v>7.9796086781840092E-4</v>
      </c>
      <c r="Y19" s="146">
        <v>3.7002034953796704E-3</v>
      </c>
      <c r="Z19" s="146">
        <v>7.2620132583366809E-4</v>
      </c>
      <c r="AA19" s="146">
        <v>6.5924130172760153E-4</v>
      </c>
      <c r="AB19" s="146">
        <v>5.8836069907593413E-3</v>
      </c>
      <c r="AC19" s="146">
        <v>1.45E-4</v>
      </c>
      <c r="AD19" s="146">
        <v>1.7400000000000001E-6</v>
      </c>
      <c r="AE19" s="274"/>
      <c r="AF19" s="146">
        <v>162</v>
      </c>
      <c r="AG19" s="146" t="s">
        <v>432</v>
      </c>
      <c r="AH19" s="146">
        <v>278.0012053033347</v>
      </c>
      <c r="AI19" s="146">
        <v>29</v>
      </c>
      <c r="AJ19" s="146" t="s">
        <v>432</v>
      </c>
      <c r="AK19" s="148" t="s">
        <v>411</v>
      </c>
      <c r="AL19" s="149" t="s">
        <v>18</v>
      </c>
    </row>
    <row r="20" spans="1:39" s="10" customFormat="1" ht="24.75" customHeight="1" thickBot="1">
      <c r="A20" s="98" t="s">
        <v>121</v>
      </c>
      <c r="B20" s="98" t="s">
        <v>165</v>
      </c>
      <c r="C20" s="106" t="s">
        <v>58</v>
      </c>
      <c r="D20" s="93"/>
      <c r="E20" s="146">
        <v>1.6579999999999998E-2</v>
      </c>
      <c r="F20" s="146">
        <v>1.15684E-2</v>
      </c>
      <c r="G20" s="146">
        <v>1.4722122493003899E-2</v>
      </c>
      <c r="H20" s="146">
        <v>7.3999999999999999E-4</v>
      </c>
      <c r="I20" s="146">
        <v>5.9285200000000005E-3</v>
      </c>
      <c r="J20" s="146">
        <v>6.2405200000000003E-3</v>
      </c>
      <c r="K20" s="146">
        <v>6.5765199999999998E-3</v>
      </c>
      <c r="L20" s="146">
        <v>9.8171680000000015E-4</v>
      </c>
      <c r="M20" s="146">
        <v>4.1354000000000002E-2</v>
      </c>
      <c r="N20" s="146">
        <v>4.2934740000000002E-3</v>
      </c>
      <c r="O20" s="146">
        <v>3.1052060000000004E-4</v>
      </c>
      <c r="P20" s="146">
        <v>3.0476E-4</v>
      </c>
      <c r="Q20" s="146">
        <v>1.2920000000000002E-4</v>
      </c>
      <c r="R20" s="146">
        <v>8.3974199999999998E-4</v>
      </c>
      <c r="S20" s="146">
        <v>6.1034840000000006E-4</v>
      </c>
      <c r="T20" s="146">
        <v>4.0574200000000006E-4</v>
      </c>
      <c r="U20" s="146">
        <v>6.8172000000000011E-5</v>
      </c>
      <c r="V20" s="146">
        <v>1.5937820000000002E-2</v>
      </c>
      <c r="W20" s="146">
        <v>7.7536799999999998E-3</v>
      </c>
      <c r="X20" s="146">
        <v>1.57048E-3</v>
      </c>
      <c r="Y20" s="146">
        <v>2.3577999999999997E-3</v>
      </c>
      <c r="Z20" s="146">
        <v>9.1100000000000003E-4</v>
      </c>
      <c r="AA20" s="146">
        <v>7.4271999999999999E-4</v>
      </c>
      <c r="AB20" s="146">
        <v>5.5819999999999993E-3</v>
      </c>
      <c r="AC20" s="146">
        <v>1.1736E-4</v>
      </c>
      <c r="AD20" s="146">
        <v>4.7612000000000002E-3</v>
      </c>
      <c r="AE20" s="274"/>
      <c r="AF20" s="146" t="s">
        <v>432</v>
      </c>
      <c r="AG20" s="146">
        <v>28</v>
      </c>
      <c r="AH20" s="146">
        <v>134</v>
      </c>
      <c r="AI20" s="146">
        <v>20</v>
      </c>
      <c r="AJ20" s="146" t="s">
        <v>432</v>
      </c>
      <c r="AK20" s="148" t="s">
        <v>411</v>
      </c>
      <c r="AL20" s="149" t="s">
        <v>18</v>
      </c>
    </row>
    <row r="21" spans="1:39" s="10" customFormat="1" ht="24.75" customHeight="1" thickBot="1">
      <c r="A21" s="98" t="s">
        <v>121</v>
      </c>
      <c r="B21" s="98" t="s">
        <v>166</v>
      </c>
      <c r="C21" s="106" t="s">
        <v>59</v>
      </c>
      <c r="D21" s="93"/>
      <c r="E21" s="146">
        <v>1.0631021333869024</v>
      </c>
      <c r="F21" s="146">
        <v>0.37078772253917236</v>
      </c>
      <c r="G21" s="146">
        <v>1.0482642077953936</v>
      </c>
      <c r="H21" s="146">
        <v>3.1154000000000001E-2</v>
      </c>
      <c r="I21" s="146">
        <v>0.16423614346002413</v>
      </c>
      <c r="J21" s="146">
        <v>0.16803114346002415</v>
      </c>
      <c r="K21" s="146">
        <v>0.17491214346002412</v>
      </c>
      <c r="L21" s="146">
        <v>5.0183397738400977E-2</v>
      </c>
      <c r="M21" s="146">
        <v>0.79402984146243472</v>
      </c>
      <c r="N21" s="146">
        <v>4.1776396484692647E-2</v>
      </c>
      <c r="O21" s="146">
        <v>1.121115705783849E-2</v>
      </c>
      <c r="P21" s="146">
        <v>3.3947187030936121E-3</v>
      </c>
      <c r="Q21" s="146">
        <v>1.0702213153877061E-3</v>
      </c>
      <c r="R21" s="146">
        <v>2.1596542391000402E-2</v>
      </c>
      <c r="S21" s="146">
        <v>7.8437844782000814E-3</v>
      </c>
      <c r="T21" s="146">
        <v>3.5679079910004019E-3</v>
      </c>
      <c r="U21" s="146">
        <v>1.0087972829248696E-3</v>
      </c>
      <c r="V21" s="146">
        <v>0.50322439580233025</v>
      </c>
      <c r="W21" s="146">
        <v>0.11641257564001607</v>
      </c>
      <c r="X21" s="146">
        <v>1.9750366270791488E-2</v>
      </c>
      <c r="Y21" s="146">
        <v>5.2139664146243464E-2</v>
      </c>
      <c r="Z21" s="146">
        <v>1.3330688469264764E-2</v>
      </c>
      <c r="AA21" s="146">
        <v>1.1407229406187224E-2</v>
      </c>
      <c r="AB21" s="146">
        <v>9.6627948292486943E-2</v>
      </c>
      <c r="AC21" s="146">
        <v>4.2974200000000006E-3</v>
      </c>
      <c r="AD21" s="146">
        <v>2.402052E-2</v>
      </c>
      <c r="AE21" s="274"/>
      <c r="AF21" s="146">
        <v>1442.2</v>
      </c>
      <c r="AG21" s="146">
        <v>141</v>
      </c>
      <c r="AH21" s="146">
        <v>2984.9531538770589</v>
      </c>
      <c r="AI21" s="146">
        <v>842</v>
      </c>
      <c r="AJ21" s="146">
        <v>42</v>
      </c>
      <c r="AK21" s="148" t="s">
        <v>411</v>
      </c>
      <c r="AL21" s="149" t="s">
        <v>18</v>
      </c>
    </row>
    <row r="22" spans="1:39" s="10" customFormat="1" ht="24.75" customHeight="1" thickBot="1">
      <c r="A22" s="98" t="s">
        <v>121</v>
      </c>
      <c r="B22" s="99" t="s">
        <v>167</v>
      </c>
      <c r="C22" s="106" t="s">
        <v>298</v>
      </c>
      <c r="D22" s="93"/>
      <c r="E22" s="146">
        <v>0.67957470434626854</v>
      </c>
      <c r="F22" s="146">
        <v>0.17903197766353218</v>
      </c>
      <c r="G22" s="146">
        <v>0.26708002151160032</v>
      </c>
      <c r="H22" s="146">
        <v>6.29E-4</v>
      </c>
      <c r="I22" s="146">
        <v>2.6127851457019281E-2</v>
      </c>
      <c r="J22" s="146">
        <v>2.6430851457019282E-2</v>
      </c>
      <c r="K22" s="146">
        <v>2.674965125701928E-2</v>
      </c>
      <c r="L22" s="146">
        <v>1.1506443600995675E-2</v>
      </c>
      <c r="M22" s="146">
        <v>0.1673037868143763</v>
      </c>
      <c r="N22" s="146">
        <v>2.0860408357060371E-2</v>
      </c>
      <c r="O22" s="146">
        <v>1.5523014076289261E-3</v>
      </c>
      <c r="P22" s="146">
        <v>2.3500254398747407E-3</v>
      </c>
      <c r="Q22" s="146">
        <v>5.901946450650741E-4</v>
      </c>
      <c r="R22" s="146">
        <v>1.0116233837205186E-3</v>
      </c>
      <c r="S22" s="146">
        <v>8.2521527054701851E-4</v>
      </c>
      <c r="T22" s="146">
        <v>2.2399865053880003E-3</v>
      </c>
      <c r="U22" s="146">
        <v>3.1574102375183332E-4</v>
      </c>
      <c r="V22" s="146">
        <v>4.3431689323241013E-2</v>
      </c>
      <c r="W22" s="146">
        <v>4.4431030599783741</v>
      </c>
      <c r="X22" s="146">
        <v>4.9429471965397771E-3</v>
      </c>
      <c r="Y22" s="146">
        <v>2.2927373668816906E-2</v>
      </c>
      <c r="Z22" s="146">
        <v>4.9540664722771298E-3</v>
      </c>
      <c r="AA22" s="146">
        <v>4.5586032714120739E-3</v>
      </c>
      <c r="AB22" s="146">
        <v>0.29070299060904586</v>
      </c>
      <c r="AC22" s="146">
        <v>2.5498432057571185E-2</v>
      </c>
      <c r="AD22" s="146">
        <v>4.7658395795518154E-3</v>
      </c>
      <c r="AE22" s="274"/>
      <c r="AF22" s="146">
        <v>358</v>
      </c>
      <c r="AG22" s="146">
        <v>28</v>
      </c>
      <c r="AH22" s="146">
        <v>2352</v>
      </c>
      <c r="AI22" s="146">
        <v>111.07907816591795</v>
      </c>
      <c r="AJ22" s="146">
        <v>823.89678183408205</v>
      </c>
      <c r="AK22" s="148" t="s">
        <v>411</v>
      </c>
      <c r="AL22" s="149" t="s">
        <v>18</v>
      </c>
    </row>
    <row r="23" spans="1:39" s="10" customFormat="1" ht="24.75" customHeight="1" thickBot="1">
      <c r="A23" s="98" t="s">
        <v>128</v>
      </c>
      <c r="B23" s="99" t="s">
        <v>335</v>
      </c>
      <c r="C23" s="106" t="s">
        <v>351</v>
      </c>
      <c r="D23" s="132"/>
      <c r="E23" s="146">
        <v>9.4545681818181803E-3</v>
      </c>
      <c r="F23" s="146">
        <v>0.11132836363636363</v>
      </c>
      <c r="G23" s="146">
        <v>4.7045454545454544E-4</v>
      </c>
      <c r="H23" s="146">
        <v>5.8806818181818167E-6</v>
      </c>
      <c r="I23" s="146">
        <v>1.6595284090909091E-3</v>
      </c>
      <c r="J23" s="146">
        <v>1.6595284090909091E-3</v>
      </c>
      <c r="K23" s="146">
        <v>1.6595284090909091E-3</v>
      </c>
      <c r="L23" s="146">
        <v>8.3113636363636349E-5</v>
      </c>
      <c r="M23" s="146">
        <v>1.1494368920454545</v>
      </c>
      <c r="N23" s="146">
        <v>7.9254471943151182E-3</v>
      </c>
      <c r="O23" s="146">
        <v>1.5681818181818182E-5</v>
      </c>
      <c r="P23" s="146" t="s">
        <v>431</v>
      </c>
      <c r="Q23" s="146" t="s">
        <v>431</v>
      </c>
      <c r="R23" s="146">
        <v>7.8409090909090911E-5</v>
      </c>
      <c r="S23" s="146">
        <v>2.6659090909090907E-3</v>
      </c>
      <c r="T23" s="146">
        <v>1.0977272727272729E-4</v>
      </c>
      <c r="U23" s="146">
        <v>1.5681818181818182E-5</v>
      </c>
      <c r="V23" s="146">
        <v>1.5681818181818182E-3</v>
      </c>
      <c r="W23" s="146" t="s">
        <v>431</v>
      </c>
      <c r="X23" s="146">
        <v>6.2727272727272729E-5</v>
      </c>
      <c r="Y23" s="146">
        <v>6.2727272727272729E-5</v>
      </c>
      <c r="Z23" s="146" t="s">
        <v>431</v>
      </c>
      <c r="AA23" s="146" t="s">
        <v>431</v>
      </c>
      <c r="AB23" s="146">
        <v>1.2545454545454546E-4</v>
      </c>
      <c r="AC23" s="146" t="s">
        <v>431</v>
      </c>
      <c r="AD23" s="146" t="s">
        <v>431</v>
      </c>
      <c r="AE23" s="274"/>
      <c r="AF23" s="146">
        <v>69</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0.9507155059059863</v>
      </c>
      <c r="F24" s="146">
        <v>0.84198765994375246</v>
      </c>
      <c r="G24" s="146">
        <v>0.33590572614658115</v>
      </c>
      <c r="H24" s="146">
        <v>9.1944999999999999E-2</v>
      </c>
      <c r="I24" s="146">
        <v>0.37566746046765775</v>
      </c>
      <c r="J24" s="146">
        <v>0.3836264604676578</v>
      </c>
      <c r="K24" s="146">
        <v>0.40141346046765775</v>
      </c>
      <c r="L24" s="146">
        <v>0.10877665041870631</v>
      </c>
      <c r="M24" s="146">
        <v>1.6174871712334271</v>
      </c>
      <c r="N24" s="146">
        <v>7.4708906237364398E-2</v>
      </c>
      <c r="O24" s="146">
        <v>3.2414262146693448E-2</v>
      </c>
      <c r="P24" s="146">
        <v>3.5287280160707112E-3</v>
      </c>
      <c r="Q24" s="146">
        <v>1.0175485214945761E-3</v>
      </c>
      <c r="R24" s="146">
        <v>5.8143391007794296E-2</v>
      </c>
      <c r="S24" s="146">
        <v>1.6111438201558862E-2</v>
      </c>
      <c r="T24" s="146">
        <v>5.7437670077942959E-3</v>
      </c>
      <c r="U24" s="146">
        <v>1.6197183424668542E-3</v>
      </c>
      <c r="V24" s="146">
        <v>1.3138413412069105</v>
      </c>
      <c r="W24" s="146">
        <v>0.2627484403117718</v>
      </c>
      <c r="X24" s="146">
        <v>3.1348917354760947E-2</v>
      </c>
      <c r="Y24" s="146">
        <v>6.6113317123342702E-2</v>
      </c>
      <c r="Z24" s="146">
        <v>1.8619223736440337E-2</v>
      </c>
      <c r="AA24" s="146">
        <v>1.5590176032141424E-2</v>
      </c>
      <c r="AB24" s="146">
        <v>0.13167163424668543</v>
      </c>
      <c r="AC24" s="146">
        <v>1.2459719999999999E-2</v>
      </c>
      <c r="AD24" s="146">
        <v>9.6691000000000017E-3</v>
      </c>
      <c r="AE24" s="274"/>
      <c r="AF24" s="146">
        <v>972</v>
      </c>
      <c r="AG24" s="146">
        <v>56</v>
      </c>
      <c r="AH24" s="146">
        <v>2922.3852149457616</v>
      </c>
      <c r="AI24" s="146">
        <v>2485</v>
      </c>
      <c r="AJ24" s="146" t="s">
        <v>432</v>
      </c>
      <c r="AK24" s="148" t="s">
        <v>411</v>
      </c>
      <c r="AL24" s="149" t="s">
        <v>18</v>
      </c>
    </row>
    <row r="25" spans="1:39" s="10" customFormat="1" ht="24.75" customHeight="1" thickBot="1">
      <c r="A25" s="98" t="s">
        <v>129</v>
      </c>
      <c r="B25" s="99" t="s">
        <v>169</v>
      </c>
      <c r="C25" s="107" t="s">
        <v>311</v>
      </c>
      <c r="D25" s="93"/>
      <c r="E25" s="171">
        <v>4.4239635957243922E-2</v>
      </c>
      <c r="F25" s="171">
        <v>2.8207607107499717E-2</v>
      </c>
      <c r="G25" s="171">
        <v>4.8502907800358243E-3</v>
      </c>
      <c r="H25" s="171" t="s">
        <v>431</v>
      </c>
      <c r="I25" s="171">
        <v>6.117119736452634E-4</v>
      </c>
      <c r="J25" s="171">
        <v>6.117119736452634E-4</v>
      </c>
      <c r="K25" s="171">
        <v>6.117119736452634E-4</v>
      </c>
      <c r="L25" s="171">
        <v>2.9362174734972636E-4</v>
      </c>
      <c r="M25" s="158">
        <v>9.2059742773562256E-2</v>
      </c>
      <c r="N25" s="171" t="s">
        <v>431</v>
      </c>
      <c r="O25" s="171" t="s">
        <v>431</v>
      </c>
      <c r="P25" s="171" t="s">
        <v>431</v>
      </c>
      <c r="Q25" s="171" t="s">
        <v>431</v>
      </c>
      <c r="R25" s="171" t="s">
        <v>431</v>
      </c>
      <c r="S25" s="171" t="s">
        <v>431</v>
      </c>
      <c r="T25" s="171" t="s">
        <v>431</v>
      </c>
      <c r="U25" s="171" t="s">
        <v>431</v>
      </c>
      <c r="V25" s="171" t="s">
        <v>431</v>
      </c>
      <c r="W25" s="150" t="s">
        <v>411</v>
      </c>
      <c r="X25" s="150" t="s">
        <v>411</v>
      </c>
      <c r="Y25" s="150" t="s">
        <v>411</v>
      </c>
      <c r="Z25" s="150" t="s">
        <v>411</v>
      </c>
      <c r="AA25" s="150" t="s">
        <v>411</v>
      </c>
      <c r="AB25" s="150" t="s">
        <v>411</v>
      </c>
      <c r="AC25" s="150" t="s">
        <v>411</v>
      </c>
      <c r="AD25" s="150" t="s">
        <v>411</v>
      </c>
      <c r="AE25" s="274"/>
      <c r="AF25" s="171">
        <v>244.94400000000002</v>
      </c>
      <c r="AG25" s="171" t="s">
        <v>411</v>
      </c>
      <c r="AH25" s="171" t="s">
        <v>411</v>
      </c>
      <c r="AI25" s="171" t="s">
        <v>411</v>
      </c>
      <c r="AJ25" s="171" t="s">
        <v>411</v>
      </c>
      <c r="AK25" s="183" t="s">
        <v>411</v>
      </c>
      <c r="AL25" s="149" t="s">
        <v>18</v>
      </c>
    </row>
    <row r="26" spans="1:39" s="10" customFormat="1" ht="24.75" customHeight="1" thickBot="1">
      <c r="A26" s="98" t="s">
        <v>129</v>
      </c>
      <c r="B26" s="98" t="s">
        <v>168</v>
      </c>
      <c r="C26" s="106" t="s">
        <v>321</v>
      </c>
      <c r="D26" s="93"/>
      <c r="E26" s="171">
        <v>5.6218715631395258E-4</v>
      </c>
      <c r="F26" s="171">
        <v>7.9951043122736384E-4</v>
      </c>
      <c r="G26" s="171">
        <v>5.9071166279875493E-5</v>
      </c>
      <c r="H26" s="171" t="s">
        <v>431</v>
      </c>
      <c r="I26" s="171">
        <v>2.2323814343306041E-5</v>
      </c>
      <c r="J26" s="171">
        <v>2.2323814343306041E-5</v>
      </c>
      <c r="K26" s="171">
        <v>2.2323814343306041E-5</v>
      </c>
      <c r="L26" s="171">
        <v>1.0715430884786899E-5</v>
      </c>
      <c r="M26" s="158">
        <v>1.3116850699879188E-3</v>
      </c>
      <c r="N26" s="171" t="s">
        <v>431</v>
      </c>
      <c r="O26" s="171" t="s">
        <v>431</v>
      </c>
      <c r="P26" s="171" t="s">
        <v>431</v>
      </c>
      <c r="Q26" s="171" t="s">
        <v>431</v>
      </c>
      <c r="R26" s="171" t="s">
        <v>431</v>
      </c>
      <c r="S26" s="171" t="s">
        <v>431</v>
      </c>
      <c r="T26" s="171" t="s">
        <v>431</v>
      </c>
      <c r="U26" s="171" t="s">
        <v>431</v>
      </c>
      <c r="V26" s="171" t="s">
        <v>431</v>
      </c>
      <c r="W26" s="150" t="s">
        <v>411</v>
      </c>
      <c r="X26" s="150" t="s">
        <v>411</v>
      </c>
      <c r="Y26" s="150" t="s">
        <v>411</v>
      </c>
      <c r="Z26" s="150" t="s">
        <v>411</v>
      </c>
      <c r="AA26" s="150" t="s">
        <v>411</v>
      </c>
      <c r="AB26" s="150" t="s">
        <v>411</v>
      </c>
      <c r="AC26" s="150" t="s">
        <v>411</v>
      </c>
      <c r="AD26" s="150" t="s">
        <v>411</v>
      </c>
      <c r="AE26" s="274"/>
      <c r="AF26" s="150">
        <v>2.1133869271200001</v>
      </c>
      <c r="AG26" s="147" t="s">
        <v>411</v>
      </c>
      <c r="AH26" s="147" t="s">
        <v>411</v>
      </c>
      <c r="AI26" s="147" t="s">
        <v>411</v>
      </c>
      <c r="AJ26" s="147" t="s">
        <v>411</v>
      </c>
      <c r="AK26" s="183" t="s">
        <v>411</v>
      </c>
      <c r="AL26" s="149" t="s">
        <v>18</v>
      </c>
    </row>
    <row r="27" spans="1:39" s="10" customFormat="1" ht="24.75" customHeight="1" thickBot="1">
      <c r="A27" s="98" t="s">
        <v>130</v>
      </c>
      <c r="B27" s="98" t="s">
        <v>170</v>
      </c>
      <c r="C27" s="106" t="s">
        <v>60</v>
      </c>
      <c r="D27" s="93"/>
      <c r="E27" s="150">
        <v>7.480380505715357</v>
      </c>
      <c r="F27" s="150">
        <v>9.5929066660615092</v>
      </c>
      <c r="G27" s="150">
        <v>0.1545108210363845</v>
      </c>
      <c r="H27" s="150">
        <v>8.581518214207759E-2</v>
      </c>
      <c r="I27" s="150">
        <v>0.33985717708064933</v>
      </c>
      <c r="J27" s="150">
        <v>0.33985717708064933</v>
      </c>
      <c r="K27" s="150">
        <v>0.33985717708064933</v>
      </c>
      <c r="L27" s="146">
        <v>0.19341312967407975</v>
      </c>
      <c r="M27" s="150">
        <v>94.324399696467466</v>
      </c>
      <c r="N27" s="150">
        <v>3.9455448906939217</v>
      </c>
      <c r="O27" s="150">
        <v>3.6491113307720235E-3</v>
      </c>
      <c r="P27" s="150">
        <v>3.120948369050947E-3</v>
      </c>
      <c r="Q27" s="150">
        <v>1.0011620339621633E-4</v>
      </c>
      <c r="R27" s="150">
        <v>1.7772662817836005E-2</v>
      </c>
      <c r="S27" s="150">
        <v>0.6133424189646578</v>
      </c>
      <c r="T27" s="150">
        <v>2.5779753816594433E-2</v>
      </c>
      <c r="U27" s="150">
        <v>3.6379254517298638E-3</v>
      </c>
      <c r="V27" s="150">
        <v>0.36547676040842142</v>
      </c>
      <c r="W27" s="158">
        <v>0.3270973970733459</v>
      </c>
      <c r="X27" s="158">
        <v>6.1360077151294649E-3</v>
      </c>
      <c r="Y27" s="158">
        <v>1.4065153768794407E-2</v>
      </c>
      <c r="Z27" s="158">
        <v>1.2594568259211174E-2</v>
      </c>
      <c r="AA27" s="158">
        <v>8.1299413185791872E-3</v>
      </c>
      <c r="AB27" s="158">
        <v>4.0925671061714235E-2</v>
      </c>
      <c r="AC27" s="150">
        <v>2.2237334626744296E-4</v>
      </c>
      <c r="AD27" s="150">
        <v>5.7786571938940183E-5</v>
      </c>
      <c r="AE27" s="274"/>
      <c r="AF27" s="158">
        <v>17823.467707075826</v>
      </c>
      <c r="AG27" s="171" t="s">
        <v>411</v>
      </c>
      <c r="AH27" s="171">
        <v>68</v>
      </c>
      <c r="AI27" s="171" t="s">
        <v>432</v>
      </c>
      <c r="AJ27" s="171" t="s">
        <v>411</v>
      </c>
      <c r="AK27" s="183" t="s">
        <v>411</v>
      </c>
      <c r="AL27" s="149" t="s">
        <v>18</v>
      </c>
    </row>
    <row r="28" spans="1:39" s="10" customFormat="1" ht="24.75" customHeight="1" thickBot="1">
      <c r="A28" s="98" t="s">
        <v>130</v>
      </c>
      <c r="B28" s="98" t="s">
        <v>171</v>
      </c>
      <c r="C28" s="106" t="s">
        <v>153</v>
      </c>
      <c r="D28" s="93"/>
      <c r="E28" s="150">
        <v>0.95561088820937445</v>
      </c>
      <c r="F28" s="150">
        <v>0.45555573437656738</v>
      </c>
      <c r="G28" s="150">
        <v>2.901234428757981E-2</v>
      </c>
      <c r="H28" s="150">
        <v>7.0400553379942072E-3</v>
      </c>
      <c r="I28" s="150">
        <v>0.1096292463314219</v>
      </c>
      <c r="J28" s="150">
        <v>0.1096292463314219</v>
      </c>
      <c r="K28" s="150">
        <v>0.1096292463314219</v>
      </c>
      <c r="L28" s="146">
        <v>6.7462695574753151E-2</v>
      </c>
      <c r="M28" s="150">
        <v>3.8985690751839441</v>
      </c>
      <c r="N28" s="150">
        <v>0.14184566604474785</v>
      </c>
      <c r="O28" s="150">
        <v>4.2048318050226594E-4</v>
      </c>
      <c r="P28" s="150">
        <v>2.898068542845656E-4</v>
      </c>
      <c r="Q28" s="150">
        <v>6.9502990853698537E-6</v>
      </c>
      <c r="R28" s="150">
        <v>2.1348110044976157E-3</v>
      </c>
      <c r="S28" s="150">
        <v>7.1313033382086596E-2</v>
      </c>
      <c r="T28" s="150">
        <v>2.9449467421178953E-3</v>
      </c>
      <c r="U28" s="150">
        <v>4.2049509443417099E-4</v>
      </c>
      <c r="V28" s="150">
        <v>4.2138460611379158E-2</v>
      </c>
      <c r="W28" s="171" t="s">
        <v>433</v>
      </c>
      <c r="X28" s="171" t="s">
        <v>433</v>
      </c>
      <c r="Y28" s="171" t="s">
        <v>433</v>
      </c>
      <c r="Z28" s="171" t="s">
        <v>433</v>
      </c>
      <c r="AA28" s="171" t="s">
        <v>433</v>
      </c>
      <c r="AB28" s="171" t="s">
        <v>433</v>
      </c>
      <c r="AC28" s="150" t="s">
        <v>433</v>
      </c>
      <c r="AD28" s="150" t="s">
        <v>433</v>
      </c>
      <c r="AE28" s="274"/>
      <c r="AF28" s="171">
        <v>2331.8279018873186</v>
      </c>
      <c r="AG28" s="171" t="s">
        <v>411</v>
      </c>
      <c r="AH28" s="171" t="s">
        <v>434</v>
      </c>
      <c r="AI28" s="171" t="s">
        <v>432</v>
      </c>
      <c r="AJ28" s="171" t="s">
        <v>411</v>
      </c>
      <c r="AK28" s="183" t="s">
        <v>411</v>
      </c>
      <c r="AL28" s="149" t="s">
        <v>18</v>
      </c>
    </row>
    <row r="29" spans="1:39" s="10" customFormat="1" ht="24.75" customHeight="1" thickBot="1">
      <c r="A29" s="98" t="s">
        <v>130</v>
      </c>
      <c r="B29" s="98" t="s">
        <v>172</v>
      </c>
      <c r="C29" s="106" t="s">
        <v>154</v>
      </c>
      <c r="D29" s="93"/>
      <c r="E29" s="150">
        <v>11.011106307361054</v>
      </c>
      <c r="F29" s="150">
        <v>1.5753026906205079</v>
      </c>
      <c r="G29" s="150">
        <v>0.20081143497493592</v>
      </c>
      <c r="H29" s="150">
        <v>4.4642665952582816E-3</v>
      </c>
      <c r="I29" s="150">
        <v>0.39746443238171469</v>
      </c>
      <c r="J29" s="150">
        <v>0.39746443238171469</v>
      </c>
      <c r="K29" s="150">
        <v>0.39746443238171469</v>
      </c>
      <c r="L29" s="146">
        <v>0.21364813786131767</v>
      </c>
      <c r="M29" s="150">
        <v>4.0476724042719026</v>
      </c>
      <c r="N29" s="150">
        <v>0.31245172013782457</v>
      </c>
      <c r="O29" s="150">
        <v>1.2585858596919875E-3</v>
      </c>
      <c r="P29" s="150">
        <v>1.674934064362953E-3</v>
      </c>
      <c r="Q29" s="150">
        <v>3.4867532978528346E-5</v>
      </c>
      <c r="R29" s="150">
        <v>7.7231302301509252E-3</v>
      </c>
      <c r="S29" s="150">
        <v>0.21323755974719635</v>
      </c>
      <c r="T29" s="150">
        <v>8.7820881219233832E-3</v>
      </c>
      <c r="U29" s="150">
        <v>1.2669761392858137E-3</v>
      </c>
      <c r="V29" s="150">
        <v>0.12818934998884601</v>
      </c>
      <c r="W29" s="171" t="s">
        <v>433</v>
      </c>
      <c r="X29" s="171" t="s">
        <v>433</v>
      </c>
      <c r="Y29" s="171" t="s">
        <v>433</v>
      </c>
      <c r="Z29" s="171" t="s">
        <v>433</v>
      </c>
      <c r="AA29" s="171" t="s">
        <v>433</v>
      </c>
      <c r="AB29" s="171" t="s">
        <v>433</v>
      </c>
      <c r="AC29" s="150" t="s">
        <v>433</v>
      </c>
      <c r="AD29" s="150" t="s">
        <v>433</v>
      </c>
      <c r="AE29" s="274"/>
      <c r="AF29" s="171">
        <v>12824.847101483438</v>
      </c>
      <c r="AG29" s="171" t="s">
        <v>411</v>
      </c>
      <c r="AH29" s="171" t="s">
        <v>434</v>
      </c>
      <c r="AI29" s="171" t="s">
        <v>432</v>
      </c>
      <c r="AJ29" s="171" t="s">
        <v>411</v>
      </c>
      <c r="AK29" s="183" t="s">
        <v>411</v>
      </c>
      <c r="AL29" s="149" t="s">
        <v>18</v>
      </c>
    </row>
    <row r="30" spans="1:39" s="10" customFormat="1" ht="24.75" customHeight="1" thickBot="1">
      <c r="A30" s="98" t="s">
        <v>130</v>
      </c>
      <c r="B30" s="98" t="s">
        <v>173</v>
      </c>
      <c r="C30" s="106" t="s">
        <v>61</v>
      </c>
      <c r="D30" s="93"/>
      <c r="E30" s="150">
        <v>1.302643640749452E-3</v>
      </c>
      <c r="F30" s="150">
        <v>2.6438149198528757E-2</v>
      </c>
      <c r="G30" s="150">
        <v>6.7804054270444329E-5</v>
      </c>
      <c r="H30" s="150">
        <v>1.212753595751625E-5</v>
      </c>
      <c r="I30" s="150">
        <v>5.1131370340348975E-4</v>
      </c>
      <c r="J30" s="150">
        <v>5.1131370340348975E-4</v>
      </c>
      <c r="K30" s="150">
        <v>5.1131370340348975E-4</v>
      </c>
      <c r="L30" s="146">
        <v>6.9568586058293036E-5</v>
      </c>
      <c r="M30" s="150">
        <v>9.5268983300003912E-2</v>
      </c>
      <c r="N30" s="150">
        <v>2.9383143398400056E-3</v>
      </c>
      <c r="O30" s="150">
        <v>1.9089354227724579E-5</v>
      </c>
      <c r="P30" s="150">
        <v>1.9663175738428853E-6</v>
      </c>
      <c r="Q30" s="150">
        <v>6.7804054270444332E-8</v>
      </c>
      <c r="R30" s="150">
        <v>8.1609786297058779E-5</v>
      </c>
      <c r="S30" s="150">
        <v>3.2502165972953696E-3</v>
      </c>
      <c r="T30" s="150">
        <v>1.3370360128632503E-4</v>
      </c>
      <c r="U30" s="150">
        <v>1.9005827247352317E-5</v>
      </c>
      <c r="V30" s="150">
        <v>1.8876507741495525E-3</v>
      </c>
      <c r="W30" s="171" t="s">
        <v>433</v>
      </c>
      <c r="X30" s="171" t="s">
        <v>433</v>
      </c>
      <c r="Y30" s="171" t="s">
        <v>433</v>
      </c>
      <c r="Z30" s="171" t="s">
        <v>433</v>
      </c>
      <c r="AA30" s="171" t="s">
        <v>433</v>
      </c>
      <c r="AB30" s="171" t="s">
        <v>433</v>
      </c>
      <c r="AC30" s="150" t="s">
        <v>433</v>
      </c>
      <c r="AD30" s="150" t="s">
        <v>433</v>
      </c>
      <c r="AE30" s="274"/>
      <c r="AF30" s="171">
        <v>58.366850237636349</v>
      </c>
      <c r="AG30" s="171" t="s">
        <v>411</v>
      </c>
      <c r="AH30" s="171" t="s">
        <v>432</v>
      </c>
      <c r="AI30" s="171" t="s">
        <v>432</v>
      </c>
      <c r="AJ30" s="171" t="s">
        <v>411</v>
      </c>
      <c r="AK30" s="183" t="s">
        <v>411</v>
      </c>
      <c r="AL30" s="149" t="s">
        <v>18</v>
      </c>
      <c r="AM30" s="44"/>
    </row>
    <row r="31" spans="1:39" s="10" customFormat="1" ht="24.75" customHeight="1" thickBot="1">
      <c r="A31" s="98" t="s">
        <v>130</v>
      </c>
      <c r="B31" s="98" t="s">
        <v>174</v>
      </c>
      <c r="C31" s="106" t="s">
        <v>62</v>
      </c>
      <c r="D31" s="93"/>
      <c r="E31" s="171" t="s">
        <v>411</v>
      </c>
      <c r="F31" s="171">
        <v>1.2358590224048156</v>
      </c>
      <c r="G31" s="171" t="s">
        <v>411</v>
      </c>
      <c r="H31" s="171"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71">
        <v>14959.22978641111</v>
      </c>
      <c r="AG31" s="171" t="s">
        <v>411</v>
      </c>
      <c r="AH31" s="171" t="s">
        <v>411</v>
      </c>
      <c r="AI31" s="171" t="s">
        <v>411</v>
      </c>
      <c r="AJ31" s="171" t="s">
        <v>411</v>
      </c>
      <c r="AK31" s="183" t="s">
        <v>411</v>
      </c>
      <c r="AL31" s="149" t="s">
        <v>18</v>
      </c>
    </row>
    <row r="32" spans="1:39" s="10" customFormat="1" ht="24.75" customHeight="1" thickBot="1">
      <c r="A32" s="98" t="s">
        <v>130</v>
      </c>
      <c r="B32" s="98" t="s">
        <v>175</v>
      </c>
      <c r="C32" s="106" t="s">
        <v>63</v>
      </c>
      <c r="D32" s="93"/>
      <c r="E32" s="171" t="s">
        <v>411</v>
      </c>
      <c r="F32" s="171" t="s">
        <v>411</v>
      </c>
      <c r="G32" s="171" t="s">
        <v>411</v>
      </c>
      <c r="H32" s="171" t="s">
        <v>411</v>
      </c>
      <c r="I32" s="150">
        <v>0.13824313040490616</v>
      </c>
      <c r="J32" s="150">
        <v>0.26120961179065766</v>
      </c>
      <c r="K32" s="150">
        <v>0.34025338225422458</v>
      </c>
      <c r="L32" s="150">
        <v>1.3825096408736005E-2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71" t="s">
        <v>411</v>
      </c>
      <c r="AG32" s="171" t="s">
        <v>411</v>
      </c>
      <c r="AH32" s="171" t="s">
        <v>411</v>
      </c>
      <c r="AI32" s="171" t="s">
        <v>411</v>
      </c>
      <c r="AJ32" s="171" t="s">
        <v>411</v>
      </c>
      <c r="AK32" s="183" t="s">
        <v>411</v>
      </c>
      <c r="AL32" s="149" t="s">
        <v>379</v>
      </c>
    </row>
    <row r="33" spans="1:38" s="10" customFormat="1" ht="24.75" customHeight="1" thickBot="1">
      <c r="A33" s="98" t="s">
        <v>130</v>
      </c>
      <c r="B33" s="98" t="s">
        <v>176</v>
      </c>
      <c r="C33" s="106" t="s">
        <v>64</v>
      </c>
      <c r="D33" s="93"/>
      <c r="E33" s="171" t="s">
        <v>411</v>
      </c>
      <c r="F33" s="171" t="s">
        <v>411</v>
      </c>
      <c r="G33" s="171" t="s">
        <v>411</v>
      </c>
      <c r="H33" s="171" t="s">
        <v>411</v>
      </c>
      <c r="I33" s="150">
        <v>5.8232388226500009E-2</v>
      </c>
      <c r="J33" s="150">
        <v>0.107837755975</v>
      </c>
      <c r="K33" s="150">
        <v>0.21590884715</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71" t="s">
        <v>411</v>
      </c>
      <c r="AG33" s="171" t="s">
        <v>411</v>
      </c>
      <c r="AH33" s="171" t="s">
        <v>411</v>
      </c>
      <c r="AI33" s="171" t="s">
        <v>411</v>
      </c>
      <c r="AJ33" s="171" t="s">
        <v>411</v>
      </c>
      <c r="AK33" s="183" t="s">
        <v>411</v>
      </c>
      <c r="AL33" s="149" t="s">
        <v>379</v>
      </c>
    </row>
    <row r="34" spans="1:38" s="10" customFormat="1" ht="24.75" customHeight="1" thickBot="1">
      <c r="A34" s="98" t="s">
        <v>128</v>
      </c>
      <c r="B34" s="98" t="s">
        <v>177</v>
      </c>
      <c r="C34" s="106" t="s">
        <v>65</v>
      </c>
      <c r="D34" s="93"/>
      <c r="E34" s="171">
        <v>3.6680000000000001</v>
      </c>
      <c r="F34" s="171">
        <v>0.32550000000000007</v>
      </c>
      <c r="G34" s="171">
        <v>6.9896050000000015E-2</v>
      </c>
      <c r="H34" s="171">
        <v>4.8986721000000009E-4</v>
      </c>
      <c r="I34" s="150">
        <v>9.5900000000000013E-2</v>
      </c>
      <c r="J34" s="150">
        <v>0.10080000000000001</v>
      </c>
      <c r="K34" s="150">
        <v>0.10640000000000001</v>
      </c>
      <c r="L34" s="146">
        <v>6.2335000000000008E-2</v>
      </c>
      <c r="M34" s="150">
        <v>0.749</v>
      </c>
      <c r="N34" s="150" t="s">
        <v>431</v>
      </c>
      <c r="O34" s="150">
        <v>7.000000000000001E-4</v>
      </c>
      <c r="P34" s="150" t="s">
        <v>431</v>
      </c>
      <c r="Q34" s="150" t="s">
        <v>431</v>
      </c>
      <c r="R34" s="150">
        <v>3.5000000000000001E-3</v>
      </c>
      <c r="S34" s="150">
        <v>0.11900000000000001</v>
      </c>
      <c r="T34" s="150">
        <v>4.9000000000000007E-3</v>
      </c>
      <c r="U34" s="150">
        <v>7.000000000000001E-4</v>
      </c>
      <c r="V34" s="150">
        <v>7.0000000000000007E-2</v>
      </c>
      <c r="W34" s="150" t="s">
        <v>411</v>
      </c>
      <c r="X34" s="150">
        <v>2.0999999999999999E-3</v>
      </c>
      <c r="Y34" s="150">
        <v>3.5000000000000001E-3</v>
      </c>
      <c r="Z34" s="150" t="s">
        <v>411</v>
      </c>
      <c r="AA34" s="150" t="s">
        <v>411</v>
      </c>
      <c r="AB34" s="150">
        <f>SUM(X34:AA34)</f>
        <v>5.5999999999999999E-3</v>
      </c>
      <c r="AC34" s="150" t="s">
        <v>411</v>
      </c>
      <c r="AD34" s="150" t="s">
        <v>411</v>
      </c>
      <c r="AE34" s="274"/>
      <c r="AF34" s="158">
        <v>2974.3</v>
      </c>
      <c r="AG34" s="171" t="s">
        <v>432</v>
      </c>
      <c r="AH34" s="171" t="s">
        <v>411</v>
      </c>
      <c r="AI34" s="171" t="s">
        <v>411</v>
      </c>
      <c r="AJ34" s="171" t="s">
        <v>411</v>
      </c>
      <c r="AK34" s="183"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6" t="s">
        <v>432</v>
      </c>
      <c r="J35" s="146" t="s">
        <v>432</v>
      </c>
      <c r="K35" s="146" t="s">
        <v>432</v>
      </c>
      <c r="L35" s="146"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71">
        <v>1.1832755162209619E-2</v>
      </c>
      <c r="F36" s="171">
        <v>1.5226584853381509E-2</v>
      </c>
      <c r="G36" s="171">
        <v>1.6169752224349374E-4</v>
      </c>
      <c r="H36" s="171">
        <v>9.5823851495662497E-7</v>
      </c>
      <c r="I36" s="171">
        <v>9.7365738915663374E-4</v>
      </c>
      <c r="J36" s="171">
        <v>9.8775244850819624E-4</v>
      </c>
      <c r="K36" s="171">
        <v>9.8775244850819624E-4</v>
      </c>
      <c r="L36" s="146">
        <v>9.9988885497519187E-5</v>
      </c>
      <c r="M36" s="150">
        <v>4.7941338599417446E-2</v>
      </c>
      <c r="N36" s="171" t="s">
        <v>431</v>
      </c>
      <c r="O36" s="171">
        <v>2.2265059355142389E-9</v>
      </c>
      <c r="P36" s="171" t="s">
        <v>431</v>
      </c>
      <c r="Q36" s="171" t="s">
        <v>431</v>
      </c>
      <c r="R36" s="171">
        <v>1.1132529677571193E-8</v>
      </c>
      <c r="S36" s="171">
        <v>3.7850600903742053E-7</v>
      </c>
      <c r="T36" s="171">
        <v>1.5585541548599673E-8</v>
      </c>
      <c r="U36" s="171">
        <v>2.2265059355142389E-9</v>
      </c>
      <c r="V36" s="171">
        <v>2.2265059355142385E-7</v>
      </c>
      <c r="W36" s="171" t="s">
        <v>411</v>
      </c>
      <c r="X36" s="171">
        <v>7.4965178065427158E-6</v>
      </c>
      <c r="Y36" s="171">
        <v>1.0315529677571193E-5</v>
      </c>
      <c r="Z36" s="171" t="s">
        <v>411</v>
      </c>
      <c r="AA36" s="171" t="s">
        <v>411</v>
      </c>
      <c r="AB36" s="150">
        <f>SUM(X36:AA36)</f>
        <v>1.7812047484113909E-5</v>
      </c>
      <c r="AC36" s="171" t="s">
        <v>411</v>
      </c>
      <c r="AD36" s="171" t="s">
        <v>411</v>
      </c>
      <c r="AE36" s="274"/>
      <c r="AF36" s="158">
        <v>634.82256184789105</v>
      </c>
      <c r="AG36" s="171" t="s">
        <v>432</v>
      </c>
      <c r="AH36" s="171" t="s">
        <v>411</v>
      </c>
      <c r="AI36" s="171" t="s">
        <v>411</v>
      </c>
      <c r="AJ36" s="171" t="s">
        <v>411</v>
      </c>
      <c r="AK36" s="183"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1.6600806662540462</v>
      </c>
      <c r="F39" s="146">
        <v>1.9471615101059874</v>
      </c>
      <c r="G39" s="146">
        <v>1.4413376960314472</v>
      </c>
      <c r="H39" s="146">
        <v>0.20953099999999997</v>
      </c>
      <c r="I39" s="146">
        <v>0.97075585717402924</v>
      </c>
      <c r="J39" s="146">
        <v>1.0021045371740294</v>
      </c>
      <c r="K39" s="146">
        <v>1.0517059771740291</v>
      </c>
      <c r="L39" s="146">
        <v>0.24370910692696121</v>
      </c>
      <c r="M39" s="146">
        <v>4.7521846508292889</v>
      </c>
      <c r="N39" s="146">
        <v>0.34708050778065946</v>
      </c>
      <c r="O39" s="146">
        <v>7.7220387727508513E-2</v>
      </c>
      <c r="P39" s="146">
        <v>1.7383304505097098E-2</v>
      </c>
      <c r="Q39" s="146">
        <v>1.4440155278721684E-2</v>
      </c>
      <c r="R39" s="146">
        <v>0.15057375828623382</v>
      </c>
      <c r="S39" s="146">
        <v>6.2369727657246778E-2</v>
      </c>
      <c r="T39" s="146">
        <v>3.0569906286233826E-2</v>
      </c>
      <c r="U39" s="146">
        <v>9.2745406616585764E-3</v>
      </c>
      <c r="V39" s="146">
        <v>3.2528925345346686</v>
      </c>
      <c r="W39" s="146">
        <v>0.86199829144935269</v>
      </c>
      <c r="X39" s="146">
        <v>0.12137939938200683</v>
      </c>
      <c r="Y39" s="146">
        <v>0.17445793423308295</v>
      </c>
      <c r="Z39" s="146">
        <v>6.2045967178065937E-2</v>
      </c>
      <c r="AA39" s="146">
        <v>4.8983328873010198E-2</v>
      </c>
      <c r="AB39" s="146">
        <v>0.40686662966616588</v>
      </c>
      <c r="AC39" s="146">
        <v>2.91972104E-2</v>
      </c>
      <c r="AD39" s="146">
        <v>0.24223618000000005</v>
      </c>
      <c r="AE39" s="274"/>
      <c r="AF39" s="146">
        <v>1772</v>
      </c>
      <c r="AG39" s="146">
        <v>1422.92</v>
      </c>
      <c r="AH39" s="146">
        <v>4103.1578947368416</v>
      </c>
      <c r="AI39" s="146">
        <v>5709.0948924800005</v>
      </c>
      <c r="AJ39" s="146">
        <v>126</v>
      </c>
      <c r="AK39" s="148" t="s">
        <v>411</v>
      </c>
      <c r="AL39" s="149" t="s">
        <v>18</v>
      </c>
    </row>
    <row r="40" spans="1:38" s="10" customFormat="1" ht="24.75" customHeight="1" thickBot="1">
      <c r="A40" s="98" t="s">
        <v>128</v>
      </c>
      <c r="B40" s="98" t="s">
        <v>183</v>
      </c>
      <c r="C40" s="106" t="s">
        <v>354</v>
      </c>
      <c r="D40" s="93"/>
      <c r="E40" s="146">
        <v>6.3030454545454544E-3</v>
      </c>
      <c r="F40" s="146">
        <v>7.4218909090909113E-2</v>
      </c>
      <c r="G40" s="146">
        <v>3.1363636363636359E-4</v>
      </c>
      <c r="H40" s="146">
        <v>3.9204545454545456E-6</v>
      </c>
      <c r="I40" s="146">
        <v>1.1063522727272727E-3</v>
      </c>
      <c r="J40" s="146">
        <v>1.1063522727272727E-3</v>
      </c>
      <c r="K40" s="146">
        <v>1.1063522727272727E-3</v>
      </c>
      <c r="L40" s="146">
        <v>5.5409090909090908E-5</v>
      </c>
      <c r="M40" s="146">
        <v>0.76629126136363657</v>
      </c>
      <c r="N40" s="146">
        <v>5.2836314628767461E-3</v>
      </c>
      <c r="O40" s="146">
        <v>1.0454545454545455E-5</v>
      </c>
      <c r="P40" s="146" t="s">
        <v>431</v>
      </c>
      <c r="Q40" s="146" t="s">
        <v>431</v>
      </c>
      <c r="R40" s="146">
        <v>5.2272727272727274E-5</v>
      </c>
      <c r="S40" s="146">
        <v>1.7772727272727272E-3</v>
      </c>
      <c r="T40" s="146">
        <v>7.3181818181818184E-5</v>
      </c>
      <c r="U40" s="146">
        <v>1.0454545454545455E-5</v>
      </c>
      <c r="V40" s="146">
        <v>1.0454545454545454E-3</v>
      </c>
      <c r="W40" s="146" t="s">
        <v>431</v>
      </c>
      <c r="X40" s="146">
        <v>4.1818181818181813E-5</v>
      </c>
      <c r="Y40" s="146">
        <v>4.1818181818181813E-5</v>
      </c>
      <c r="Z40" s="146" t="s">
        <v>431</v>
      </c>
      <c r="AA40" s="146" t="s">
        <v>431</v>
      </c>
      <c r="AB40" s="146">
        <v>8.3636363636363625E-5</v>
      </c>
      <c r="AC40" s="146" t="s">
        <v>431</v>
      </c>
      <c r="AD40" s="146" t="s">
        <v>431</v>
      </c>
      <c r="AE40" s="274"/>
      <c r="AF40" s="146">
        <v>46</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2.5079567260000006</v>
      </c>
      <c r="F41" s="146">
        <v>12.618519460000002</v>
      </c>
      <c r="G41" s="146">
        <v>1.7844992601928484</v>
      </c>
      <c r="H41" s="146">
        <v>1.9362832812000006</v>
      </c>
      <c r="I41" s="146">
        <v>15.641652129200004</v>
      </c>
      <c r="J41" s="146">
        <v>16.038893126000001</v>
      </c>
      <c r="K41" s="146">
        <v>16.823482040000005</v>
      </c>
      <c r="L41" s="146">
        <v>2.1401302965360007</v>
      </c>
      <c r="M41" s="146">
        <v>123.78839020000004</v>
      </c>
      <c r="N41" s="146">
        <v>0.98291468800000026</v>
      </c>
      <c r="O41" s="146">
        <v>0.39357727800000009</v>
      </c>
      <c r="P41" s="146">
        <v>2.2431280000000008E-2</v>
      </c>
      <c r="Q41" s="146">
        <v>1.0517000000000002E-2</v>
      </c>
      <c r="R41" s="146">
        <v>0.70464136832000013</v>
      </c>
      <c r="S41" s="146">
        <v>0.20611043683199998</v>
      </c>
      <c r="T41" s="146">
        <v>7.7239110320000012E-2</v>
      </c>
      <c r="U41" s="146">
        <v>1.6796092000000002E-2</v>
      </c>
      <c r="V41" s="146">
        <v>15.656214048000004</v>
      </c>
      <c r="W41" s="146">
        <v>16.802100820000003</v>
      </c>
      <c r="X41" s="146">
        <v>3.8306379175200003</v>
      </c>
      <c r="Y41" s="146">
        <v>3.518451084880001</v>
      </c>
      <c r="Z41" s="146">
        <v>1.3355595680800003</v>
      </c>
      <c r="AA41" s="146">
        <v>2.1886492560800006</v>
      </c>
      <c r="AB41" s="146">
        <v>10.873297826560002</v>
      </c>
      <c r="AC41" s="146">
        <v>0.15091948000000005</v>
      </c>
      <c r="AD41" s="146">
        <v>0.14676735441880001</v>
      </c>
      <c r="AE41" s="274"/>
      <c r="AF41" s="146">
        <v>1309</v>
      </c>
      <c r="AG41" s="146">
        <v>854</v>
      </c>
      <c r="AH41" s="146">
        <v>3293</v>
      </c>
      <c r="AI41" s="146">
        <v>30078</v>
      </c>
      <c r="AJ41" s="146" t="s">
        <v>432</v>
      </c>
      <c r="AK41" s="148" t="s">
        <v>411</v>
      </c>
      <c r="AL41" s="149" t="s">
        <v>18</v>
      </c>
    </row>
    <row r="42" spans="1:38" s="10" customFormat="1" ht="24.75" customHeight="1" thickBot="1">
      <c r="A42" s="98" t="s">
        <v>128</v>
      </c>
      <c r="B42" s="98" t="s">
        <v>185</v>
      </c>
      <c r="C42" s="106" t="s">
        <v>67</v>
      </c>
      <c r="D42" s="93"/>
      <c r="E42" s="146">
        <v>1.8086999999999999E-2</v>
      </c>
      <c r="F42" s="146">
        <v>0.21297600000000003</v>
      </c>
      <c r="G42" s="146">
        <v>8.9999999999999998E-4</v>
      </c>
      <c r="H42" s="146">
        <v>1.1249999999999999E-5</v>
      </c>
      <c r="I42" s="146">
        <v>3.1747500000000001E-3</v>
      </c>
      <c r="J42" s="146">
        <v>3.1747500000000001E-3</v>
      </c>
      <c r="K42" s="146">
        <v>3.1747500000000001E-3</v>
      </c>
      <c r="L42" s="146">
        <v>1.5899999999999996E-4</v>
      </c>
      <c r="M42" s="146">
        <v>2.1989227500000004</v>
      </c>
      <c r="N42" s="146">
        <v>1.5161725067385445E-2</v>
      </c>
      <c r="O42" s="146">
        <v>2.9999999999999997E-5</v>
      </c>
      <c r="P42" s="146" t="s">
        <v>431</v>
      </c>
      <c r="Q42" s="146" t="s">
        <v>431</v>
      </c>
      <c r="R42" s="146">
        <v>1.5000000000000001E-4</v>
      </c>
      <c r="S42" s="146">
        <v>5.0999999999999995E-3</v>
      </c>
      <c r="T42" s="146">
        <v>2.1000000000000001E-4</v>
      </c>
      <c r="U42" s="146">
        <v>2.9999999999999997E-5</v>
      </c>
      <c r="V42" s="146">
        <v>3.0000000000000001E-3</v>
      </c>
      <c r="W42" s="146" t="s">
        <v>431</v>
      </c>
      <c r="X42" s="146">
        <v>0.12</v>
      </c>
      <c r="Y42" s="146">
        <v>0.12</v>
      </c>
      <c r="Z42" s="146" t="s">
        <v>431</v>
      </c>
      <c r="AA42" s="146" t="s">
        <v>431</v>
      </c>
      <c r="AB42" s="146">
        <v>0.24</v>
      </c>
      <c r="AC42" s="146" t="s">
        <v>431</v>
      </c>
      <c r="AD42" s="146" t="s">
        <v>431</v>
      </c>
      <c r="AE42" s="274"/>
      <c r="AF42" s="146">
        <v>132</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0.13797332926637204</v>
      </c>
      <c r="F43" s="146">
        <v>0.17947725282603455</v>
      </c>
      <c r="G43" s="146">
        <v>0.11972832168665154</v>
      </c>
      <c r="H43" s="146">
        <v>1.8796E-2</v>
      </c>
      <c r="I43" s="146">
        <v>8.4632932674969866E-2</v>
      </c>
      <c r="J43" s="146">
        <v>8.7237940674969872E-2</v>
      </c>
      <c r="K43" s="146">
        <v>9.1588160674969873E-2</v>
      </c>
      <c r="L43" s="146">
        <v>2.1118322906998797E-2</v>
      </c>
      <c r="M43" s="146">
        <v>0.41822736417195666</v>
      </c>
      <c r="N43" s="146">
        <v>2.9060400994134192E-2</v>
      </c>
      <c r="O43" s="146">
        <v>6.8487717177018893E-3</v>
      </c>
      <c r="P43" s="146">
        <v>1.5864526211329852E-3</v>
      </c>
      <c r="Q43" s="146">
        <v>8.9993485576536766E-4</v>
      </c>
      <c r="R43" s="146">
        <v>1.3264746811249497E-2</v>
      </c>
      <c r="S43" s="146">
        <v>5.1684149622499001E-3</v>
      </c>
      <c r="T43" s="146">
        <v>2.5267128112494977E-3</v>
      </c>
      <c r="U43" s="146">
        <v>6.3863069634391325E-4</v>
      </c>
      <c r="V43" s="146">
        <v>0.28569511324708718</v>
      </c>
      <c r="W43" s="146">
        <v>7.437032444997993E-2</v>
      </c>
      <c r="X43" s="146">
        <v>1.0243061762161512E-2</v>
      </c>
      <c r="Y43" s="146">
        <v>1.4813827334817196E-2</v>
      </c>
      <c r="Z43" s="146">
        <v>5.2298871834134189E-3</v>
      </c>
      <c r="AA43" s="146">
        <v>4.131867841242266E-3</v>
      </c>
      <c r="AB43" s="146">
        <v>3.4418644121634395E-2</v>
      </c>
      <c r="AC43" s="146">
        <v>2.6103452000000001E-3</v>
      </c>
      <c r="AD43" s="146">
        <v>1.9318680000000001E-2</v>
      </c>
      <c r="AE43" s="274"/>
      <c r="AF43" s="146">
        <v>66.52000000000001</v>
      </c>
      <c r="AG43" s="146">
        <v>113.46000000000001</v>
      </c>
      <c r="AH43" s="146">
        <v>701.90855765367621</v>
      </c>
      <c r="AI43" s="146">
        <v>508</v>
      </c>
      <c r="AJ43" s="146" t="s">
        <v>432</v>
      </c>
      <c r="AK43" s="148" t="s">
        <v>411</v>
      </c>
      <c r="AL43" s="149" t="s">
        <v>18</v>
      </c>
    </row>
    <row r="44" spans="1:38" s="10" customFormat="1" ht="24.75" customHeight="1" thickBot="1">
      <c r="A44" s="98" t="s">
        <v>128</v>
      </c>
      <c r="B44" s="98" t="s">
        <v>187</v>
      </c>
      <c r="C44" s="106" t="s">
        <v>69</v>
      </c>
      <c r="D44" s="93"/>
      <c r="E44" s="146">
        <v>1.9025209872108946</v>
      </c>
      <c r="F44" s="146">
        <v>0.19468593037934059</v>
      </c>
      <c r="G44" s="146">
        <v>0.24168616091486766</v>
      </c>
      <c r="H44" s="146">
        <v>4.8458936728428079E-4</v>
      </c>
      <c r="I44" s="146">
        <v>8.6649449219335012E-2</v>
      </c>
      <c r="J44" s="146">
        <v>8.6649449219335012E-2</v>
      </c>
      <c r="K44" s="146">
        <v>8.6649449219335012E-2</v>
      </c>
      <c r="L44" s="146">
        <v>5.2471418200004276E-2</v>
      </c>
      <c r="M44" s="146">
        <v>0.86121181664268609</v>
      </c>
      <c r="N44" s="146">
        <v>1.9526464101935798E-3</v>
      </c>
      <c r="O44" s="146">
        <v>6.0778926592353272E-4</v>
      </c>
      <c r="P44" s="146" t="s">
        <v>431</v>
      </c>
      <c r="Q44" s="146" t="s">
        <v>431</v>
      </c>
      <c r="R44" s="146">
        <v>3.0389463296176637E-3</v>
      </c>
      <c r="S44" s="146">
        <v>0.10332417520700056</v>
      </c>
      <c r="T44" s="146">
        <v>4.2545248614647303E-3</v>
      </c>
      <c r="U44" s="146">
        <v>6.0778926592353272E-4</v>
      </c>
      <c r="V44" s="146">
        <v>6.0778926592353275E-2</v>
      </c>
      <c r="W44" s="146" t="s">
        <v>431</v>
      </c>
      <c r="X44" s="146">
        <v>4.8468595819337159E-3</v>
      </c>
      <c r="Y44" s="146">
        <v>4.8468595819337159E-3</v>
      </c>
      <c r="Z44" s="146" t="s">
        <v>431</v>
      </c>
      <c r="AA44" s="146" t="s">
        <v>431</v>
      </c>
      <c r="AB44" s="146">
        <v>3.0909090909090909E-5</v>
      </c>
      <c r="AC44" s="146" t="s">
        <v>431</v>
      </c>
      <c r="AD44" s="146" t="s">
        <v>431</v>
      </c>
      <c r="AE44" s="274"/>
      <c r="AF44" s="146">
        <v>2583.08</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1.8874272770063545</v>
      </c>
      <c r="F45" s="146">
        <v>6.6679571663920925E-2</v>
      </c>
      <c r="G45" s="146">
        <v>0.22297081666274418</v>
      </c>
      <c r="H45" s="146" t="s">
        <v>431</v>
      </c>
      <c r="I45" s="146">
        <v>5.4589785831960461E-2</v>
      </c>
      <c r="J45" s="146">
        <v>5.9489056248529064E-2</v>
      </c>
      <c r="K45" s="146">
        <v>5.9489056248529064E-2</v>
      </c>
      <c r="L45" s="146">
        <v>1.1962833607907742E-2</v>
      </c>
      <c r="M45" s="146">
        <v>0.17754601082607674</v>
      </c>
      <c r="N45" s="146">
        <v>3.3690515415391855E-3</v>
      </c>
      <c r="O45" s="146">
        <v>2.8992704165686041E-4</v>
      </c>
      <c r="P45" s="146">
        <v>6.6978112497058124E-4</v>
      </c>
      <c r="Q45" s="146">
        <v>4.1597081666274417E-3</v>
      </c>
      <c r="R45" s="146">
        <v>4.5496352082843019E-3</v>
      </c>
      <c r="S45" s="146">
        <v>2.2963579665803716E-2</v>
      </c>
      <c r="T45" s="146">
        <v>0.17899270416568605</v>
      </c>
      <c r="U45" s="146">
        <v>2.9492704165686046E-3</v>
      </c>
      <c r="V45" s="146">
        <v>2.8791244998823247E-2</v>
      </c>
      <c r="W45" s="146">
        <v>4.8190515415391854E-3</v>
      </c>
      <c r="X45" s="146" t="s">
        <v>431</v>
      </c>
      <c r="Y45" s="146" t="s">
        <v>431</v>
      </c>
      <c r="Z45" s="146" t="s">
        <v>431</v>
      </c>
      <c r="AA45" s="146" t="s">
        <v>431</v>
      </c>
      <c r="AB45" s="146" t="s">
        <v>431</v>
      </c>
      <c r="AC45" s="146">
        <v>2.2194163332548834E-3</v>
      </c>
      <c r="AD45" s="146">
        <v>3.5717227582960694E-3</v>
      </c>
      <c r="AE45" s="274"/>
      <c r="AF45" s="146">
        <v>1010</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0.13952750000000003</v>
      </c>
      <c r="F47" s="146">
        <v>1.3274000000000001E-2</v>
      </c>
      <c r="G47" s="146">
        <v>7.8405000000000002E-3</v>
      </c>
      <c r="H47" s="146" t="s">
        <v>431</v>
      </c>
      <c r="I47" s="146">
        <v>2.457E-3</v>
      </c>
      <c r="J47" s="146">
        <v>2.6325000000000003E-3</v>
      </c>
      <c r="K47" s="146">
        <v>2.6325000000000003E-3</v>
      </c>
      <c r="L47" s="146">
        <v>7.616700000000001E-4</v>
      </c>
      <c r="M47" s="146">
        <v>0.540987</v>
      </c>
      <c r="N47" s="146">
        <v>2.2815000000000002E-4</v>
      </c>
      <c r="O47" s="146">
        <v>1.7550000000000003E-5</v>
      </c>
      <c r="P47" s="146">
        <v>5.2649999999999999E-5</v>
      </c>
      <c r="Q47" s="146">
        <v>7.0200000000000012E-5</v>
      </c>
      <c r="R47" s="146">
        <v>8.7750000000000005E-5</v>
      </c>
      <c r="S47" s="146">
        <v>1.5444000000000002E-3</v>
      </c>
      <c r="T47" s="146">
        <v>1.755E-3</v>
      </c>
      <c r="U47" s="146">
        <v>1.7550000000000001E-4</v>
      </c>
      <c r="V47" s="146">
        <v>2.1059999999999998E-3</v>
      </c>
      <c r="W47" s="146">
        <v>2.2815000000000002E-4</v>
      </c>
      <c r="X47" s="146" t="s">
        <v>431</v>
      </c>
      <c r="Y47" s="146" t="s">
        <v>431</v>
      </c>
      <c r="Z47" s="146" t="s">
        <v>431</v>
      </c>
      <c r="AA47" s="146" t="s">
        <v>431</v>
      </c>
      <c r="AB47" s="146" t="s">
        <v>431</v>
      </c>
      <c r="AC47" s="146">
        <v>1.4040000000000002E-4</v>
      </c>
      <c r="AD47" s="146">
        <v>6.669E-5</v>
      </c>
      <c r="AE47" s="274"/>
      <c r="AF47" s="146">
        <v>93.605950000000007</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3.3600000000000004E-5</v>
      </c>
      <c r="J48" s="146">
        <v>3.3600000000000004E-4</v>
      </c>
      <c r="K48" s="146">
        <v>8.3999999999999993E-4</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112</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0.69218181818181812</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346.09090909090907</v>
      </c>
      <c r="AL53" s="149" t="s">
        <v>385</v>
      </c>
    </row>
    <row r="54" spans="1:38" s="10" customFormat="1" ht="36.75" thickBot="1">
      <c r="A54" s="98" t="s">
        <v>123</v>
      </c>
      <c r="B54" s="99" t="s">
        <v>195</v>
      </c>
      <c r="C54" s="107" t="s">
        <v>299</v>
      </c>
      <c r="D54" s="134"/>
      <c r="E54" s="146" t="s">
        <v>411</v>
      </c>
      <c r="F54" s="146">
        <v>1.7225959999999998</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0.104848</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10" customFormat="1" ht="24.75" customHeight="1" thickBot="1">
      <c r="A57" s="98" t="s">
        <v>121</v>
      </c>
      <c r="B57" s="98" t="s">
        <v>197</v>
      </c>
      <c r="C57" s="98" t="s">
        <v>76</v>
      </c>
      <c r="D57" s="93"/>
      <c r="E57" s="152">
        <v>0.29840264999999999</v>
      </c>
      <c r="F57" s="152">
        <v>5.0838969999999997E-2</v>
      </c>
      <c r="G57" s="152">
        <v>1.1272988999999998</v>
      </c>
      <c r="H57" s="152" t="s">
        <v>411</v>
      </c>
      <c r="I57" s="147">
        <v>3.9787019999999992E-2</v>
      </c>
      <c r="J57" s="147">
        <v>0.11272989</v>
      </c>
      <c r="K57" s="147">
        <v>0.13262339999999997</v>
      </c>
      <c r="L57" s="146">
        <v>1.1936105999999997E-3</v>
      </c>
      <c r="M57" s="150" t="s">
        <v>431</v>
      </c>
      <c r="N57" s="150" t="s">
        <v>431</v>
      </c>
      <c r="O57" s="150" t="s">
        <v>431</v>
      </c>
      <c r="P57" s="150" t="s">
        <v>431</v>
      </c>
      <c r="Q57" s="150" t="s">
        <v>431</v>
      </c>
      <c r="R57" s="150" t="s">
        <v>431</v>
      </c>
      <c r="S57" s="150" t="s">
        <v>431</v>
      </c>
      <c r="T57" s="150" t="s">
        <v>431</v>
      </c>
      <c r="U57" s="150" t="s">
        <v>431</v>
      </c>
      <c r="V57" s="150" t="s">
        <v>431</v>
      </c>
      <c r="W57" s="150" t="s">
        <v>411</v>
      </c>
      <c r="X57" s="150" t="s">
        <v>431</v>
      </c>
      <c r="Y57" s="150" t="s">
        <v>431</v>
      </c>
      <c r="Z57" s="150" t="s">
        <v>431</v>
      </c>
      <c r="AA57" s="150" t="s">
        <v>431</v>
      </c>
      <c r="AB57" s="150" t="s">
        <v>431</v>
      </c>
      <c r="AC57" s="150" t="s">
        <v>411</v>
      </c>
      <c r="AD57" s="146" t="s">
        <v>411</v>
      </c>
      <c r="AE57" s="274"/>
      <c r="AF57" s="146" t="s">
        <v>411</v>
      </c>
      <c r="AG57" s="146" t="s">
        <v>411</v>
      </c>
      <c r="AH57" s="146" t="s">
        <v>411</v>
      </c>
      <c r="AI57" s="146" t="s">
        <v>411</v>
      </c>
      <c r="AJ57" s="146" t="s">
        <v>411</v>
      </c>
      <c r="AK57" s="493">
        <v>221.03899999999999</v>
      </c>
      <c r="AL57" s="149" t="s">
        <v>391</v>
      </c>
    </row>
    <row r="58" spans="1:38" s="10" customFormat="1" ht="24.75" customHeight="1" thickBot="1">
      <c r="A58" s="98" t="s">
        <v>121</v>
      </c>
      <c r="B58" s="98" t="s">
        <v>198</v>
      </c>
      <c r="C58" s="98" t="s">
        <v>77</v>
      </c>
      <c r="D58" s="93"/>
      <c r="E58" s="147" t="s">
        <v>431</v>
      </c>
      <c r="F58" s="147" t="s">
        <v>431</v>
      </c>
      <c r="G58" s="147" t="s">
        <v>431</v>
      </c>
      <c r="H58" s="152" t="s">
        <v>411</v>
      </c>
      <c r="I58" s="150">
        <v>4.7298999999999996E-3</v>
      </c>
      <c r="J58" s="150">
        <v>2.36495E-2</v>
      </c>
      <c r="K58" s="150">
        <v>6.0812999999999992E-2</v>
      </c>
      <c r="L58" s="146">
        <v>2.1757539999999999E-5</v>
      </c>
      <c r="M58" s="150" t="s">
        <v>431</v>
      </c>
      <c r="N58" s="150" t="s">
        <v>431</v>
      </c>
      <c r="O58" s="150" t="s">
        <v>431</v>
      </c>
      <c r="P58" s="150" t="s">
        <v>431</v>
      </c>
      <c r="Q58" s="150" t="s">
        <v>411</v>
      </c>
      <c r="R58" s="150" t="s">
        <v>411</v>
      </c>
      <c r="S58" s="150" t="s">
        <v>411</v>
      </c>
      <c r="T58" s="150" t="s">
        <v>411</v>
      </c>
      <c r="U58" s="150" t="s">
        <v>411</v>
      </c>
      <c r="V58" s="150" t="s">
        <v>411</v>
      </c>
      <c r="W58" s="150" t="s">
        <v>411</v>
      </c>
      <c r="X58" s="150" t="s">
        <v>411</v>
      </c>
      <c r="Y58" s="150" t="s">
        <v>411</v>
      </c>
      <c r="Z58" s="150" t="s">
        <v>411</v>
      </c>
      <c r="AA58" s="150" t="s">
        <v>411</v>
      </c>
      <c r="AB58" s="150" t="s">
        <v>411</v>
      </c>
      <c r="AC58" s="150" t="s">
        <v>411</v>
      </c>
      <c r="AD58" s="146" t="s">
        <v>411</v>
      </c>
      <c r="AE58" s="274"/>
      <c r="AF58" s="146" t="s">
        <v>411</v>
      </c>
      <c r="AG58" s="146" t="s">
        <v>411</v>
      </c>
      <c r="AH58" s="146" t="s">
        <v>411</v>
      </c>
      <c r="AI58" s="146" t="s">
        <v>411</v>
      </c>
      <c r="AJ58" s="146" t="s">
        <v>411</v>
      </c>
      <c r="AK58" s="493">
        <v>6.7569999999999997</v>
      </c>
      <c r="AL58" s="149" t="s">
        <v>392</v>
      </c>
    </row>
    <row r="59" spans="1:38" s="10" customFormat="1" ht="24.75" customHeight="1" thickBot="1">
      <c r="A59" s="98" t="s">
        <v>121</v>
      </c>
      <c r="B59" s="100" t="s">
        <v>199</v>
      </c>
      <c r="C59" s="98" t="s">
        <v>109</v>
      </c>
      <c r="D59" s="93"/>
      <c r="E59" s="147" t="s">
        <v>431</v>
      </c>
      <c r="F59" s="493">
        <v>6.2436940000000002E-3</v>
      </c>
      <c r="G59" s="147" t="s">
        <v>431</v>
      </c>
      <c r="H59" s="147" t="s">
        <v>431</v>
      </c>
      <c r="I59" s="150">
        <v>7.18550304E-3</v>
      </c>
      <c r="J59" s="150">
        <v>8.0836909200000008E-3</v>
      </c>
      <c r="K59" s="150">
        <v>8.981878799999999E-3</v>
      </c>
      <c r="L59" s="146">
        <v>4.4550118847999998E-6</v>
      </c>
      <c r="M59" s="150" t="s">
        <v>431</v>
      </c>
      <c r="N59" s="150">
        <v>5.0897313199999995E-2</v>
      </c>
      <c r="O59" s="150">
        <v>3.8921474800000006E-3</v>
      </c>
      <c r="P59" s="150">
        <v>8.9818788000000009E-5</v>
      </c>
      <c r="Q59" s="150">
        <v>5.6885232399999999E-3</v>
      </c>
      <c r="R59" s="150">
        <v>6.8861070800000004E-3</v>
      </c>
      <c r="S59" s="150">
        <v>2.0957717200000001E-4</v>
      </c>
      <c r="T59" s="150">
        <v>1.4670402039999999E-2</v>
      </c>
      <c r="U59" s="150">
        <v>2.3951676800000005E-2</v>
      </c>
      <c r="V59" s="150">
        <v>1.1077650519999999E-2</v>
      </c>
      <c r="W59" s="150" t="s">
        <v>431</v>
      </c>
      <c r="X59" s="150" t="s">
        <v>431</v>
      </c>
      <c r="Y59" s="150" t="s">
        <v>431</v>
      </c>
      <c r="Z59" s="150" t="s">
        <v>431</v>
      </c>
      <c r="AA59" s="150" t="s">
        <v>431</v>
      </c>
      <c r="AB59" s="150" t="s">
        <v>431</v>
      </c>
      <c r="AC59" s="150" t="s">
        <v>431</v>
      </c>
      <c r="AD59" s="146" t="s">
        <v>411</v>
      </c>
      <c r="AE59" s="274"/>
      <c r="AF59" s="146" t="s">
        <v>411</v>
      </c>
      <c r="AG59" s="146" t="s">
        <v>411</v>
      </c>
      <c r="AH59" s="146" t="s">
        <v>411</v>
      </c>
      <c r="AI59" s="146" t="s">
        <v>411</v>
      </c>
      <c r="AJ59" s="146" t="s">
        <v>411</v>
      </c>
      <c r="AK59" s="495">
        <v>29.939596000000002</v>
      </c>
      <c r="AL59" s="149" t="s">
        <v>393</v>
      </c>
    </row>
    <row r="60" spans="1:38" s="10" customFormat="1" ht="24.75" customHeight="1" thickBot="1">
      <c r="A60" s="98" t="s">
        <v>121</v>
      </c>
      <c r="B60" s="100" t="s">
        <v>336</v>
      </c>
      <c r="C60" s="98" t="s">
        <v>80</v>
      </c>
      <c r="D60" s="132"/>
      <c r="E60" s="152" t="s">
        <v>411</v>
      </c>
      <c r="F60" s="152" t="s">
        <v>411</v>
      </c>
      <c r="G60" s="152" t="s">
        <v>411</v>
      </c>
      <c r="H60" s="152" t="s">
        <v>411</v>
      </c>
      <c r="I60" s="146">
        <v>3.456E-2</v>
      </c>
      <c r="J60" s="146">
        <v>0.34560000000000002</v>
      </c>
      <c r="K60" s="146">
        <v>0.7050240000000001</v>
      </c>
      <c r="L60" s="146" t="s">
        <v>411</v>
      </c>
      <c r="M60" s="146" t="s">
        <v>411</v>
      </c>
      <c r="N60" s="146" t="s">
        <v>411</v>
      </c>
      <c r="O60" s="146" t="s">
        <v>411</v>
      </c>
      <c r="P60" s="146" t="s">
        <v>411</v>
      </c>
      <c r="Q60" s="146" t="s">
        <v>411</v>
      </c>
      <c r="R60" s="146" t="s">
        <v>411</v>
      </c>
      <c r="S60" s="146" t="s">
        <v>411</v>
      </c>
      <c r="T60" s="146" t="s">
        <v>411</v>
      </c>
      <c r="U60" s="146" t="s">
        <v>411</v>
      </c>
      <c r="V60" s="146" t="s">
        <v>411</v>
      </c>
      <c r="W60" s="146" t="s">
        <v>411</v>
      </c>
      <c r="X60" s="146" t="s">
        <v>411</v>
      </c>
      <c r="Y60" s="146" t="s">
        <v>411</v>
      </c>
      <c r="Z60" s="146" t="s">
        <v>411</v>
      </c>
      <c r="AA60" s="146" t="s">
        <v>411</v>
      </c>
      <c r="AB60" s="146" t="s">
        <v>411</v>
      </c>
      <c r="AC60" s="146" t="s">
        <v>411</v>
      </c>
      <c r="AD60" s="146" t="s">
        <v>411</v>
      </c>
      <c r="AE60" s="274"/>
      <c r="AF60" s="146" t="s">
        <v>411</v>
      </c>
      <c r="AG60" s="146" t="s">
        <v>411</v>
      </c>
      <c r="AH60" s="146" t="s">
        <v>411</v>
      </c>
      <c r="AI60" s="146" t="s">
        <v>411</v>
      </c>
      <c r="AJ60" s="146" t="s">
        <v>411</v>
      </c>
      <c r="AK60" s="146">
        <v>6.9119999999999999</v>
      </c>
      <c r="AL60" s="149" t="s">
        <v>382</v>
      </c>
    </row>
    <row r="61" spans="1:38" s="10" customFormat="1" ht="24.75" customHeight="1" thickBot="1">
      <c r="A61" s="98" t="s">
        <v>121</v>
      </c>
      <c r="B61" s="100" t="s">
        <v>337</v>
      </c>
      <c r="C61" s="98" t="s">
        <v>81</v>
      </c>
      <c r="D61" s="93"/>
      <c r="E61" s="152" t="s">
        <v>411</v>
      </c>
      <c r="F61" s="152" t="s">
        <v>411</v>
      </c>
      <c r="G61" s="152" t="s">
        <v>411</v>
      </c>
      <c r="H61" s="152" t="s">
        <v>411</v>
      </c>
      <c r="I61" s="146" t="s">
        <v>431</v>
      </c>
      <c r="J61" s="146" t="s">
        <v>431</v>
      </c>
      <c r="K61" s="146" t="s">
        <v>431</v>
      </c>
      <c r="L61" s="146" t="s">
        <v>411</v>
      </c>
      <c r="M61" s="146" t="s">
        <v>411</v>
      </c>
      <c r="N61" s="146" t="s">
        <v>411</v>
      </c>
      <c r="O61" s="146" t="s">
        <v>411</v>
      </c>
      <c r="P61" s="146" t="s">
        <v>411</v>
      </c>
      <c r="Q61" s="146" t="s">
        <v>411</v>
      </c>
      <c r="R61" s="146" t="s">
        <v>411</v>
      </c>
      <c r="S61" s="146" t="s">
        <v>411</v>
      </c>
      <c r="T61" s="146" t="s">
        <v>411</v>
      </c>
      <c r="U61" s="146" t="s">
        <v>411</v>
      </c>
      <c r="V61" s="146" t="s">
        <v>411</v>
      </c>
      <c r="W61" s="146" t="s">
        <v>411</v>
      </c>
      <c r="X61" s="146" t="s">
        <v>411</v>
      </c>
      <c r="Y61" s="146" t="s">
        <v>411</v>
      </c>
      <c r="Z61" s="146" t="s">
        <v>411</v>
      </c>
      <c r="AA61" s="146" t="s">
        <v>411</v>
      </c>
      <c r="AB61" s="146" t="s">
        <v>411</v>
      </c>
      <c r="AC61" s="146" t="s">
        <v>411</v>
      </c>
      <c r="AD61" s="146" t="s">
        <v>411</v>
      </c>
      <c r="AE61" s="274"/>
      <c r="AF61" s="146" t="s">
        <v>411</v>
      </c>
      <c r="AG61" s="146" t="s">
        <v>411</v>
      </c>
      <c r="AH61" s="146" t="s">
        <v>411</v>
      </c>
      <c r="AI61" s="146" t="s">
        <v>411</v>
      </c>
      <c r="AJ61" s="146" t="s">
        <v>411</v>
      </c>
      <c r="AK61" s="146" t="s">
        <v>431</v>
      </c>
      <c r="AL61" s="149" t="s">
        <v>383</v>
      </c>
    </row>
    <row r="62" spans="1:38" s="10" customFormat="1" ht="24.75" customHeight="1" thickBot="1">
      <c r="A62" s="98" t="s">
        <v>121</v>
      </c>
      <c r="B62" s="100" t="s">
        <v>338</v>
      </c>
      <c r="C62" s="98" t="s">
        <v>82</v>
      </c>
      <c r="D62" s="93"/>
      <c r="E62" s="152" t="s">
        <v>411</v>
      </c>
      <c r="F62" s="152" t="s">
        <v>411</v>
      </c>
      <c r="G62" s="152" t="s">
        <v>411</v>
      </c>
      <c r="H62" s="152" t="s">
        <v>411</v>
      </c>
      <c r="I62" s="146" t="s">
        <v>433</v>
      </c>
      <c r="J62" s="146" t="s">
        <v>433</v>
      </c>
      <c r="K62" s="146" t="s">
        <v>433</v>
      </c>
      <c r="L62" s="146" t="s">
        <v>411</v>
      </c>
      <c r="M62" s="146" t="s">
        <v>411</v>
      </c>
      <c r="N62" s="146" t="s">
        <v>411</v>
      </c>
      <c r="O62" s="146" t="s">
        <v>411</v>
      </c>
      <c r="P62" s="146" t="s">
        <v>411</v>
      </c>
      <c r="Q62" s="146" t="s">
        <v>411</v>
      </c>
      <c r="R62" s="146" t="s">
        <v>411</v>
      </c>
      <c r="S62" s="146" t="s">
        <v>411</v>
      </c>
      <c r="T62" s="146" t="s">
        <v>411</v>
      </c>
      <c r="U62" s="146" t="s">
        <v>411</v>
      </c>
      <c r="V62" s="146" t="s">
        <v>411</v>
      </c>
      <c r="W62" s="146" t="s">
        <v>411</v>
      </c>
      <c r="X62" s="146" t="s">
        <v>411</v>
      </c>
      <c r="Y62" s="146" t="s">
        <v>411</v>
      </c>
      <c r="Z62" s="146" t="s">
        <v>411</v>
      </c>
      <c r="AA62" s="146" t="s">
        <v>411</v>
      </c>
      <c r="AB62" s="146" t="s">
        <v>411</v>
      </c>
      <c r="AC62" s="146" t="s">
        <v>411</v>
      </c>
      <c r="AD62" s="146" t="s">
        <v>411</v>
      </c>
      <c r="AE62" s="274"/>
      <c r="AF62" s="146" t="s">
        <v>411</v>
      </c>
      <c r="AG62" s="146" t="s">
        <v>411</v>
      </c>
      <c r="AH62" s="146" t="s">
        <v>411</v>
      </c>
      <c r="AI62" s="146" t="s">
        <v>411</v>
      </c>
      <c r="AJ62" s="146" t="s">
        <v>411</v>
      </c>
      <c r="AK62" s="146" t="s">
        <v>431</v>
      </c>
      <c r="AL62" s="149" t="s">
        <v>384</v>
      </c>
    </row>
    <row r="63" spans="1:38" s="10" customFormat="1" ht="24.75" customHeight="1" thickBot="1">
      <c r="A63" s="98" t="s">
        <v>121</v>
      </c>
      <c r="B63" s="100" t="s">
        <v>328</v>
      </c>
      <c r="C63" s="99" t="s">
        <v>316</v>
      </c>
      <c r="D63" s="135"/>
      <c r="E63" s="152" t="s">
        <v>411</v>
      </c>
      <c r="F63" s="152" t="s">
        <v>411</v>
      </c>
      <c r="G63" s="152" t="s">
        <v>411</v>
      </c>
      <c r="H63" s="152" t="s">
        <v>411</v>
      </c>
      <c r="I63" s="146" t="s">
        <v>411</v>
      </c>
      <c r="J63" s="146" t="s">
        <v>411</v>
      </c>
      <c r="K63" s="146" t="s">
        <v>411</v>
      </c>
      <c r="L63" s="146" t="s">
        <v>411</v>
      </c>
      <c r="M63" s="146" t="s">
        <v>411</v>
      </c>
      <c r="N63" s="146" t="s">
        <v>411</v>
      </c>
      <c r="O63" s="146" t="s">
        <v>411</v>
      </c>
      <c r="P63" s="146" t="s">
        <v>411</v>
      </c>
      <c r="Q63" s="146" t="s">
        <v>411</v>
      </c>
      <c r="R63" s="146" t="s">
        <v>411</v>
      </c>
      <c r="S63" s="146" t="s">
        <v>411</v>
      </c>
      <c r="T63" s="146" t="s">
        <v>411</v>
      </c>
      <c r="U63" s="146" t="s">
        <v>411</v>
      </c>
      <c r="V63" s="146" t="s">
        <v>411</v>
      </c>
      <c r="W63" s="146" t="s">
        <v>411</v>
      </c>
      <c r="X63" s="146" t="s">
        <v>411</v>
      </c>
      <c r="Y63" s="146" t="s">
        <v>411</v>
      </c>
      <c r="Z63" s="146" t="s">
        <v>411</v>
      </c>
      <c r="AA63" s="146" t="s">
        <v>411</v>
      </c>
      <c r="AB63" s="146" t="s">
        <v>411</v>
      </c>
      <c r="AC63" s="146" t="s">
        <v>411</v>
      </c>
      <c r="AD63" s="146" t="s">
        <v>411</v>
      </c>
      <c r="AE63" s="274"/>
      <c r="AF63" s="146" t="s">
        <v>411</v>
      </c>
      <c r="AG63" s="146" t="s">
        <v>411</v>
      </c>
      <c r="AH63" s="146" t="s">
        <v>411</v>
      </c>
      <c r="AI63" s="146" t="s">
        <v>411</v>
      </c>
      <c r="AJ63" s="146" t="s">
        <v>411</v>
      </c>
      <c r="AK63" s="146" t="s">
        <v>411</v>
      </c>
      <c r="AL63" s="149" t="s">
        <v>380</v>
      </c>
    </row>
    <row r="64" spans="1:38" s="10" customFormat="1" ht="24.75" customHeight="1" thickBot="1">
      <c r="A64" s="98" t="s">
        <v>121</v>
      </c>
      <c r="B64" s="100" t="s">
        <v>200</v>
      </c>
      <c r="C64" s="98" t="s">
        <v>83</v>
      </c>
      <c r="D64" s="93"/>
      <c r="E64" s="152" t="s">
        <v>432</v>
      </c>
      <c r="F64" s="152" t="s">
        <v>432</v>
      </c>
      <c r="G64" s="152" t="s">
        <v>432</v>
      </c>
      <c r="H64" s="152" t="s">
        <v>432</v>
      </c>
      <c r="I64" s="146" t="s">
        <v>432</v>
      </c>
      <c r="J64" s="146" t="s">
        <v>432</v>
      </c>
      <c r="K64" s="146" t="s">
        <v>432</v>
      </c>
      <c r="L64" s="146" t="s">
        <v>432</v>
      </c>
      <c r="M64" s="146" t="s">
        <v>432</v>
      </c>
      <c r="N64" s="146" t="s">
        <v>432</v>
      </c>
      <c r="O64" s="146" t="s">
        <v>432</v>
      </c>
      <c r="P64" s="146" t="s">
        <v>432</v>
      </c>
      <c r="Q64" s="146" t="s">
        <v>432</v>
      </c>
      <c r="R64" s="146" t="s">
        <v>432</v>
      </c>
      <c r="S64" s="146" t="s">
        <v>432</v>
      </c>
      <c r="T64" s="146" t="s">
        <v>432</v>
      </c>
      <c r="U64" s="146" t="s">
        <v>432</v>
      </c>
      <c r="V64" s="146" t="s">
        <v>432</v>
      </c>
      <c r="W64" s="146" t="s">
        <v>432</v>
      </c>
      <c r="X64" s="146" t="s">
        <v>432</v>
      </c>
      <c r="Y64" s="146" t="s">
        <v>432</v>
      </c>
      <c r="Z64" s="146" t="s">
        <v>432</v>
      </c>
      <c r="AA64" s="146" t="s">
        <v>432</v>
      </c>
      <c r="AB64" s="146" t="s">
        <v>432</v>
      </c>
      <c r="AC64" s="146" t="s">
        <v>432</v>
      </c>
      <c r="AD64" s="146" t="s">
        <v>432</v>
      </c>
      <c r="AE64" s="274"/>
      <c r="AF64" s="146" t="s">
        <v>411</v>
      </c>
      <c r="AG64" s="146" t="s">
        <v>411</v>
      </c>
      <c r="AH64" s="146" t="s">
        <v>411</v>
      </c>
      <c r="AI64" s="146" t="s">
        <v>411</v>
      </c>
      <c r="AJ64" s="146" t="s">
        <v>411</v>
      </c>
      <c r="AK64" s="146" t="s">
        <v>432</v>
      </c>
      <c r="AL64" s="149" t="s">
        <v>394</v>
      </c>
    </row>
    <row r="65" spans="1:38" s="10" customFormat="1" ht="24.75" customHeight="1" thickBot="1">
      <c r="A65" s="98" t="s">
        <v>121</v>
      </c>
      <c r="B65" s="99" t="s">
        <v>201</v>
      </c>
      <c r="C65" s="98" t="s">
        <v>84</v>
      </c>
      <c r="D65" s="93"/>
      <c r="E65" s="152" t="s">
        <v>432</v>
      </c>
      <c r="F65" s="152" t="s">
        <v>432</v>
      </c>
      <c r="G65" s="152" t="s">
        <v>432</v>
      </c>
      <c r="H65" s="152" t="s">
        <v>432</v>
      </c>
      <c r="I65" s="146" t="s">
        <v>432</v>
      </c>
      <c r="J65" s="146" t="s">
        <v>432</v>
      </c>
      <c r="K65" s="146" t="s">
        <v>432</v>
      </c>
      <c r="L65" s="146" t="s">
        <v>432</v>
      </c>
      <c r="M65" s="146" t="s">
        <v>432</v>
      </c>
      <c r="N65" s="146" t="s">
        <v>432</v>
      </c>
      <c r="O65" s="146" t="s">
        <v>432</v>
      </c>
      <c r="P65" s="146" t="s">
        <v>432</v>
      </c>
      <c r="Q65" s="146" t="s">
        <v>432</v>
      </c>
      <c r="R65" s="146" t="s">
        <v>432</v>
      </c>
      <c r="S65" s="146" t="s">
        <v>432</v>
      </c>
      <c r="T65" s="146" t="s">
        <v>432</v>
      </c>
      <c r="U65" s="146" t="s">
        <v>432</v>
      </c>
      <c r="V65" s="146" t="s">
        <v>432</v>
      </c>
      <c r="W65" s="146" t="s">
        <v>432</v>
      </c>
      <c r="X65" s="146" t="s">
        <v>432</v>
      </c>
      <c r="Y65" s="146" t="s">
        <v>432</v>
      </c>
      <c r="Z65" s="146" t="s">
        <v>432</v>
      </c>
      <c r="AA65" s="146" t="s">
        <v>432</v>
      </c>
      <c r="AB65" s="146" t="s">
        <v>432</v>
      </c>
      <c r="AC65" s="146" t="s">
        <v>432</v>
      </c>
      <c r="AD65" s="146" t="s">
        <v>432</v>
      </c>
      <c r="AE65" s="274"/>
      <c r="AF65" s="146" t="s">
        <v>411</v>
      </c>
      <c r="AG65" s="146" t="s">
        <v>411</v>
      </c>
      <c r="AH65" s="146" t="s">
        <v>411</v>
      </c>
      <c r="AI65" s="146" t="s">
        <v>411</v>
      </c>
      <c r="AJ65" s="146" t="s">
        <v>411</v>
      </c>
      <c r="AK65" s="146" t="s">
        <v>432</v>
      </c>
      <c r="AL65" s="149" t="s">
        <v>395</v>
      </c>
    </row>
    <row r="66" spans="1:38" s="10" customFormat="1" ht="24.75" customHeight="1" thickBot="1">
      <c r="A66" s="98" t="s">
        <v>121</v>
      </c>
      <c r="B66" s="99" t="s">
        <v>202</v>
      </c>
      <c r="C66" s="98" t="s">
        <v>85</v>
      </c>
      <c r="D66" s="93"/>
      <c r="E66" s="152" t="s">
        <v>432</v>
      </c>
      <c r="F66" s="152" t="s">
        <v>432</v>
      </c>
      <c r="G66" s="152" t="s">
        <v>432</v>
      </c>
      <c r="H66" s="152" t="s">
        <v>432</v>
      </c>
      <c r="I66" s="146" t="s">
        <v>432</v>
      </c>
      <c r="J66" s="146" t="s">
        <v>432</v>
      </c>
      <c r="K66" s="146" t="s">
        <v>432</v>
      </c>
      <c r="L66" s="146" t="s">
        <v>432</v>
      </c>
      <c r="M66" s="146" t="s">
        <v>432</v>
      </c>
      <c r="N66" s="146" t="s">
        <v>432</v>
      </c>
      <c r="O66" s="146" t="s">
        <v>432</v>
      </c>
      <c r="P66" s="146" t="s">
        <v>432</v>
      </c>
      <c r="Q66" s="146" t="s">
        <v>432</v>
      </c>
      <c r="R66" s="146" t="s">
        <v>432</v>
      </c>
      <c r="S66" s="146" t="s">
        <v>432</v>
      </c>
      <c r="T66" s="146" t="s">
        <v>432</v>
      </c>
      <c r="U66" s="146" t="s">
        <v>432</v>
      </c>
      <c r="V66" s="146" t="s">
        <v>432</v>
      </c>
      <c r="W66" s="146" t="s">
        <v>432</v>
      </c>
      <c r="X66" s="146" t="s">
        <v>432</v>
      </c>
      <c r="Y66" s="146" t="s">
        <v>432</v>
      </c>
      <c r="Z66" s="146" t="s">
        <v>432</v>
      </c>
      <c r="AA66" s="146" t="s">
        <v>432</v>
      </c>
      <c r="AB66" s="146" t="s">
        <v>432</v>
      </c>
      <c r="AC66" s="146" t="s">
        <v>432</v>
      </c>
      <c r="AD66" s="146" t="s">
        <v>432</v>
      </c>
      <c r="AE66" s="274"/>
      <c r="AF66" s="146" t="s">
        <v>411</v>
      </c>
      <c r="AG66" s="146" t="s">
        <v>411</v>
      </c>
      <c r="AH66" s="146" t="s">
        <v>411</v>
      </c>
      <c r="AI66" s="146" t="s">
        <v>411</v>
      </c>
      <c r="AJ66" s="146" t="s">
        <v>411</v>
      </c>
      <c r="AK66" s="146" t="s">
        <v>432</v>
      </c>
      <c r="AL66" s="149" t="s">
        <v>396</v>
      </c>
    </row>
    <row r="67" spans="1:38" s="10" customFormat="1" ht="24.75" customHeight="1" thickBot="1">
      <c r="A67" s="98" t="s">
        <v>121</v>
      </c>
      <c r="B67" s="99" t="s">
        <v>203</v>
      </c>
      <c r="C67" s="98" t="s">
        <v>86</v>
      </c>
      <c r="D67" s="93"/>
      <c r="E67" s="152" t="s">
        <v>432</v>
      </c>
      <c r="F67" s="152" t="s">
        <v>432</v>
      </c>
      <c r="G67" s="152" t="s">
        <v>432</v>
      </c>
      <c r="H67" s="152" t="s">
        <v>432</v>
      </c>
      <c r="I67" s="146" t="s">
        <v>432</v>
      </c>
      <c r="J67" s="146" t="s">
        <v>432</v>
      </c>
      <c r="K67" s="146" t="s">
        <v>432</v>
      </c>
      <c r="L67" s="146" t="s">
        <v>432</v>
      </c>
      <c r="M67" s="146" t="s">
        <v>432</v>
      </c>
      <c r="N67" s="146" t="s">
        <v>432</v>
      </c>
      <c r="O67" s="146" t="s">
        <v>432</v>
      </c>
      <c r="P67" s="146" t="s">
        <v>432</v>
      </c>
      <c r="Q67" s="146" t="s">
        <v>432</v>
      </c>
      <c r="R67" s="146" t="s">
        <v>432</v>
      </c>
      <c r="S67" s="146" t="s">
        <v>432</v>
      </c>
      <c r="T67" s="146" t="s">
        <v>432</v>
      </c>
      <c r="U67" s="146" t="s">
        <v>432</v>
      </c>
      <c r="V67" s="146" t="s">
        <v>432</v>
      </c>
      <c r="W67" s="146" t="s">
        <v>432</v>
      </c>
      <c r="X67" s="146" t="s">
        <v>432</v>
      </c>
      <c r="Y67" s="146" t="s">
        <v>432</v>
      </c>
      <c r="Z67" s="146" t="s">
        <v>432</v>
      </c>
      <c r="AA67" s="146" t="s">
        <v>432</v>
      </c>
      <c r="AB67" s="146" t="s">
        <v>432</v>
      </c>
      <c r="AC67" s="146" t="s">
        <v>432</v>
      </c>
      <c r="AD67" s="146" t="s">
        <v>432</v>
      </c>
      <c r="AE67" s="274"/>
      <c r="AF67" s="146" t="s">
        <v>411</v>
      </c>
      <c r="AG67" s="146" t="s">
        <v>411</v>
      </c>
      <c r="AH67" s="146" t="s">
        <v>411</v>
      </c>
      <c r="AI67" s="146" t="s">
        <v>411</v>
      </c>
      <c r="AJ67" s="146" t="s">
        <v>411</v>
      </c>
      <c r="AK67" s="146" t="s">
        <v>432</v>
      </c>
      <c r="AL67" s="149" t="s">
        <v>397</v>
      </c>
    </row>
    <row r="68" spans="1:38" s="10" customFormat="1" ht="24.75" customHeight="1" thickBot="1">
      <c r="A68" s="98" t="s">
        <v>121</v>
      </c>
      <c r="B68" s="99" t="s">
        <v>204</v>
      </c>
      <c r="C68" s="98" t="s">
        <v>277</v>
      </c>
      <c r="D68" s="93"/>
      <c r="E68" s="152" t="s">
        <v>432</v>
      </c>
      <c r="F68" s="152" t="s">
        <v>432</v>
      </c>
      <c r="G68" s="152" t="s">
        <v>432</v>
      </c>
      <c r="H68" s="152" t="s">
        <v>432</v>
      </c>
      <c r="I68" s="146" t="s">
        <v>432</v>
      </c>
      <c r="J68" s="146" t="s">
        <v>432</v>
      </c>
      <c r="K68" s="146" t="s">
        <v>432</v>
      </c>
      <c r="L68" s="146" t="s">
        <v>432</v>
      </c>
      <c r="M68" s="146" t="s">
        <v>432</v>
      </c>
      <c r="N68" s="146" t="s">
        <v>432</v>
      </c>
      <c r="O68" s="146" t="s">
        <v>432</v>
      </c>
      <c r="P68" s="146" t="s">
        <v>432</v>
      </c>
      <c r="Q68" s="146" t="s">
        <v>432</v>
      </c>
      <c r="R68" s="146" t="s">
        <v>432</v>
      </c>
      <c r="S68" s="146" t="s">
        <v>432</v>
      </c>
      <c r="T68" s="146" t="s">
        <v>432</v>
      </c>
      <c r="U68" s="146" t="s">
        <v>432</v>
      </c>
      <c r="V68" s="146" t="s">
        <v>432</v>
      </c>
      <c r="W68" s="146" t="s">
        <v>432</v>
      </c>
      <c r="X68" s="146" t="s">
        <v>432</v>
      </c>
      <c r="Y68" s="146" t="s">
        <v>432</v>
      </c>
      <c r="Z68" s="146" t="s">
        <v>432</v>
      </c>
      <c r="AA68" s="146" t="s">
        <v>432</v>
      </c>
      <c r="AB68" s="146" t="s">
        <v>432</v>
      </c>
      <c r="AC68" s="146" t="s">
        <v>432</v>
      </c>
      <c r="AD68" s="146" t="s">
        <v>432</v>
      </c>
      <c r="AE68" s="274"/>
      <c r="AF68" s="146" t="s">
        <v>411</v>
      </c>
      <c r="AG68" s="146" t="s">
        <v>411</v>
      </c>
      <c r="AH68" s="146" t="s">
        <v>411</v>
      </c>
      <c r="AI68" s="146" t="s">
        <v>411</v>
      </c>
      <c r="AJ68" s="146" t="s">
        <v>411</v>
      </c>
      <c r="AK68" s="146" t="s">
        <v>432</v>
      </c>
      <c r="AL68" s="149" t="s">
        <v>398</v>
      </c>
    </row>
    <row r="69" spans="1:38" s="10" customFormat="1" ht="24.75" customHeight="1" thickBot="1">
      <c r="A69" s="98" t="s">
        <v>121</v>
      </c>
      <c r="B69" s="98" t="s">
        <v>205</v>
      </c>
      <c r="C69" s="98" t="s">
        <v>158</v>
      </c>
      <c r="D69" s="133"/>
      <c r="E69" s="152" t="s">
        <v>432</v>
      </c>
      <c r="F69" s="152" t="s">
        <v>432</v>
      </c>
      <c r="G69" s="152" t="s">
        <v>432</v>
      </c>
      <c r="H69" s="152" t="s">
        <v>432</v>
      </c>
      <c r="I69" s="146" t="s">
        <v>432</v>
      </c>
      <c r="J69" s="146" t="s">
        <v>432</v>
      </c>
      <c r="K69" s="146" t="s">
        <v>432</v>
      </c>
      <c r="L69" s="146" t="s">
        <v>432</v>
      </c>
      <c r="M69" s="146" t="s">
        <v>432</v>
      </c>
      <c r="N69" s="146" t="s">
        <v>432</v>
      </c>
      <c r="O69" s="146" t="s">
        <v>432</v>
      </c>
      <c r="P69" s="146" t="s">
        <v>432</v>
      </c>
      <c r="Q69" s="146" t="s">
        <v>432</v>
      </c>
      <c r="R69" s="146" t="s">
        <v>432</v>
      </c>
      <c r="S69" s="146" t="s">
        <v>432</v>
      </c>
      <c r="T69" s="146" t="s">
        <v>432</v>
      </c>
      <c r="U69" s="146" t="s">
        <v>432</v>
      </c>
      <c r="V69" s="146" t="s">
        <v>432</v>
      </c>
      <c r="W69" s="146" t="s">
        <v>432</v>
      </c>
      <c r="X69" s="146" t="s">
        <v>432</v>
      </c>
      <c r="Y69" s="146" t="s">
        <v>432</v>
      </c>
      <c r="Z69" s="146" t="s">
        <v>432</v>
      </c>
      <c r="AA69" s="146" t="s">
        <v>432</v>
      </c>
      <c r="AB69" s="146" t="s">
        <v>432</v>
      </c>
      <c r="AC69" s="146" t="s">
        <v>432</v>
      </c>
      <c r="AD69" s="146" t="s">
        <v>432</v>
      </c>
      <c r="AE69" s="274"/>
      <c r="AF69" s="146" t="s">
        <v>411</v>
      </c>
      <c r="AG69" s="146" t="s">
        <v>411</v>
      </c>
      <c r="AH69" s="146" t="s">
        <v>411</v>
      </c>
      <c r="AI69" s="146" t="s">
        <v>411</v>
      </c>
      <c r="AJ69" s="146" t="s">
        <v>411</v>
      </c>
      <c r="AK69" s="146" t="s">
        <v>432</v>
      </c>
      <c r="AL69" s="149" t="s">
        <v>399</v>
      </c>
    </row>
    <row r="70" spans="1:38" s="10" customFormat="1" ht="24.75" customHeight="1" thickBot="1">
      <c r="A70" s="98" t="s">
        <v>121</v>
      </c>
      <c r="B70" s="98" t="s">
        <v>206</v>
      </c>
      <c r="C70" s="98" t="s">
        <v>339</v>
      </c>
      <c r="D70" s="133"/>
      <c r="E70" s="152" t="s">
        <v>432</v>
      </c>
      <c r="F70" s="152" t="s">
        <v>432</v>
      </c>
      <c r="G70" s="152" t="s">
        <v>432</v>
      </c>
      <c r="H70" s="152" t="s">
        <v>432</v>
      </c>
      <c r="I70" s="146" t="s">
        <v>431</v>
      </c>
      <c r="J70" s="146" t="s">
        <v>431</v>
      </c>
      <c r="K70" s="146" t="s">
        <v>431</v>
      </c>
      <c r="L70" s="146" t="s">
        <v>431</v>
      </c>
      <c r="M70" s="146" t="s">
        <v>432</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274"/>
      <c r="AF70" s="146" t="s">
        <v>411</v>
      </c>
      <c r="AG70" s="146" t="s">
        <v>411</v>
      </c>
      <c r="AH70" s="146" t="s">
        <v>411</v>
      </c>
      <c r="AI70" s="146" t="s">
        <v>411</v>
      </c>
      <c r="AJ70" s="146" t="s">
        <v>411</v>
      </c>
      <c r="AK70" s="146" t="s">
        <v>432</v>
      </c>
      <c r="AL70" s="149" t="s">
        <v>380</v>
      </c>
    </row>
    <row r="71" spans="1:38" s="10" customFormat="1" ht="24.75" customHeight="1" thickBot="1">
      <c r="A71" s="98" t="s">
        <v>121</v>
      </c>
      <c r="B71" s="98" t="s">
        <v>207</v>
      </c>
      <c r="C71" s="98" t="s">
        <v>278</v>
      </c>
      <c r="D71" s="133"/>
      <c r="E71" s="152" t="s">
        <v>432</v>
      </c>
      <c r="F71" s="152" t="s">
        <v>432</v>
      </c>
      <c r="G71" s="152" t="s">
        <v>432</v>
      </c>
      <c r="H71" s="152" t="s">
        <v>432</v>
      </c>
      <c r="I71" s="146" t="s">
        <v>432</v>
      </c>
      <c r="J71" s="146" t="s">
        <v>432</v>
      </c>
      <c r="K71" s="146" t="s">
        <v>432</v>
      </c>
      <c r="L71" s="146" t="s">
        <v>432</v>
      </c>
      <c r="M71" s="146" t="s">
        <v>432</v>
      </c>
      <c r="N71" s="146" t="s">
        <v>432</v>
      </c>
      <c r="O71" s="146" t="s">
        <v>432</v>
      </c>
      <c r="P71" s="146" t="s">
        <v>432</v>
      </c>
      <c r="Q71" s="146" t="s">
        <v>432</v>
      </c>
      <c r="R71" s="146" t="s">
        <v>432</v>
      </c>
      <c r="S71" s="146" t="s">
        <v>432</v>
      </c>
      <c r="T71" s="146" t="s">
        <v>432</v>
      </c>
      <c r="U71" s="146" t="s">
        <v>432</v>
      </c>
      <c r="V71" s="146" t="s">
        <v>432</v>
      </c>
      <c r="W71" s="146" t="s">
        <v>432</v>
      </c>
      <c r="X71" s="146" t="s">
        <v>432</v>
      </c>
      <c r="Y71" s="146" t="s">
        <v>432</v>
      </c>
      <c r="Z71" s="146" t="s">
        <v>432</v>
      </c>
      <c r="AA71" s="146" t="s">
        <v>432</v>
      </c>
      <c r="AB71" s="146" t="s">
        <v>432</v>
      </c>
      <c r="AC71" s="146" t="s">
        <v>432</v>
      </c>
      <c r="AD71" s="146" t="s">
        <v>432</v>
      </c>
      <c r="AE71" s="274"/>
      <c r="AF71" s="146" t="s">
        <v>411</v>
      </c>
      <c r="AG71" s="146" t="s">
        <v>411</v>
      </c>
      <c r="AH71" s="146" t="s">
        <v>411</v>
      </c>
      <c r="AI71" s="146" t="s">
        <v>411</v>
      </c>
      <c r="AJ71" s="146" t="s">
        <v>411</v>
      </c>
      <c r="AK71" s="146" t="s">
        <v>432</v>
      </c>
      <c r="AL71" s="149" t="s">
        <v>380</v>
      </c>
    </row>
    <row r="72" spans="1:38" s="10" customFormat="1" ht="24.75" customHeight="1" thickBot="1">
      <c r="A72" s="98" t="s">
        <v>121</v>
      </c>
      <c r="B72" s="98" t="s">
        <v>208</v>
      </c>
      <c r="C72" s="98" t="s">
        <v>87</v>
      </c>
      <c r="D72" s="93"/>
      <c r="E72" s="152">
        <v>2.5866893999999998E-3</v>
      </c>
      <c r="F72" s="493">
        <v>1.0143880000000001E-2</v>
      </c>
      <c r="G72" s="152">
        <v>8.1151040000000008E-2</v>
      </c>
      <c r="H72" s="152" t="s">
        <v>431</v>
      </c>
      <c r="I72" s="147">
        <v>0.30431639999999999</v>
      </c>
      <c r="J72" s="147">
        <v>0.40575519999999998</v>
      </c>
      <c r="K72" s="147">
        <v>0.50719399999999992</v>
      </c>
      <c r="L72" s="146">
        <v>7.3035935999999999E-3</v>
      </c>
      <c r="M72" s="146">
        <v>5.0719399999999998E-4</v>
      </c>
      <c r="N72" s="146">
        <v>152.15820000000002</v>
      </c>
      <c r="O72" s="146">
        <v>0.40575520000000009</v>
      </c>
      <c r="P72" s="146" t="s">
        <v>431</v>
      </c>
      <c r="Q72" s="146">
        <v>15.215820000000001</v>
      </c>
      <c r="R72" s="146">
        <v>1.1665462</v>
      </c>
      <c r="S72" s="146">
        <v>0.15215819999999999</v>
      </c>
      <c r="T72" s="146">
        <v>5.0719400000000006</v>
      </c>
      <c r="U72" s="146" t="s">
        <v>431</v>
      </c>
      <c r="V72" s="146">
        <v>4.1082713999999996</v>
      </c>
      <c r="W72" s="146">
        <v>3.3981997999999999E-2</v>
      </c>
      <c r="X72" s="146" t="s">
        <v>431</v>
      </c>
      <c r="Y72" s="146" t="s">
        <v>431</v>
      </c>
      <c r="Z72" s="146" t="s">
        <v>431</v>
      </c>
      <c r="AA72" s="146" t="s">
        <v>431</v>
      </c>
      <c r="AB72" s="146">
        <v>5.0719399999999996E-3</v>
      </c>
      <c r="AC72" s="146" t="s">
        <v>431</v>
      </c>
      <c r="AD72" s="146" t="s">
        <v>411</v>
      </c>
      <c r="AE72" s="274"/>
      <c r="AF72" s="146" t="s">
        <v>411</v>
      </c>
      <c r="AG72" s="146" t="s">
        <v>411</v>
      </c>
      <c r="AH72" s="146" t="s">
        <v>411</v>
      </c>
      <c r="AI72" s="146" t="s">
        <v>411</v>
      </c>
      <c r="AJ72" s="146" t="s">
        <v>411</v>
      </c>
      <c r="AK72" s="493">
        <v>507.19400000000002</v>
      </c>
      <c r="AL72" s="149" t="s">
        <v>400</v>
      </c>
    </row>
    <row r="73" spans="1:38" s="10" customFormat="1" ht="24.75" customHeight="1" thickBot="1">
      <c r="A73" s="98" t="s">
        <v>121</v>
      </c>
      <c r="B73" s="98" t="s">
        <v>209</v>
      </c>
      <c r="C73" s="98" t="s">
        <v>88</v>
      </c>
      <c r="D73" s="93"/>
      <c r="E73" s="152" t="s">
        <v>432</v>
      </c>
      <c r="F73" s="152" t="s">
        <v>432</v>
      </c>
      <c r="G73" s="152" t="s">
        <v>432</v>
      </c>
      <c r="H73" s="152" t="s">
        <v>432</v>
      </c>
      <c r="I73" s="146" t="s">
        <v>432</v>
      </c>
      <c r="J73" s="146" t="s">
        <v>432</v>
      </c>
      <c r="K73" s="146" t="s">
        <v>432</v>
      </c>
      <c r="L73" s="146" t="s">
        <v>432</v>
      </c>
      <c r="M73" s="146" t="s">
        <v>432</v>
      </c>
      <c r="N73" s="146" t="s">
        <v>432</v>
      </c>
      <c r="O73" s="146" t="s">
        <v>432</v>
      </c>
      <c r="P73" s="146" t="s">
        <v>432</v>
      </c>
      <c r="Q73" s="146" t="s">
        <v>432</v>
      </c>
      <c r="R73" s="146" t="s">
        <v>432</v>
      </c>
      <c r="S73" s="146" t="s">
        <v>432</v>
      </c>
      <c r="T73" s="146" t="s">
        <v>432</v>
      </c>
      <c r="U73" s="146" t="s">
        <v>432</v>
      </c>
      <c r="V73" s="146" t="s">
        <v>432</v>
      </c>
      <c r="W73" s="146" t="s">
        <v>432</v>
      </c>
      <c r="X73" s="146" t="s">
        <v>432</v>
      </c>
      <c r="Y73" s="146" t="s">
        <v>432</v>
      </c>
      <c r="Z73" s="146" t="s">
        <v>432</v>
      </c>
      <c r="AA73" s="146" t="s">
        <v>432</v>
      </c>
      <c r="AB73" s="146" t="s">
        <v>432</v>
      </c>
      <c r="AC73" s="146" t="s">
        <v>432</v>
      </c>
      <c r="AD73" s="146" t="s">
        <v>432</v>
      </c>
      <c r="AE73" s="274"/>
      <c r="AF73" s="146" t="s">
        <v>411</v>
      </c>
      <c r="AG73" s="146" t="s">
        <v>411</v>
      </c>
      <c r="AH73" s="146" t="s">
        <v>411</v>
      </c>
      <c r="AI73" s="146" t="s">
        <v>411</v>
      </c>
      <c r="AJ73" s="146" t="s">
        <v>411</v>
      </c>
      <c r="AK73" s="146" t="s">
        <v>432</v>
      </c>
      <c r="AL73" s="149" t="s">
        <v>401</v>
      </c>
    </row>
    <row r="74" spans="1:38" s="10" customFormat="1" ht="24.75" customHeight="1" thickBot="1">
      <c r="A74" s="98" t="s">
        <v>121</v>
      </c>
      <c r="B74" s="98" t="s">
        <v>210</v>
      </c>
      <c r="C74" s="98" t="s">
        <v>300</v>
      </c>
      <c r="D74" s="93"/>
      <c r="E74" s="152" t="s">
        <v>432</v>
      </c>
      <c r="F74" s="152" t="s">
        <v>432</v>
      </c>
      <c r="G74" s="152" t="s">
        <v>432</v>
      </c>
      <c r="H74" s="152" t="s">
        <v>432</v>
      </c>
      <c r="I74" s="146" t="s">
        <v>432</v>
      </c>
      <c r="J74" s="146" t="s">
        <v>432</v>
      </c>
      <c r="K74" s="146" t="s">
        <v>432</v>
      </c>
      <c r="L74" s="146" t="s">
        <v>432</v>
      </c>
      <c r="M74" s="146" t="s">
        <v>432</v>
      </c>
      <c r="N74" s="146" t="s">
        <v>432</v>
      </c>
      <c r="O74" s="146" t="s">
        <v>432</v>
      </c>
      <c r="P74" s="146" t="s">
        <v>432</v>
      </c>
      <c r="Q74" s="146" t="s">
        <v>432</v>
      </c>
      <c r="R74" s="146" t="s">
        <v>432</v>
      </c>
      <c r="S74" s="146" t="s">
        <v>432</v>
      </c>
      <c r="T74" s="146" t="s">
        <v>432</v>
      </c>
      <c r="U74" s="146" t="s">
        <v>432</v>
      </c>
      <c r="V74" s="146" t="s">
        <v>432</v>
      </c>
      <c r="W74" s="146" t="s">
        <v>432</v>
      </c>
      <c r="X74" s="146" t="s">
        <v>432</v>
      </c>
      <c r="Y74" s="146" t="s">
        <v>432</v>
      </c>
      <c r="Z74" s="146" t="s">
        <v>432</v>
      </c>
      <c r="AA74" s="146" t="s">
        <v>432</v>
      </c>
      <c r="AB74" s="146" t="s">
        <v>432</v>
      </c>
      <c r="AC74" s="146" t="s">
        <v>432</v>
      </c>
      <c r="AD74" s="146" t="s">
        <v>432</v>
      </c>
      <c r="AE74" s="274"/>
      <c r="AF74" s="146" t="s">
        <v>411</v>
      </c>
      <c r="AG74" s="146" t="s">
        <v>411</v>
      </c>
      <c r="AH74" s="146" t="s">
        <v>411</v>
      </c>
      <c r="AI74" s="146" t="s">
        <v>411</v>
      </c>
      <c r="AJ74" s="146" t="s">
        <v>411</v>
      </c>
      <c r="AK74" s="146" t="s">
        <v>432</v>
      </c>
      <c r="AL74" s="149" t="s">
        <v>402</v>
      </c>
    </row>
    <row r="75" spans="1:38" s="10" customFormat="1" ht="24.75" customHeight="1" thickBot="1">
      <c r="A75" s="98" t="s">
        <v>121</v>
      </c>
      <c r="B75" s="98" t="s">
        <v>211</v>
      </c>
      <c r="C75" s="98" t="s">
        <v>279</v>
      </c>
      <c r="D75" s="133"/>
      <c r="E75" s="152" t="s">
        <v>432</v>
      </c>
      <c r="F75" s="152" t="s">
        <v>432</v>
      </c>
      <c r="G75" s="152" t="s">
        <v>432</v>
      </c>
      <c r="H75" s="152" t="s">
        <v>432</v>
      </c>
      <c r="I75" s="146" t="s">
        <v>432</v>
      </c>
      <c r="J75" s="146" t="s">
        <v>432</v>
      </c>
      <c r="K75" s="146" t="s">
        <v>432</v>
      </c>
      <c r="L75" s="146" t="s">
        <v>432</v>
      </c>
      <c r="M75" s="146" t="s">
        <v>432</v>
      </c>
      <c r="N75" s="146" t="s">
        <v>432</v>
      </c>
      <c r="O75" s="146" t="s">
        <v>432</v>
      </c>
      <c r="P75" s="146" t="s">
        <v>432</v>
      </c>
      <c r="Q75" s="146" t="s">
        <v>432</v>
      </c>
      <c r="R75" s="146" t="s">
        <v>432</v>
      </c>
      <c r="S75" s="146" t="s">
        <v>432</v>
      </c>
      <c r="T75" s="146" t="s">
        <v>432</v>
      </c>
      <c r="U75" s="146" t="s">
        <v>432</v>
      </c>
      <c r="V75" s="146" t="s">
        <v>432</v>
      </c>
      <c r="W75" s="146" t="s">
        <v>432</v>
      </c>
      <c r="X75" s="146" t="s">
        <v>432</v>
      </c>
      <c r="Y75" s="146" t="s">
        <v>432</v>
      </c>
      <c r="Z75" s="146" t="s">
        <v>432</v>
      </c>
      <c r="AA75" s="146" t="s">
        <v>432</v>
      </c>
      <c r="AB75" s="146" t="s">
        <v>432</v>
      </c>
      <c r="AC75" s="146" t="s">
        <v>432</v>
      </c>
      <c r="AD75" s="146" t="s">
        <v>432</v>
      </c>
      <c r="AE75" s="274"/>
      <c r="AF75" s="146" t="s">
        <v>411</v>
      </c>
      <c r="AG75" s="146" t="s">
        <v>411</v>
      </c>
      <c r="AH75" s="146" t="s">
        <v>411</v>
      </c>
      <c r="AI75" s="146" t="s">
        <v>411</v>
      </c>
      <c r="AJ75" s="146" t="s">
        <v>411</v>
      </c>
      <c r="AK75" s="146" t="s">
        <v>432</v>
      </c>
      <c r="AL75" s="149" t="s">
        <v>403</v>
      </c>
    </row>
    <row r="76" spans="1:38" s="10" customFormat="1" ht="24.75" customHeight="1" thickBot="1">
      <c r="A76" s="98" t="s">
        <v>121</v>
      </c>
      <c r="B76" s="98" t="s">
        <v>212</v>
      </c>
      <c r="C76" s="98" t="s">
        <v>90</v>
      </c>
      <c r="D76" s="93"/>
      <c r="E76" s="152" t="s">
        <v>432</v>
      </c>
      <c r="F76" s="152" t="s">
        <v>432</v>
      </c>
      <c r="G76" s="152" t="s">
        <v>432</v>
      </c>
      <c r="H76" s="152" t="s">
        <v>432</v>
      </c>
      <c r="I76" s="146" t="s">
        <v>432</v>
      </c>
      <c r="J76" s="146" t="s">
        <v>432</v>
      </c>
      <c r="K76" s="146" t="s">
        <v>432</v>
      </c>
      <c r="L76" s="146" t="s">
        <v>432</v>
      </c>
      <c r="M76" s="146" t="s">
        <v>432</v>
      </c>
      <c r="N76" s="146" t="s">
        <v>432</v>
      </c>
      <c r="O76" s="146" t="s">
        <v>432</v>
      </c>
      <c r="P76" s="146" t="s">
        <v>432</v>
      </c>
      <c r="Q76" s="146" t="s">
        <v>432</v>
      </c>
      <c r="R76" s="146" t="s">
        <v>432</v>
      </c>
      <c r="S76" s="146" t="s">
        <v>432</v>
      </c>
      <c r="T76" s="146" t="s">
        <v>432</v>
      </c>
      <c r="U76" s="146" t="s">
        <v>432</v>
      </c>
      <c r="V76" s="146" t="s">
        <v>432</v>
      </c>
      <c r="W76" s="146" t="s">
        <v>432</v>
      </c>
      <c r="X76" s="146" t="s">
        <v>432</v>
      </c>
      <c r="Y76" s="146" t="s">
        <v>432</v>
      </c>
      <c r="Z76" s="146" t="s">
        <v>432</v>
      </c>
      <c r="AA76" s="146" t="s">
        <v>432</v>
      </c>
      <c r="AB76" s="146" t="s">
        <v>432</v>
      </c>
      <c r="AC76" s="146" t="s">
        <v>432</v>
      </c>
      <c r="AD76" s="146" t="s">
        <v>432</v>
      </c>
      <c r="AE76" s="274"/>
      <c r="AF76" s="146" t="s">
        <v>411</v>
      </c>
      <c r="AG76" s="146" t="s">
        <v>411</v>
      </c>
      <c r="AH76" s="146" t="s">
        <v>411</v>
      </c>
      <c r="AI76" s="146" t="s">
        <v>411</v>
      </c>
      <c r="AJ76" s="146" t="s">
        <v>411</v>
      </c>
      <c r="AK76" s="146" t="s">
        <v>432</v>
      </c>
      <c r="AL76" s="149" t="s">
        <v>404</v>
      </c>
    </row>
    <row r="77" spans="1:38" s="10" customFormat="1" ht="24.75" customHeight="1" thickBot="1">
      <c r="A77" s="98" t="s">
        <v>121</v>
      </c>
      <c r="B77" s="98" t="s">
        <v>213</v>
      </c>
      <c r="C77" s="98" t="s">
        <v>92</v>
      </c>
      <c r="D77" s="93"/>
      <c r="E77" s="152" t="s">
        <v>432</v>
      </c>
      <c r="F77" s="152" t="s">
        <v>432</v>
      </c>
      <c r="G77" s="152" t="s">
        <v>432</v>
      </c>
      <c r="H77" s="152" t="s">
        <v>432</v>
      </c>
      <c r="I77" s="146" t="s">
        <v>432</v>
      </c>
      <c r="J77" s="146" t="s">
        <v>432</v>
      </c>
      <c r="K77" s="146" t="s">
        <v>432</v>
      </c>
      <c r="L77" s="146" t="s">
        <v>432</v>
      </c>
      <c r="M77" s="146" t="s">
        <v>432</v>
      </c>
      <c r="N77" s="146" t="s">
        <v>432</v>
      </c>
      <c r="O77" s="146" t="s">
        <v>432</v>
      </c>
      <c r="P77" s="146" t="s">
        <v>432</v>
      </c>
      <c r="Q77" s="146" t="s">
        <v>432</v>
      </c>
      <c r="R77" s="146" t="s">
        <v>432</v>
      </c>
      <c r="S77" s="146" t="s">
        <v>432</v>
      </c>
      <c r="T77" s="146" t="s">
        <v>432</v>
      </c>
      <c r="U77" s="146" t="s">
        <v>432</v>
      </c>
      <c r="V77" s="146" t="s">
        <v>432</v>
      </c>
      <c r="W77" s="146" t="s">
        <v>432</v>
      </c>
      <c r="X77" s="146" t="s">
        <v>432</v>
      </c>
      <c r="Y77" s="146" t="s">
        <v>432</v>
      </c>
      <c r="Z77" s="146" t="s">
        <v>432</v>
      </c>
      <c r="AA77" s="146" t="s">
        <v>432</v>
      </c>
      <c r="AB77" s="146" t="s">
        <v>432</v>
      </c>
      <c r="AC77" s="146" t="s">
        <v>432</v>
      </c>
      <c r="AD77" s="146" t="s">
        <v>432</v>
      </c>
      <c r="AE77" s="274"/>
      <c r="AF77" s="146" t="s">
        <v>411</v>
      </c>
      <c r="AG77" s="146" t="s">
        <v>411</v>
      </c>
      <c r="AH77" s="146" t="s">
        <v>411</v>
      </c>
      <c r="AI77" s="146" t="s">
        <v>411</v>
      </c>
      <c r="AJ77" s="146" t="s">
        <v>411</v>
      </c>
      <c r="AK77" s="146" t="s">
        <v>432</v>
      </c>
      <c r="AL77" s="149" t="s">
        <v>405</v>
      </c>
    </row>
    <row r="78" spans="1:38" s="10" customFormat="1" ht="24.75" customHeight="1" thickBot="1">
      <c r="A78" s="98" t="s">
        <v>121</v>
      </c>
      <c r="B78" s="98" t="s">
        <v>214</v>
      </c>
      <c r="C78" s="98" t="s">
        <v>89</v>
      </c>
      <c r="D78" s="93"/>
      <c r="E78" s="152" t="s">
        <v>432</v>
      </c>
      <c r="F78" s="152" t="s">
        <v>432</v>
      </c>
      <c r="G78" s="152" t="s">
        <v>432</v>
      </c>
      <c r="H78" s="152" t="s">
        <v>432</v>
      </c>
      <c r="I78" s="146" t="s">
        <v>432</v>
      </c>
      <c r="J78" s="146" t="s">
        <v>432</v>
      </c>
      <c r="K78" s="146" t="s">
        <v>432</v>
      </c>
      <c r="L78" s="146" t="s">
        <v>432</v>
      </c>
      <c r="M78" s="146" t="s">
        <v>432</v>
      </c>
      <c r="N78" s="146" t="s">
        <v>432</v>
      </c>
      <c r="O78" s="146" t="s">
        <v>432</v>
      </c>
      <c r="P78" s="146" t="s">
        <v>432</v>
      </c>
      <c r="Q78" s="146" t="s">
        <v>432</v>
      </c>
      <c r="R78" s="146" t="s">
        <v>432</v>
      </c>
      <c r="S78" s="146" t="s">
        <v>432</v>
      </c>
      <c r="T78" s="146" t="s">
        <v>432</v>
      </c>
      <c r="U78" s="146" t="s">
        <v>432</v>
      </c>
      <c r="V78" s="146" t="s">
        <v>432</v>
      </c>
      <c r="W78" s="146" t="s">
        <v>432</v>
      </c>
      <c r="X78" s="146" t="s">
        <v>432</v>
      </c>
      <c r="Y78" s="146" t="s">
        <v>432</v>
      </c>
      <c r="Z78" s="146" t="s">
        <v>432</v>
      </c>
      <c r="AA78" s="146" t="s">
        <v>432</v>
      </c>
      <c r="AB78" s="146" t="s">
        <v>432</v>
      </c>
      <c r="AC78" s="146" t="s">
        <v>432</v>
      </c>
      <c r="AD78" s="146" t="s">
        <v>432</v>
      </c>
      <c r="AE78" s="274"/>
      <c r="AF78" s="146" t="s">
        <v>411</v>
      </c>
      <c r="AG78" s="146" t="s">
        <v>411</v>
      </c>
      <c r="AH78" s="146" t="s">
        <v>411</v>
      </c>
      <c r="AI78" s="146" t="s">
        <v>411</v>
      </c>
      <c r="AJ78" s="146" t="s">
        <v>411</v>
      </c>
      <c r="AK78" s="146" t="s">
        <v>432</v>
      </c>
      <c r="AL78" s="149" t="s">
        <v>406</v>
      </c>
    </row>
    <row r="79" spans="1:38" s="10" customFormat="1" ht="24.75" customHeight="1" thickBot="1">
      <c r="A79" s="98" t="s">
        <v>121</v>
      </c>
      <c r="B79" s="98" t="s">
        <v>215</v>
      </c>
      <c r="C79" s="98" t="s">
        <v>91</v>
      </c>
      <c r="D79" s="93"/>
      <c r="E79" s="152" t="s">
        <v>432</v>
      </c>
      <c r="F79" s="152" t="s">
        <v>432</v>
      </c>
      <c r="G79" s="152" t="s">
        <v>432</v>
      </c>
      <c r="H79" s="152" t="s">
        <v>432</v>
      </c>
      <c r="I79" s="146" t="s">
        <v>432</v>
      </c>
      <c r="J79" s="146" t="s">
        <v>432</v>
      </c>
      <c r="K79" s="146" t="s">
        <v>432</v>
      </c>
      <c r="L79" s="146" t="s">
        <v>432</v>
      </c>
      <c r="M79" s="146" t="s">
        <v>432</v>
      </c>
      <c r="N79" s="146" t="s">
        <v>432</v>
      </c>
      <c r="O79" s="146" t="s">
        <v>432</v>
      </c>
      <c r="P79" s="146" t="s">
        <v>432</v>
      </c>
      <c r="Q79" s="146" t="s">
        <v>432</v>
      </c>
      <c r="R79" s="146" t="s">
        <v>432</v>
      </c>
      <c r="S79" s="146" t="s">
        <v>432</v>
      </c>
      <c r="T79" s="146" t="s">
        <v>432</v>
      </c>
      <c r="U79" s="146" t="s">
        <v>432</v>
      </c>
      <c r="V79" s="146" t="s">
        <v>432</v>
      </c>
      <c r="W79" s="146" t="s">
        <v>432</v>
      </c>
      <c r="X79" s="146" t="s">
        <v>432</v>
      </c>
      <c r="Y79" s="146" t="s">
        <v>432</v>
      </c>
      <c r="Z79" s="146" t="s">
        <v>432</v>
      </c>
      <c r="AA79" s="146" t="s">
        <v>432</v>
      </c>
      <c r="AB79" s="146" t="s">
        <v>432</v>
      </c>
      <c r="AC79" s="146" t="s">
        <v>432</v>
      </c>
      <c r="AD79" s="146" t="s">
        <v>432</v>
      </c>
      <c r="AE79" s="274"/>
      <c r="AF79" s="146" t="s">
        <v>411</v>
      </c>
      <c r="AG79" s="146" t="s">
        <v>411</v>
      </c>
      <c r="AH79" s="146" t="s">
        <v>411</v>
      </c>
      <c r="AI79" s="146" t="s">
        <v>411</v>
      </c>
      <c r="AJ79" s="146" t="s">
        <v>411</v>
      </c>
      <c r="AK79" s="146" t="s">
        <v>432</v>
      </c>
      <c r="AL79" s="149" t="s">
        <v>407</v>
      </c>
    </row>
    <row r="80" spans="1:38" s="10" customFormat="1" ht="24.75" customHeight="1" thickBot="1">
      <c r="A80" s="98" t="s">
        <v>121</v>
      </c>
      <c r="B80" s="99" t="s">
        <v>216</v>
      </c>
      <c r="C80" s="99" t="s">
        <v>317</v>
      </c>
      <c r="D80" s="93"/>
      <c r="E80" s="152" t="s">
        <v>432</v>
      </c>
      <c r="F80" s="152" t="s">
        <v>432</v>
      </c>
      <c r="G80" s="152" t="s">
        <v>432</v>
      </c>
      <c r="H80" s="152" t="s">
        <v>432</v>
      </c>
      <c r="I80" s="146" t="s">
        <v>432</v>
      </c>
      <c r="J80" s="146" t="s">
        <v>432</v>
      </c>
      <c r="K80" s="146" t="s">
        <v>432</v>
      </c>
      <c r="L80" s="146" t="s">
        <v>432</v>
      </c>
      <c r="M80" s="146" t="s">
        <v>432</v>
      </c>
      <c r="N80" s="146" t="s">
        <v>432</v>
      </c>
      <c r="O80" s="146" t="s">
        <v>432</v>
      </c>
      <c r="P80" s="146" t="s">
        <v>432</v>
      </c>
      <c r="Q80" s="146" t="s">
        <v>432</v>
      </c>
      <c r="R80" s="146" t="s">
        <v>432</v>
      </c>
      <c r="S80" s="146" t="s">
        <v>432</v>
      </c>
      <c r="T80" s="146" t="s">
        <v>432</v>
      </c>
      <c r="U80" s="146" t="s">
        <v>432</v>
      </c>
      <c r="V80" s="146" t="s">
        <v>432</v>
      </c>
      <c r="W80" s="146" t="s">
        <v>432</v>
      </c>
      <c r="X80" s="146" t="s">
        <v>432</v>
      </c>
      <c r="Y80" s="146" t="s">
        <v>432</v>
      </c>
      <c r="Z80" s="146" t="s">
        <v>432</v>
      </c>
      <c r="AA80" s="146" t="s">
        <v>432</v>
      </c>
      <c r="AB80" s="146" t="s">
        <v>432</v>
      </c>
      <c r="AC80" s="146" t="s">
        <v>432</v>
      </c>
      <c r="AD80" s="146" t="s">
        <v>432</v>
      </c>
      <c r="AE80" s="274"/>
      <c r="AF80" s="146" t="s">
        <v>411</v>
      </c>
      <c r="AG80" s="146" t="s">
        <v>411</v>
      </c>
      <c r="AH80" s="146" t="s">
        <v>411</v>
      </c>
      <c r="AI80" s="146" t="s">
        <v>411</v>
      </c>
      <c r="AJ80" s="146" t="s">
        <v>411</v>
      </c>
      <c r="AK80" s="146" t="s">
        <v>432</v>
      </c>
      <c r="AL80" s="149" t="s">
        <v>380</v>
      </c>
    </row>
    <row r="81" spans="1:38" s="10" customFormat="1" ht="24.75" customHeight="1" thickBot="1">
      <c r="A81" s="98" t="s">
        <v>121</v>
      </c>
      <c r="B81" s="99" t="s">
        <v>217</v>
      </c>
      <c r="C81" s="99" t="s">
        <v>370</v>
      </c>
      <c r="D81" s="93"/>
      <c r="E81" s="152" t="s">
        <v>432</v>
      </c>
      <c r="F81" s="152" t="s">
        <v>432</v>
      </c>
      <c r="G81" s="152" t="s">
        <v>432</v>
      </c>
      <c r="H81" s="152" t="s">
        <v>432</v>
      </c>
      <c r="I81" s="146" t="s">
        <v>432</v>
      </c>
      <c r="J81" s="146" t="s">
        <v>432</v>
      </c>
      <c r="K81" s="146" t="s">
        <v>432</v>
      </c>
      <c r="L81" s="146" t="s">
        <v>432</v>
      </c>
      <c r="M81" s="146" t="s">
        <v>432</v>
      </c>
      <c r="N81" s="146" t="s">
        <v>432</v>
      </c>
      <c r="O81" s="146" t="s">
        <v>432</v>
      </c>
      <c r="P81" s="146" t="s">
        <v>432</v>
      </c>
      <c r="Q81" s="146" t="s">
        <v>432</v>
      </c>
      <c r="R81" s="146" t="s">
        <v>432</v>
      </c>
      <c r="S81" s="146" t="s">
        <v>432</v>
      </c>
      <c r="T81" s="146" t="s">
        <v>432</v>
      </c>
      <c r="U81" s="146" t="s">
        <v>432</v>
      </c>
      <c r="V81" s="146" t="s">
        <v>432</v>
      </c>
      <c r="W81" s="146" t="s">
        <v>432</v>
      </c>
      <c r="X81" s="146" t="s">
        <v>432</v>
      </c>
      <c r="Y81" s="146" t="s">
        <v>432</v>
      </c>
      <c r="Z81" s="146" t="s">
        <v>432</v>
      </c>
      <c r="AA81" s="146" t="s">
        <v>432</v>
      </c>
      <c r="AB81" s="146" t="s">
        <v>432</v>
      </c>
      <c r="AC81" s="146" t="s">
        <v>432</v>
      </c>
      <c r="AD81" s="146" t="s">
        <v>432</v>
      </c>
      <c r="AE81" s="274"/>
      <c r="AF81" s="146" t="s">
        <v>411</v>
      </c>
      <c r="AG81" s="146" t="s">
        <v>411</v>
      </c>
      <c r="AH81" s="146" t="s">
        <v>411</v>
      </c>
      <c r="AI81" s="146" t="s">
        <v>411</v>
      </c>
      <c r="AJ81" s="146" t="s">
        <v>411</v>
      </c>
      <c r="AK81" s="146" t="s">
        <v>432</v>
      </c>
      <c r="AL81" s="149" t="s">
        <v>408</v>
      </c>
    </row>
    <row r="82" spans="1:38" s="10" customFormat="1" ht="24.75" customHeight="1" thickBot="1">
      <c r="A82" s="98" t="s">
        <v>124</v>
      </c>
      <c r="B82" s="99" t="s">
        <v>224</v>
      </c>
      <c r="C82" s="91" t="s">
        <v>99</v>
      </c>
      <c r="D82" s="93"/>
      <c r="E82" s="146" t="s">
        <v>411</v>
      </c>
      <c r="F82" s="500">
        <v>2.1567194282605224</v>
      </c>
      <c r="G82" s="146" t="s">
        <v>411</v>
      </c>
      <c r="H82" s="146" t="s">
        <v>411</v>
      </c>
      <c r="I82" s="146" t="s">
        <v>411</v>
      </c>
      <c r="J82" s="146" t="s">
        <v>411</v>
      </c>
      <c r="K82" s="146" t="s">
        <v>411</v>
      </c>
      <c r="L82" s="146" t="s">
        <v>411</v>
      </c>
      <c r="M82" s="146" t="s">
        <v>411</v>
      </c>
      <c r="N82" s="146" t="s">
        <v>411</v>
      </c>
      <c r="O82" s="146" t="s">
        <v>411</v>
      </c>
      <c r="P82" s="146" t="s">
        <v>411</v>
      </c>
      <c r="Q82" s="146" t="s">
        <v>411</v>
      </c>
      <c r="R82" s="146" t="s">
        <v>411</v>
      </c>
      <c r="S82" s="146" t="s">
        <v>411</v>
      </c>
      <c r="T82" s="146" t="s">
        <v>411</v>
      </c>
      <c r="U82" s="146" t="s">
        <v>411</v>
      </c>
      <c r="V82" s="146" t="s">
        <v>411</v>
      </c>
      <c r="W82" s="146" t="s">
        <v>411</v>
      </c>
      <c r="X82" s="146" t="s">
        <v>411</v>
      </c>
      <c r="Y82" s="146" t="s">
        <v>411</v>
      </c>
      <c r="Z82" s="146" t="s">
        <v>411</v>
      </c>
      <c r="AA82" s="146" t="s">
        <v>411</v>
      </c>
      <c r="AB82" s="146" t="s">
        <v>411</v>
      </c>
      <c r="AC82" s="146" t="s">
        <v>411</v>
      </c>
      <c r="AD82" s="146" t="s">
        <v>411</v>
      </c>
      <c r="AE82" s="274"/>
      <c r="AF82" s="146" t="s">
        <v>411</v>
      </c>
      <c r="AG82" s="146" t="s">
        <v>411</v>
      </c>
      <c r="AH82" s="146" t="s">
        <v>411</v>
      </c>
      <c r="AI82" s="146" t="s">
        <v>411</v>
      </c>
      <c r="AJ82" s="146" t="s">
        <v>411</v>
      </c>
      <c r="AK82" s="501">
        <v>14.311124314335721</v>
      </c>
      <c r="AL82" s="149" t="s">
        <v>410</v>
      </c>
    </row>
    <row r="83" spans="1:38" s="10" customFormat="1" ht="24.75" customHeight="1" thickBot="1">
      <c r="A83" s="98" t="s">
        <v>121</v>
      </c>
      <c r="B83" s="100" t="s">
        <v>225</v>
      </c>
      <c r="C83" s="221" t="s">
        <v>79</v>
      </c>
      <c r="D83" s="93"/>
      <c r="E83" s="152" t="s">
        <v>431</v>
      </c>
      <c r="F83" s="493">
        <v>8.0413027200000008E-3</v>
      </c>
      <c r="G83" s="152" t="s">
        <v>431</v>
      </c>
      <c r="H83" s="152" t="s">
        <v>411</v>
      </c>
      <c r="I83" s="150">
        <v>0.20103256800000002</v>
      </c>
      <c r="J83" s="150">
        <v>1.5077442599999999</v>
      </c>
      <c r="K83" s="150">
        <v>7.0361398800000003</v>
      </c>
      <c r="L83" s="146">
        <v>1.1458856376000002E-2</v>
      </c>
      <c r="M83" s="146" t="s">
        <v>431</v>
      </c>
      <c r="N83" s="146" t="s">
        <v>411</v>
      </c>
      <c r="O83" s="146" t="s">
        <v>411</v>
      </c>
      <c r="P83" s="146" t="s">
        <v>411</v>
      </c>
      <c r="Q83" s="146" t="s">
        <v>411</v>
      </c>
      <c r="R83" s="146" t="s">
        <v>411</v>
      </c>
      <c r="S83" s="146" t="s">
        <v>411</v>
      </c>
      <c r="T83" s="146" t="s">
        <v>411</v>
      </c>
      <c r="U83" s="146" t="s">
        <v>411</v>
      </c>
      <c r="V83" s="146" t="s">
        <v>411</v>
      </c>
      <c r="W83" s="146" t="s">
        <v>411</v>
      </c>
      <c r="X83" s="146" t="s">
        <v>431</v>
      </c>
      <c r="Y83" s="146" t="s">
        <v>431</v>
      </c>
      <c r="Z83" s="146" t="s">
        <v>431</v>
      </c>
      <c r="AA83" s="146" t="s">
        <v>431</v>
      </c>
      <c r="AB83" s="146" t="s">
        <v>431</v>
      </c>
      <c r="AC83" s="146" t="s">
        <v>431</v>
      </c>
      <c r="AD83" s="146" t="s">
        <v>411</v>
      </c>
      <c r="AE83" s="274"/>
      <c r="AF83" s="146" t="s">
        <v>411</v>
      </c>
      <c r="AG83" s="146" t="s">
        <v>411</v>
      </c>
      <c r="AH83" s="146" t="s">
        <v>411</v>
      </c>
      <c r="AI83" s="146" t="s">
        <v>411</v>
      </c>
      <c r="AJ83" s="146" t="s">
        <v>411</v>
      </c>
      <c r="AK83" s="493">
        <v>502.58142000000004</v>
      </c>
      <c r="AL83" s="149" t="s">
        <v>435</v>
      </c>
    </row>
    <row r="84" spans="1:38" s="10" customFormat="1" ht="24.75" customHeight="1" thickBot="1">
      <c r="A84" s="98" t="s">
        <v>121</v>
      </c>
      <c r="B84" s="100" t="s">
        <v>226</v>
      </c>
      <c r="C84" s="221" t="s">
        <v>78</v>
      </c>
      <c r="D84" s="93"/>
      <c r="E84" s="152" t="s">
        <v>411</v>
      </c>
      <c r="F84" s="493">
        <v>7.2595094000000001E-3</v>
      </c>
      <c r="G84" s="152" t="s">
        <v>411</v>
      </c>
      <c r="H84" s="152" t="s">
        <v>411</v>
      </c>
      <c r="I84" s="150">
        <v>4.4673903999999992E-3</v>
      </c>
      <c r="J84" s="150">
        <v>2.2336951999999997E-2</v>
      </c>
      <c r="K84" s="150">
        <v>8.9347807999999987E-2</v>
      </c>
      <c r="L84" s="146">
        <v>5.8076075199999984E-7</v>
      </c>
      <c r="M84" s="150">
        <v>5.3050260999999992E-4</v>
      </c>
      <c r="N84" s="150" t="s">
        <v>431</v>
      </c>
      <c r="O84" s="150" t="s">
        <v>431</v>
      </c>
      <c r="P84" s="150" t="s">
        <v>431</v>
      </c>
      <c r="Q84" s="150" t="s">
        <v>411</v>
      </c>
      <c r="R84" s="150" t="s">
        <v>411</v>
      </c>
      <c r="S84" s="150" t="s">
        <v>411</v>
      </c>
      <c r="T84" s="150" t="s">
        <v>411</v>
      </c>
      <c r="U84" s="150" t="s">
        <v>411</v>
      </c>
      <c r="V84" s="150" t="s">
        <v>411</v>
      </c>
      <c r="W84" s="150" t="s">
        <v>411</v>
      </c>
      <c r="X84" s="150" t="s">
        <v>431</v>
      </c>
      <c r="Y84" s="150" t="s">
        <v>431</v>
      </c>
      <c r="Z84" s="150" t="s">
        <v>431</v>
      </c>
      <c r="AA84" s="150" t="s">
        <v>431</v>
      </c>
      <c r="AB84" s="150" t="s">
        <v>431</v>
      </c>
      <c r="AC84" s="150" t="s">
        <v>431</v>
      </c>
      <c r="AD84" s="146" t="s">
        <v>411</v>
      </c>
      <c r="AE84" s="274"/>
      <c r="AF84" s="146" t="s">
        <v>411</v>
      </c>
      <c r="AG84" s="146" t="s">
        <v>411</v>
      </c>
      <c r="AH84" s="146" t="s">
        <v>411</v>
      </c>
      <c r="AI84" s="146" t="s">
        <v>411</v>
      </c>
      <c r="AJ84" s="146" t="s">
        <v>411</v>
      </c>
      <c r="AK84" s="493">
        <v>55.842379999999991</v>
      </c>
      <c r="AL84" s="149" t="s">
        <v>436</v>
      </c>
    </row>
    <row r="85" spans="1:38" s="10" customFormat="1" ht="24.75" customHeight="1" thickBot="1">
      <c r="A85" s="98" t="s">
        <v>124</v>
      </c>
      <c r="B85" s="99" t="s">
        <v>227</v>
      </c>
      <c r="C85" s="221" t="s">
        <v>356</v>
      </c>
      <c r="D85" s="93"/>
      <c r="E85" s="146" t="s">
        <v>411</v>
      </c>
      <c r="F85" s="507">
        <v>5.8677837230601115</v>
      </c>
      <c r="G85" s="146" t="s">
        <v>411</v>
      </c>
      <c r="H85" s="146" t="s">
        <v>411</v>
      </c>
      <c r="I85" s="146" t="s">
        <v>411</v>
      </c>
      <c r="J85" s="146" t="s">
        <v>411</v>
      </c>
      <c r="K85" s="146" t="s">
        <v>411</v>
      </c>
      <c r="L85" s="146" t="s">
        <v>411</v>
      </c>
      <c r="M85" s="146" t="s">
        <v>411</v>
      </c>
      <c r="N85" s="146" t="s">
        <v>411</v>
      </c>
      <c r="O85" s="146" t="s">
        <v>411</v>
      </c>
      <c r="P85" s="146" t="s">
        <v>411</v>
      </c>
      <c r="Q85" s="146" t="s">
        <v>411</v>
      </c>
      <c r="R85" s="146" t="s">
        <v>411</v>
      </c>
      <c r="S85" s="146" t="s">
        <v>411</v>
      </c>
      <c r="T85" s="146" t="s">
        <v>411</v>
      </c>
      <c r="U85" s="146" t="s">
        <v>411</v>
      </c>
      <c r="V85" s="146" t="s">
        <v>411</v>
      </c>
      <c r="W85" s="146" t="s">
        <v>411</v>
      </c>
      <c r="X85" s="146" t="s">
        <v>411</v>
      </c>
      <c r="Y85" s="146" t="s">
        <v>411</v>
      </c>
      <c r="Z85" s="146" t="s">
        <v>411</v>
      </c>
      <c r="AA85" s="146" t="s">
        <v>411</v>
      </c>
      <c r="AB85" s="146" t="s">
        <v>411</v>
      </c>
      <c r="AC85" s="146" t="s">
        <v>411</v>
      </c>
      <c r="AD85" s="146" t="s">
        <v>411</v>
      </c>
      <c r="AE85" s="274"/>
      <c r="AF85" s="146" t="s">
        <v>411</v>
      </c>
      <c r="AG85" s="146" t="s">
        <v>411</v>
      </c>
      <c r="AH85" s="146" t="s">
        <v>411</v>
      </c>
      <c r="AI85" s="146" t="s">
        <v>411</v>
      </c>
      <c r="AJ85" s="146" t="s">
        <v>411</v>
      </c>
      <c r="AK85" s="507">
        <v>12.483084425251574</v>
      </c>
      <c r="AL85" s="405" t="s">
        <v>409</v>
      </c>
    </row>
    <row r="86" spans="1:38" s="10" customFormat="1" ht="24.75" customHeight="1" thickBot="1">
      <c r="A86" s="98" t="s">
        <v>124</v>
      </c>
      <c r="B86" s="99" t="s">
        <v>228</v>
      </c>
      <c r="C86" s="91" t="s">
        <v>95</v>
      </c>
      <c r="D86" s="93"/>
      <c r="E86" s="146" t="s">
        <v>411</v>
      </c>
      <c r="F86" s="507">
        <v>5.3012085017533926E-2</v>
      </c>
      <c r="G86" s="146" t="s">
        <v>411</v>
      </c>
      <c r="H86" s="146" t="s">
        <v>411</v>
      </c>
      <c r="I86" s="146" t="s">
        <v>411</v>
      </c>
      <c r="J86" s="146" t="s">
        <v>411</v>
      </c>
      <c r="K86" s="146" t="s">
        <v>411</v>
      </c>
      <c r="L86" s="146" t="s">
        <v>411</v>
      </c>
      <c r="M86" s="146" t="s">
        <v>411</v>
      </c>
      <c r="N86" s="146" t="s">
        <v>411</v>
      </c>
      <c r="O86" s="146" t="s">
        <v>411</v>
      </c>
      <c r="P86" s="146" t="s">
        <v>411</v>
      </c>
      <c r="Q86" s="146" t="s">
        <v>411</v>
      </c>
      <c r="R86" s="146" t="s">
        <v>411</v>
      </c>
      <c r="S86" s="146" t="s">
        <v>411</v>
      </c>
      <c r="T86" s="146" t="s">
        <v>411</v>
      </c>
      <c r="U86" s="146" t="s">
        <v>411</v>
      </c>
      <c r="V86" s="146" t="s">
        <v>411</v>
      </c>
      <c r="W86" s="146" t="s">
        <v>411</v>
      </c>
      <c r="X86" s="146" t="s">
        <v>411</v>
      </c>
      <c r="Y86" s="146" t="s">
        <v>411</v>
      </c>
      <c r="Z86" s="146" t="s">
        <v>411</v>
      </c>
      <c r="AA86" s="146" t="s">
        <v>411</v>
      </c>
      <c r="AB86" s="146" t="s">
        <v>411</v>
      </c>
      <c r="AC86" s="146" t="s">
        <v>411</v>
      </c>
      <c r="AD86" s="146" t="s">
        <v>411</v>
      </c>
      <c r="AE86" s="274"/>
      <c r="AF86" s="146" t="s">
        <v>411</v>
      </c>
      <c r="AG86" s="146" t="s">
        <v>411</v>
      </c>
      <c r="AH86" s="146" t="s">
        <v>411</v>
      </c>
      <c r="AI86" s="146" t="s">
        <v>411</v>
      </c>
      <c r="AJ86" s="146" t="s">
        <v>411</v>
      </c>
      <c r="AK86" s="508" t="s">
        <v>448</v>
      </c>
      <c r="AL86" s="405" t="s">
        <v>443</v>
      </c>
    </row>
    <row r="87" spans="1:38" s="10" customFormat="1" ht="24.75" customHeight="1" thickBot="1">
      <c r="A87" s="98" t="s">
        <v>124</v>
      </c>
      <c r="B87" s="99" t="s">
        <v>229</v>
      </c>
      <c r="C87" s="91" t="s">
        <v>96</v>
      </c>
      <c r="D87" s="93"/>
      <c r="E87" s="146" t="s">
        <v>411</v>
      </c>
      <c r="F87" s="507">
        <v>3.7357581874947976E-2</v>
      </c>
      <c r="G87" s="146" t="s">
        <v>411</v>
      </c>
      <c r="H87" s="146" t="s">
        <v>411</v>
      </c>
      <c r="I87" s="146" t="s">
        <v>411</v>
      </c>
      <c r="J87" s="146" t="s">
        <v>411</v>
      </c>
      <c r="K87" s="146" t="s">
        <v>411</v>
      </c>
      <c r="L87" s="146" t="s">
        <v>411</v>
      </c>
      <c r="M87" s="146" t="s">
        <v>411</v>
      </c>
      <c r="N87" s="146" t="s">
        <v>411</v>
      </c>
      <c r="O87" s="146" t="s">
        <v>411</v>
      </c>
      <c r="P87" s="146" t="s">
        <v>411</v>
      </c>
      <c r="Q87" s="146" t="s">
        <v>411</v>
      </c>
      <c r="R87" s="146" t="s">
        <v>411</v>
      </c>
      <c r="S87" s="146" t="s">
        <v>411</v>
      </c>
      <c r="T87" s="146" t="s">
        <v>411</v>
      </c>
      <c r="U87" s="146" t="s">
        <v>411</v>
      </c>
      <c r="V87" s="146" t="s">
        <v>411</v>
      </c>
      <c r="W87" s="146" t="s">
        <v>411</v>
      </c>
      <c r="X87" s="146" t="s">
        <v>411</v>
      </c>
      <c r="Y87" s="146" t="s">
        <v>411</v>
      </c>
      <c r="Z87" s="146" t="s">
        <v>411</v>
      </c>
      <c r="AA87" s="146" t="s">
        <v>411</v>
      </c>
      <c r="AB87" s="146" t="s">
        <v>411</v>
      </c>
      <c r="AC87" s="146" t="s">
        <v>411</v>
      </c>
      <c r="AD87" s="146" t="s">
        <v>411</v>
      </c>
      <c r="AE87" s="274"/>
      <c r="AF87" s="146" t="s">
        <v>411</v>
      </c>
      <c r="AG87" s="146" t="s">
        <v>411</v>
      </c>
      <c r="AH87" s="146" t="s">
        <v>411</v>
      </c>
      <c r="AI87" s="146" t="s">
        <v>411</v>
      </c>
      <c r="AJ87" s="146" t="s">
        <v>411</v>
      </c>
      <c r="AK87" s="508" t="s">
        <v>448</v>
      </c>
      <c r="AL87" s="149" t="s">
        <v>451</v>
      </c>
    </row>
    <row r="88" spans="1:38" s="10" customFormat="1" ht="24.75" customHeight="1" thickBot="1">
      <c r="A88" s="98" t="s">
        <v>124</v>
      </c>
      <c r="B88" s="99" t="s">
        <v>230</v>
      </c>
      <c r="C88" s="91" t="s">
        <v>97</v>
      </c>
      <c r="D88" s="93"/>
      <c r="E88" s="146" t="s">
        <v>411</v>
      </c>
      <c r="F88" s="507">
        <v>1.5803178245648959</v>
      </c>
      <c r="G88" s="146" t="s">
        <v>411</v>
      </c>
      <c r="H88" s="146" t="s">
        <v>411</v>
      </c>
      <c r="I88" s="146" t="s">
        <v>411</v>
      </c>
      <c r="J88" s="146" t="s">
        <v>411</v>
      </c>
      <c r="K88" s="146" t="s">
        <v>411</v>
      </c>
      <c r="L88" s="146" t="s">
        <v>411</v>
      </c>
      <c r="M88" s="146" t="s">
        <v>411</v>
      </c>
      <c r="N88" s="146" t="s">
        <v>411</v>
      </c>
      <c r="O88" s="146" t="s">
        <v>411</v>
      </c>
      <c r="P88" s="146" t="s">
        <v>411</v>
      </c>
      <c r="Q88" s="146" t="s">
        <v>411</v>
      </c>
      <c r="R88" s="146" t="s">
        <v>411</v>
      </c>
      <c r="S88" s="146" t="s">
        <v>411</v>
      </c>
      <c r="T88" s="146" t="s">
        <v>411</v>
      </c>
      <c r="U88" s="146" t="s">
        <v>411</v>
      </c>
      <c r="V88" s="146" t="s">
        <v>411</v>
      </c>
      <c r="W88" s="146" t="s">
        <v>411</v>
      </c>
      <c r="X88" s="146" t="s">
        <v>411</v>
      </c>
      <c r="Y88" s="146" t="s">
        <v>411</v>
      </c>
      <c r="Z88" s="146" t="s">
        <v>411</v>
      </c>
      <c r="AA88" s="146" t="s">
        <v>411</v>
      </c>
      <c r="AB88" s="146" t="s">
        <v>411</v>
      </c>
      <c r="AC88" s="146" t="s">
        <v>411</v>
      </c>
      <c r="AD88" s="146" t="s">
        <v>411</v>
      </c>
      <c r="AE88" s="274"/>
      <c r="AF88" s="146" t="s">
        <v>411</v>
      </c>
      <c r="AG88" s="146" t="s">
        <v>411</v>
      </c>
      <c r="AH88" s="146" t="s">
        <v>411</v>
      </c>
      <c r="AI88" s="146" t="s">
        <v>411</v>
      </c>
      <c r="AJ88" s="146" t="s">
        <v>411</v>
      </c>
      <c r="AK88" s="508" t="s">
        <v>448</v>
      </c>
      <c r="AL88" s="149" t="s">
        <v>452</v>
      </c>
    </row>
    <row r="89" spans="1:38" s="10" customFormat="1" ht="24.75" customHeight="1" thickBot="1">
      <c r="A89" s="98" t="s">
        <v>124</v>
      </c>
      <c r="B89" s="99" t="s">
        <v>231</v>
      </c>
      <c r="C89" s="91" t="s">
        <v>98</v>
      </c>
      <c r="D89" s="93"/>
      <c r="E89" s="146" t="s">
        <v>411</v>
      </c>
      <c r="F89" s="507">
        <v>0.18639493201648488</v>
      </c>
      <c r="G89" s="146" t="s">
        <v>411</v>
      </c>
      <c r="H89" s="146" t="s">
        <v>411</v>
      </c>
      <c r="I89" s="146" t="s">
        <v>411</v>
      </c>
      <c r="J89" s="146" t="s">
        <v>411</v>
      </c>
      <c r="K89" s="146" t="s">
        <v>411</v>
      </c>
      <c r="L89" s="146" t="s">
        <v>411</v>
      </c>
      <c r="M89" s="146" t="s">
        <v>411</v>
      </c>
      <c r="N89" s="146" t="s">
        <v>411</v>
      </c>
      <c r="O89" s="146" t="s">
        <v>411</v>
      </c>
      <c r="P89" s="146" t="s">
        <v>411</v>
      </c>
      <c r="Q89" s="146" t="s">
        <v>411</v>
      </c>
      <c r="R89" s="146" t="s">
        <v>411</v>
      </c>
      <c r="S89" s="146" t="s">
        <v>411</v>
      </c>
      <c r="T89" s="146" t="s">
        <v>411</v>
      </c>
      <c r="U89" s="146" t="s">
        <v>411</v>
      </c>
      <c r="V89" s="146" t="s">
        <v>411</v>
      </c>
      <c r="W89" s="146" t="s">
        <v>411</v>
      </c>
      <c r="X89" s="146" t="s">
        <v>411</v>
      </c>
      <c r="Y89" s="146" t="s">
        <v>411</v>
      </c>
      <c r="Z89" s="146" t="s">
        <v>411</v>
      </c>
      <c r="AA89" s="146" t="s">
        <v>411</v>
      </c>
      <c r="AB89" s="146" t="s">
        <v>411</v>
      </c>
      <c r="AC89" s="146" t="s">
        <v>411</v>
      </c>
      <c r="AD89" s="146" t="s">
        <v>411</v>
      </c>
      <c r="AE89" s="274"/>
      <c r="AF89" s="146" t="s">
        <v>411</v>
      </c>
      <c r="AG89" s="146" t="s">
        <v>411</v>
      </c>
      <c r="AH89" s="146" t="s">
        <v>411</v>
      </c>
      <c r="AI89" s="146" t="s">
        <v>411</v>
      </c>
      <c r="AJ89" s="146" t="s">
        <v>411</v>
      </c>
      <c r="AK89" s="508" t="s">
        <v>448</v>
      </c>
      <c r="AL89" s="149" t="s">
        <v>442</v>
      </c>
    </row>
    <row r="90" spans="1:38" s="18" customFormat="1" ht="24.75" customHeight="1" thickBot="1">
      <c r="A90" s="98" t="s">
        <v>124</v>
      </c>
      <c r="B90" s="99" t="s">
        <v>232</v>
      </c>
      <c r="C90" s="91" t="s">
        <v>290</v>
      </c>
      <c r="D90" s="93"/>
      <c r="E90" s="496" t="s">
        <v>411</v>
      </c>
      <c r="F90" s="509">
        <v>1.2067201963899026</v>
      </c>
      <c r="G90" s="496" t="s">
        <v>411</v>
      </c>
      <c r="H90" s="496" t="s">
        <v>411</v>
      </c>
      <c r="I90" s="496" t="s">
        <v>411</v>
      </c>
      <c r="J90" s="496" t="s">
        <v>411</v>
      </c>
      <c r="K90" s="496" t="s">
        <v>411</v>
      </c>
      <c r="L90" s="496" t="s">
        <v>411</v>
      </c>
      <c r="M90" s="496" t="s">
        <v>411</v>
      </c>
      <c r="N90" s="496" t="s">
        <v>411</v>
      </c>
      <c r="O90" s="496" t="s">
        <v>411</v>
      </c>
      <c r="P90" s="496" t="s">
        <v>411</v>
      </c>
      <c r="Q90" s="496" t="s">
        <v>411</v>
      </c>
      <c r="R90" s="496" t="s">
        <v>411</v>
      </c>
      <c r="S90" s="496" t="s">
        <v>411</v>
      </c>
      <c r="T90" s="496" t="s">
        <v>411</v>
      </c>
      <c r="U90" s="496" t="s">
        <v>411</v>
      </c>
      <c r="V90" s="496" t="s">
        <v>411</v>
      </c>
      <c r="W90" s="496" t="s">
        <v>411</v>
      </c>
      <c r="X90" s="496" t="s">
        <v>411</v>
      </c>
      <c r="Y90" s="496" t="s">
        <v>411</v>
      </c>
      <c r="Z90" s="496" t="s">
        <v>411</v>
      </c>
      <c r="AA90" s="496" t="s">
        <v>411</v>
      </c>
      <c r="AB90" s="146" t="s">
        <v>411</v>
      </c>
      <c r="AC90" s="146" t="s">
        <v>411</v>
      </c>
      <c r="AD90" s="146" t="s">
        <v>411</v>
      </c>
      <c r="AE90" s="274"/>
      <c r="AF90" s="146" t="s">
        <v>411</v>
      </c>
      <c r="AG90" s="146" t="s">
        <v>411</v>
      </c>
      <c r="AH90" s="146" t="s">
        <v>411</v>
      </c>
      <c r="AI90" s="146" t="s">
        <v>411</v>
      </c>
      <c r="AJ90" s="146" t="s">
        <v>411</v>
      </c>
      <c r="AK90" s="507">
        <v>1.91049774286815</v>
      </c>
      <c r="AL90" s="149" t="s">
        <v>410</v>
      </c>
    </row>
    <row r="91" spans="1:38" s="10" customFormat="1" ht="24.75" customHeight="1" thickBot="1">
      <c r="A91" s="98" t="s">
        <v>124</v>
      </c>
      <c r="B91" s="99" t="s">
        <v>265</v>
      </c>
      <c r="C91" s="99" t="s">
        <v>291</v>
      </c>
      <c r="D91" s="93"/>
      <c r="E91" s="503">
        <v>3.7779067449041697E-3</v>
      </c>
      <c r="F91" s="503">
        <v>1.0031322007408991E-2</v>
      </c>
      <c r="G91" s="503">
        <v>5.4882460000000004E-4</v>
      </c>
      <c r="H91" s="503">
        <v>8.6012368451957241E-3</v>
      </c>
      <c r="I91" s="503">
        <v>5.5969293229762553E-2</v>
      </c>
      <c r="J91" s="503">
        <v>5.5978012635162548E-2</v>
      </c>
      <c r="K91" s="503">
        <v>5.5979813579462551E-2</v>
      </c>
      <c r="L91" s="497" t="s">
        <v>431</v>
      </c>
      <c r="M91" s="503">
        <v>0.11549892375789987</v>
      </c>
      <c r="N91" s="503">
        <v>0.14247631999999996</v>
      </c>
      <c r="O91" s="503">
        <v>1.1460931234712512E-2</v>
      </c>
      <c r="P91" s="503">
        <v>1.0358609999999998E-5</v>
      </c>
      <c r="Q91" s="503">
        <v>2.417009E-4</v>
      </c>
      <c r="R91" s="503">
        <v>2.8349879999999997E-3</v>
      </c>
      <c r="S91" s="503">
        <v>9.1880090834712505E-2</v>
      </c>
      <c r="T91" s="503">
        <v>1.1047885417356256E-2</v>
      </c>
      <c r="U91" s="497" t="s">
        <v>411</v>
      </c>
      <c r="V91" s="503">
        <v>5.2845785417356253E-2</v>
      </c>
      <c r="W91" s="503">
        <v>2.072587191613428E-4</v>
      </c>
      <c r="X91" s="503">
        <v>2.3005717826909053E-4</v>
      </c>
      <c r="Y91" s="503">
        <v>9.3266423622604265E-5</v>
      </c>
      <c r="Z91" s="503">
        <v>9.3266423622604265E-5</v>
      </c>
      <c r="AA91" s="503">
        <v>9.3266423622604265E-5</v>
      </c>
      <c r="AB91" s="505">
        <v>5.1000000000000004E-4</v>
      </c>
      <c r="AC91" s="146" t="s">
        <v>411</v>
      </c>
      <c r="AD91" s="146" t="s">
        <v>411</v>
      </c>
      <c r="AE91" s="274"/>
      <c r="AF91" s="146" t="s">
        <v>411</v>
      </c>
      <c r="AG91" s="146" t="s">
        <v>411</v>
      </c>
      <c r="AH91" s="146" t="s">
        <v>411</v>
      </c>
      <c r="AI91" s="146" t="s">
        <v>411</v>
      </c>
      <c r="AJ91" s="146" t="s">
        <v>411</v>
      </c>
      <c r="AK91" s="500">
        <v>2.2543171916134277</v>
      </c>
      <c r="AL91" s="137" t="s">
        <v>444</v>
      </c>
    </row>
    <row r="92" spans="1:38" s="10" customFormat="1" ht="24.75" customHeight="1" thickBot="1">
      <c r="A92" s="98" t="s">
        <v>121</v>
      </c>
      <c r="B92" s="98" t="s">
        <v>218</v>
      </c>
      <c r="C92" s="98" t="s">
        <v>117</v>
      </c>
      <c r="D92" s="133"/>
      <c r="E92" s="498" t="s">
        <v>432</v>
      </c>
      <c r="F92" s="498" t="s">
        <v>432</v>
      </c>
      <c r="G92" s="498" t="s">
        <v>432</v>
      </c>
      <c r="H92" s="498" t="s">
        <v>432</v>
      </c>
      <c r="I92" s="498" t="s">
        <v>432</v>
      </c>
      <c r="J92" s="498" t="s">
        <v>432</v>
      </c>
      <c r="K92" s="498" t="s">
        <v>432</v>
      </c>
      <c r="L92" s="498" t="s">
        <v>432</v>
      </c>
      <c r="M92" s="371" t="s">
        <v>432</v>
      </c>
      <c r="N92" s="371" t="s">
        <v>432</v>
      </c>
      <c r="O92" s="371" t="s">
        <v>432</v>
      </c>
      <c r="P92" s="371" t="s">
        <v>432</v>
      </c>
      <c r="Q92" s="371" t="s">
        <v>432</v>
      </c>
      <c r="R92" s="371" t="s">
        <v>432</v>
      </c>
      <c r="S92" s="371" t="s">
        <v>432</v>
      </c>
      <c r="T92" s="371" t="s">
        <v>432</v>
      </c>
      <c r="U92" s="371" t="s">
        <v>432</v>
      </c>
      <c r="V92" s="371" t="s">
        <v>432</v>
      </c>
      <c r="W92" s="371" t="s">
        <v>432</v>
      </c>
      <c r="X92" s="371" t="s">
        <v>432</v>
      </c>
      <c r="Y92" s="371" t="s">
        <v>432</v>
      </c>
      <c r="Z92" s="371" t="s">
        <v>432</v>
      </c>
      <c r="AA92" s="371" t="s">
        <v>432</v>
      </c>
      <c r="AB92" s="146" t="s">
        <v>432</v>
      </c>
      <c r="AC92" s="146" t="s">
        <v>432</v>
      </c>
      <c r="AD92" s="146" t="s">
        <v>432</v>
      </c>
      <c r="AE92" s="274"/>
      <c r="AF92" s="146" t="s">
        <v>411</v>
      </c>
      <c r="AG92" s="146" t="s">
        <v>411</v>
      </c>
      <c r="AH92" s="146" t="s">
        <v>411</v>
      </c>
      <c r="AI92" s="146" t="s">
        <v>411</v>
      </c>
      <c r="AJ92" s="146" t="s">
        <v>411</v>
      </c>
      <c r="AK92" s="146" t="s">
        <v>432</v>
      </c>
      <c r="AL92" s="149" t="s">
        <v>412</v>
      </c>
    </row>
    <row r="93" spans="1:38" s="10" customFormat="1" ht="24.75" customHeight="1" thickBot="1">
      <c r="A93" s="98" t="s">
        <v>121</v>
      </c>
      <c r="B93" s="99" t="s">
        <v>219</v>
      </c>
      <c r="C93" s="98" t="s">
        <v>118</v>
      </c>
      <c r="D93" s="133"/>
      <c r="E93" s="152" t="s">
        <v>411</v>
      </c>
      <c r="F93" s="493">
        <v>2.1996703257300001</v>
      </c>
      <c r="G93" s="152" t="s">
        <v>411</v>
      </c>
      <c r="H93" s="152" t="s">
        <v>411</v>
      </c>
      <c r="I93" s="146" t="s">
        <v>431</v>
      </c>
      <c r="J93" s="146" t="s">
        <v>431</v>
      </c>
      <c r="K93" s="146" t="s">
        <v>431</v>
      </c>
      <c r="L93" s="146" t="s">
        <v>431</v>
      </c>
      <c r="M93" s="146" t="s">
        <v>411</v>
      </c>
      <c r="N93" s="146" t="s">
        <v>411</v>
      </c>
      <c r="O93" s="146" t="s">
        <v>411</v>
      </c>
      <c r="P93" s="146" t="s">
        <v>411</v>
      </c>
      <c r="Q93" s="146" t="s">
        <v>411</v>
      </c>
      <c r="R93" s="146" t="s">
        <v>411</v>
      </c>
      <c r="S93" s="146" t="s">
        <v>411</v>
      </c>
      <c r="T93" s="146" t="s">
        <v>411</v>
      </c>
      <c r="U93" s="146" t="s">
        <v>411</v>
      </c>
      <c r="V93" s="146" t="s">
        <v>411</v>
      </c>
      <c r="W93" s="146" t="s">
        <v>411</v>
      </c>
      <c r="X93" s="146" t="s">
        <v>411</v>
      </c>
      <c r="Y93" s="146" t="s">
        <v>411</v>
      </c>
      <c r="Z93" s="146" t="s">
        <v>411</v>
      </c>
      <c r="AA93" s="146" t="s">
        <v>411</v>
      </c>
      <c r="AB93" s="146" t="s">
        <v>411</v>
      </c>
      <c r="AC93" s="146" t="s">
        <v>411</v>
      </c>
      <c r="AD93" s="146" t="s">
        <v>411</v>
      </c>
      <c r="AE93" s="274"/>
      <c r="AF93" s="146" t="s">
        <v>411</v>
      </c>
      <c r="AG93" s="146" t="s">
        <v>411</v>
      </c>
      <c r="AH93" s="146" t="s">
        <v>411</v>
      </c>
      <c r="AI93" s="146" t="s">
        <v>411</v>
      </c>
      <c r="AJ93" s="146" t="s">
        <v>411</v>
      </c>
      <c r="AK93" s="493">
        <v>2186.5047280999997</v>
      </c>
      <c r="AL93" s="149" t="s">
        <v>413</v>
      </c>
    </row>
    <row r="94" spans="1:38" s="10" customFormat="1" ht="24.75" customHeight="1" thickBot="1">
      <c r="A94" s="98" t="s">
        <v>121</v>
      </c>
      <c r="B94" s="87" t="s">
        <v>264</v>
      </c>
      <c r="C94" s="98" t="s">
        <v>302</v>
      </c>
      <c r="D94" s="93"/>
      <c r="E94" s="152" t="s">
        <v>432</v>
      </c>
      <c r="F94" s="152" t="s">
        <v>432</v>
      </c>
      <c r="G94" s="152" t="s">
        <v>432</v>
      </c>
      <c r="H94" s="152" t="s">
        <v>432</v>
      </c>
      <c r="I94" s="152" t="s">
        <v>432</v>
      </c>
      <c r="J94" s="152" t="s">
        <v>432</v>
      </c>
      <c r="K94" s="152" t="s">
        <v>432</v>
      </c>
      <c r="L94" s="152" t="s">
        <v>432</v>
      </c>
      <c r="M94" s="146" t="s">
        <v>432</v>
      </c>
      <c r="N94" s="146" t="s">
        <v>432</v>
      </c>
      <c r="O94" s="146" t="s">
        <v>432</v>
      </c>
      <c r="P94" s="146" t="s">
        <v>432</v>
      </c>
      <c r="Q94" s="146" t="s">
        <v>432</v>
      </c>
      <c r="R94" s="146" t="s">
        <v>432</v>
      </c>
      <c r="S94" s="146" t="s">
        <v>432</v>
      </c>
      <c r="T94" s="146" t="s">
        <v>432</v>
      </c>
      <c r="U94" s="146" t="s">
        <v>432</v>
      </c>
      <c r="V94" s="146" t="s">
        <v>432</v>
      </c>
      <c r="W94" s="146" t="s">
        <v>432</v>
      </c>
      <c r="X94" s="146" t="s">
        <v>432</v>
      </c>
      <c r="Y94" s="146" t="s">
        <v>432</v>
      </c>
      <c r="Z94" s="146" t="s">
        <v>432</v>
      </c>
      <c r="AA94" s="146" t="s">
        <v>432</v>
      </c>
      <c r="AB94" s="146" t="s">
        <v>432</v>
      </c>
      <c r="AC94" s="146" t="s">
        <v>432</v>
      </c>
      <c r="AD94" s="146" t="s">
        <v>432</v>
      </c>
      <c r="AE94" s="506"/>
      <c r="AF94" s="146" t="s">
        <v>411</v>
      </c>
      <c r="AG94" s="146" t="s">
        <v>411</v>
      </c>
      <c r="AH94" s="146" t="s">
        <v>411</v>
      </c>
      <c r="AI94" s="146" t="s">
        <v>411</v>
      </c>
      <c r="AJ94" s="146" t="s">
        <v>411</v>
      </c>
      <c r="AK94" s="146" t="s">
        <v>432</v>
      </c>
      <c r="AL94" s="149"/>
    </row>
    <row r="95" spans="1:38" s="10" customFormat="1" ht="24.75" customHeight="1" thickBot="1">
      <c r="A95" s="98" t="s">
        <v>121</v>
      </c>
      <c r="B95" s="87" t="s">
        <v>220</v>
      </c>
      <c r="C95" s="98" t="s">
        <v>93</v>
      </c>
      <c r="D95" s="133"/>
      <c r="E95" s="152" t="s">
        <v>411</v>
      </c>
      <c r="F95" s="152" t="s">
        <v>411</v>
      </c>
      <c r="G95" s="152" t="s">
        <v>411</v>
      </c>
      <c r="H95" s="152" t="s">
        <v>411</v>
      </c>
      <c r="I95" s="152" t="s">
        <v>411</v>
      </c>
      <c r="J95" s="152" t="s">
        <v>411</v>
      </c>
      <c r="K95" s="499" t="s">
        <v>431</v>
      </c>
      <c r="L95" s="152" t="s">
        <v>411</v>
      </c>
      <c r="M95" s="152" t="s">
        <v>411</v>
      </c>
      <c r="N95" s="152" t="s">
        <v>411</v>
      </c>
      <c r="O95" s="152" t="s">
        <v>411</v>
      </c>
      <c r="P95" s="152" t="s">
        <v>411</v>
      </c>
      <c r="Q95" s="152" t="s">
        <v>411</v>
      </c>
      <c r="R95" s="152" t="s">
        <v>411</v>
      </c>
      <c r="S95" s="152" t="s">
        <v>411</v>
      </c>
      <c r="T95" s="152" t="s">
        <v>411</v>
      </c>
      <c r="U95" s="152" t="s">
        <v>411</v>
      </c>
      <c r="V95" s="152" t="s">
        <v>411</v>
      </c>
      <c r="W95" s="152" t="s">
        <v>411</v>
      </c>
      <c r="X95" s="152" t="s">
        <v>411</v>
      </c>
      <c r="Y95" s="152" t="s">
        <v>411</v>
      </c>
      <c r="Z95" s="152" t="s">
        <v>411</v>
      </c>
      <c r="AA95" s="152" t="s">
        <v>411</v>
      </c>
      <c r="AB95" s="152" t="s">
        <v>411</v>
      </c>
      <c r="AC95" s="152" t="s">
        <v>411</v>
      </c>
      <c r="AD95" s="152" t="s">
        <v>411</v>
      </c>
      <c r="AE95" s="506"/>
      <c r="AF95" s="146" t="s">
        <v>411</v>
      </c>
      <c r="AG95" s="146" t="s">
        <v>411</v>
      </c>
      <c r="AH95" s="146" t="s">
        <v>411</v>
      </c>
      <c r="AI95" s="146" t="s">
        <v>411</v>
      </c>
      <c r="AJ95" s="146" t="s">
        <v>411</v>
      </c>
      <c r="AK95" s="146" t="s">
        <v>431</v>
      </c>
      <c r="AL95" s="149" t="s">
        <v>380</v>
      </c>
    </row>
    <row r="96" spans="1:38" s="10" customFormat="1" ht="24.75" customHeight="1" thickBot="1">
      <c r="A96" s="98" t="s">
        <v>121</v>
      </c>
      <c r="B96" s="99" t="s">
        <v>221</v>
      </c>
      <c r="C96" s="98" t="s">
        <v>94</v>
      </c>
      <c r="D96" s="136"/>
      <c r="E96" s="152" t="s">
        <v>432</v>
      </c>
      <c r="F96" s="152" t="s">
        <v>432</v>
      </c>
      <c r="G96" s="152" t="s">
        <v>432</v>
      </c>
      <c r="H96" s="152" t="s">
        <v>432</v>
      </c>
      <c r="I96" s="152" t="s">
        <v>432</v>
      </c>
      <c r="J96" s="152" t="s">
        <v>432</v>
      </c>
      <c r="K96" s="152" t="s">
        <v>432</v>
      </c>
      <c r="L96" s="152" t="s">
        <v>432</v>
      </c>
      <c r="M96" s="152" t="s">
        <v>432</v>
      </c>
      <c r="N96" s="152" t="s">
        <v>432</v>
      </c>
      <c r="O96" s="152" t="s">
        <v>432</v>
      </c>
      <c r="P96" s="152" t="s">
        <v>432</v>
      </c>
      <c r="Q96" s="152" t="s">
        <v>432</v>
      </c>
      <c r="R96" s="152" t="s">
        <v>432</v>
      </c>
      <c r="S96" s="152" t="s">
        <v>432</v>
      </c>
      <c r="T96" s="152" t="s">
        <v>432</v>
      </c>
      <c r="U96" s="152" t="s">
        <v>432</v>
      </c>
      <c r="V96" s="152" t="s">
        <v>432</v>
      </c>
      <c r="W96" s="152" t="s">
        <v>432</v>
      </c>
      <c r="X96" s="152" t="s">
        <v>432</v>
      </c>
      <c r="Y96" s="152" t="s">
        <v>432</v>
      </c>
      <c r="Z96" s="152" t="s">
        <v>432</v>
      </c>
      <c r="AA96" s="152" t="s">
        <v>432</v>
      </c>
      <c r="AB96" s="152" t="s">
        <v>432</v>
      </c>
      <c r="AC96" s="152" t="s">
        <v>432</v>
      </c>
      <c r="AD96" s="152" t="s">
        <v>432</v>
      </c>
      <c r="AE96" s="506"/>
      <c r="AF96" s="146" t="s">
        <v>411</v>
      </c>
      <c r="AG96" s="146" t="s">
        <v>411</v>
      </c>
      <c r="AH96" s="146" t="s">
        <v>411</v>
      </c>
      <c r="AI96" s="146" t="s">
        <v>411</v>
      </c>
      <c r="AJ96" s="146" t="s">
        <v>411</v>
      </c>
      <c r="AK96" s="146" t="s">
        <v>432</v>
      </c>
      <c r="AL96" s="149" t="s">
        <v>411</v>
      </c>
    </row>
    <row r="97" spans="1:38" s="10" customFormat="1" ht="24.75" customHeight="1" thickBot="1">
      <c r="A97" s="98" t="s">
        <v>121</v>
      </c>
      <c r="B97" s="99" t="s">
        <v>222</v>
      </c>
      <c r="C97" s="98" t="s">
        <v>369</v>
      </c>
      <c r="D97" s="136"/>
      <c r="E97" s="152" t="s">
        <v>432</v>
      </c>
      <c r="F97" s="152" t="s">
        <v>432</v>
      </c>
      <c r="G97" s="152" t="s">
        <v>432</v>
      </c>
      <c r="H97" s="152" t="s">
        <v>432</v>
      </c>
      <c r="I97" s="152" t="s">
        <v>432</v>
      </c>
      <c r="J97" s="152" t="s">
        <v>432</v>
      </c>
      <c r="K97" s="152" t="s">
        <v>432</v>
      </c>
      <c r="L97" s="152" t="s">
        <v>432</v>
      </c>
      <c r="M97" s="146" t="s">
        <v>432</v>
      </c>
      <c r="N97" s="146" t="s">
        <v>432</v>
      </c>
      <c r="O97" s="146" t="s">
        <v>432</v>
      </c>
      <c r="P97" s="146" t="s">
        <v>432</v>
      </c>
      <c r="Q97" s="146" t="s">
        <v>432</v>
      </c>
      <c r="R97" s="146" t="s">
        <v>432</v>
      </c>
      <c r="S97" s="146" t="s">
        <v>432</v>
      </c>
      <c r="T97" s="146" t="s">
        <v>432</v>
      </c>
      <c r="U97" s="146" t="s">
        <v>432</v>
      </c>
      <c r="V97" s="146" t="s">
        <v>432</v>
      </c>
      <c r="W97" s="146" t="s">
        <v>432</v>
      </c>
      <c r="X97" s="146" t="s">
        <v>432</v>
      </c>
      <c r="Y97" s="146" t="s">
        <v>432</v>
      </c>
      <c r="Z97" s="146" t="s">
        <v>432</v>
      </c>
      <c r="AA97" s="146" t="s">
        <v>432</v>
      </c>
      <c r="AB97" s="146" t="s">
        <v>432</v>
      </c>
      <c r="AC97" s="146" t="s">
        <v>432</v>
      </c>
      <c r="AD97" s="146" t="s">
        <v>432</v>
      </c>
      <c r="AE97" s="506"/>
      <c r="AF97" s="146" t="s">
        <v>411</v>
      </c>
      <c r="AG97" s="146" t="s">
        <v>411</v>
      </c>
      <c r="AH97" s="146" t="s">
        <v>411</v>
      </c>
      <c r="AI97" s="146" t="s">
        <v>411</v>
      </c>
      <c r="AJ97" s="146" t="s">
        <v>411</v>
      </c>
      <c r="AK97" s="146" t="s">
        <v>432</v>
      </c>
      <c r="AL97" s="149" t="s">
        <v>411</v>
      </c>
    </row>
    <row r="98" spans="1:38" s="10" customFormat="1" ht="24.75" customHeight="1" thickBot="1">
      <c r="A98" s="98" t="s">
        <v>121</v>
      </c>
      <c r="B98" s="99" t="s">
        <v>223</v>
      </c>
      <c r="C98" s="99" t="s">
        <v>318</v>
      </c>
      <c r="D98" s="136"/>
      <c r="E98" s="152" t="s">
        <v>432</v>
      </c>
      <c r="F98" s="152" t="s">
        <v>432</v>
      </c>
      <c r="G98" s="152" t="s">
        <v>432</v>
      </c>
      <c r="H98" s="152" t="s">
        <v>432</v>
      </c>
      <c r="I98" s="152" t="s">
        <v>432</v>
      </c>
      <c r="J98" s="152" t="s">
        <v>432</v>
      </c>
      <c r="K98" s="152" t="s">
        <v>432</v>
      </c>
      <c r="L98" s="152" t="s">
        <v>432</v>
      </c>
      <c r="M98" s="146" t="s">
        <v>432</v>
      </c>
      <c r="N98" s="146" t="s">
        <v>432</v>
      </c>
      <c r="O98" s="146" t="s">
        <v>432</v>
      </c>
      <c r="P98" s="146" t="s">
        <v>432</v>
      </c>
      <c r="Q98" s="146" t="s">
        <v>432</v>
      </c>
      <c r="R98" s="146" t="s">
        <v>432</v>
      </c>
      <c r="S98" s="146" t="s">
        <v>432</v>
      </c>
      <c r="T98" s="146" t="s">
        <v>432</v>
      </c>
      <c r="U98" s="146" t="s">
        <v>432</v>
      </c>
      <c r="V98" s="146" t="s">
        <v>432</v>
      </c>
      <c r="W98" s="146" t="s">
        <v>432</v>
      </c>
      <c r="X98" s="146" t="s">
        <v>432</v>
      </c>
      <c r="Y98" s="146" t="s">
        <v>432</v>
      </c>
      <c r="Z98" s="146" t="s">
        <v>432</v>
      </c>
      <c r="AA98" s="146" t="s">
        <v>432</v>
      </c>
      <c r="AB98" s="146" t="s">
        <v>432</v>
      </c>
      <c r="AC98" s="146" t="s">
        <v>432</v>
      </c>
      <c r="AD98" s="146" t="s">
        <v>432</v>
      </c>
      <c r="AE98" s="506"/>
      <c r="AF98" s="146" t="s">
        <v>411</v>
      </c>
      <c r="AG98" s="146" t="s">
        <v>411</v>
      </c>
      <c r="AH98" s="146" t="s">
        <v>411</v>
      </c>
      <c r="AI98" s="146" t="s">
        <v>411</v>
      </c>
      <c r="AJ98" s="146" t="s">
        <v>411</v>
      </c>
      <c r="AK98" s="146" t="s">
        <v>432</v>
      </c>
      <c r="AL98" s="149" t="s">
        <v>411</v>
      </c>
    </row>
    <row r="99" spans="1:38" s="10" customFormat="1" ht="24.75" customHeight="1" thickBot="1">
      <c r="A99" s="98" t="s">
        <v>125</v>
      </c>
      <c r="B99" s="98" t="s">
        <v>233</v>
      </c>
      <c r="C99" s="106" t="s">
        <v>288</v>
      </c>
      <c r="D99" s="136"/>
      <c r="E99" s="154">
        <v>0.13998651703766152</v>
      </c>
      <c r="F99" s="154">
        <v>3.8572665502991459</v>
      </c>
      <c r="G99" s="154" t="s">
        <v>411</v>
      </c>
      <c r="H99" s="475">
        <v>4.2845168423751545</v>
      </c>
      <c r="I99" s="154">
        <v>7.5581449999999994E-2</v>
      </c>
      <c r="J99" s="154">
        <v>0.11613735</v>
      </c>
      <c r="K99" s="154">
        <v>0.25439610000000001</v>
      </c>
      <c r="L99" s="154"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204.6</v>
      </c>
      <c r="AL99" s="149" t="s">
        <v>414</v>
      </c>
    </row>
    <row r="100" spans="1:38" s="10" customFormat="1" ht="24.75" customHeight="1" thickBot="1">
      <c r="A100" s="98" t="s">
        <v>125</v>
      </c>
      <c r="B100" s="98" t="s">
        <v>234</v>
      </c>
      <c r="C100" s="106" t="s">
        <v>287</v>
      </c>
      <c r="D100" s="136"/>
      <c r="E100" s="154">
        <v>1.2257384659659372E-2</v>
      </c>
      <c r="F100" s="154">
        <v>0.69718631156201682</v>
      </c>
      <c r="G100" s="154" t="s">
        <v>411</v>
      </c>
      <c r="H100" s="475">
        <v>0.48538117304760553</v>
      </c>
      <c r="I100" s="154">
        <v>1.6988879999999998E-2</v>
      </c>
      <c r="J100" s="154">
        <v>2.6348880000000002E-2</v>
      </c>
      <c r="K100" s="154">
        <v>5.6743679999999998E-2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183.49999999999997</v>
      </c>
      <c r="AL100" s="149" t="s">
        <v>414</v>
      </c>
    </row>
    <row r="101" spans="1:38" s="10" customFormat="1" ht="24.75" customHeight="1" thickBot="1">
      <c r="A101" s="98" t="s">
        <v>125</v>
      </c>
      <c r="B101" s="98" t="s">
        <v>236</v>
      </c>
      <c r="C101" s="106" t="s">
        <v>280</v>
      </c>
      <c r="D101" s="136"/>
      <c r="E101" s="154">
        <v>3.7008197260273968E-3</v>
      </c>
      <c r="F101" s="154">
        <v>7.0560000000000006E-3</v>
      </c>
      <c r="G101" s="154" t="s">
        <v>411</v>
      </c>
      <c r="H101" s="475">
        <v>9.0749707397260265E-2</v>
      </c>
      <c r="I101" s="154">
        <v>4.9708000000000011E-4</v>
      </c>
      <c r="J101" s="154">
        <v>1.49124E-3</v>
      </c>
      <c r="K101" s="154">
        <v>3.4795600000000005E-3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31.5</v>
      </c>
      <c r="AL101" s="149" t="s">
        <v>414</v>
      </c>
    </row>
    <row r="102" spans="1:38" s="10" customFormat="1" ht="24.75" customHeight="1" thickBot="1">
      <c r="A102" s="98" t="s">
        <v>125</v>
      </c>
      <c r="B102" s="98" t="s">
        <v>237</v>
      </c>
      <c r="C102" s="106" t="s">
        <v>281</v>
      </c>
      <c r="D102" s="136"/>
      <c r="E102" s="154">
        <v>2.8161107590736267E-2</v>
      </c>
      <c r="F102" s="154">
        <v>0.34467889200000001</v>
      </c>
      <c r="G102" s="154" t="s">
        <v>411</v>
      </c>
      <c r="H102" s="475">
        <v>1.8161800200158209</v>
      </c>
      <c r="I102" s="154">
        <v>3.0486560000000003E-3</v>
      </c>
      <c r="J102" s="154">
        <v>6.591892000000002E-2</v>
      </c>
      <c r="K102" s="154">
        <v>0.44044348</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453.2</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1.7554417377690806E-3</v>
      </c>
      <c r="F104" s="154">
        <v>7.6955999999999986E-3</v>
      </c>
      <c r="G104" s="154" t="s">
        <v>411</v>
      </c>
      <c r="H104" s="154">
        <v>4.3046091365949127E-2</v>
      </c>
      <c r="I104" s="154">
        <v>2.3602000000000001E-4</v>
      </c>
      <c r="J104" s="154">
        <v>7.0806000000000005E-4</v>
      </c>
      <c r="K104" s="154">
        <v>1.6521400000000001E-3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13.2</v>
      </c>
      <c r="AL104" s="149" t="s">
        <v>414</v>
      </c>
    </row>
    <row r="105" spans="1:38" s="10" customFormat="1" ht="24.75" customHeight="1" thickBot="1">
      <c r="A105" s="98" t="s">
        <v>125</v>
      </c>
      <c r="B105" s="98" t="s">
        <v>362</v>
      </c>
      <c r="C105" s="106" t="s">
        <v>284</v>
      </c>
      <c r="D105" s="136"/>
      <c r="E105" s="154">
        <v>7.4455971780821939E-3</v>
      </c>
      <c r="F105" s="154">
        <v>7.9087500000000005E-2</v>
      </c>
      <c r="G105" s="154" t="s">
        <v>411</v>
      </c>
      <c r="H105" s="154">
        <v>0.2121239292270059</v>
      </c>
      <c r="I105" s="154">
        <v>2.3025800000000007E-3</v>
      </c>
      <c r="J105" s="154">
        <v>3.6183400000000007E-3</v>
      </c>
      <c r="K105" s="154">
        <v>7.8945600000000019E-3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18.5</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1.6299568321917809E-2</v>
      </c>
      <c r="F107" s="154">
        <v>0.3757875</v>
      </c>
      <c r="G107" s="154" t="s">
        <v>411</v>
      </c>
      <c r="H107" s="154">
        <v>0.50293236934931496</v>
      </c>
      <c r="I107" s="154">
        <v>6.8325E-3</v>
      </c>
      <c r="J107" s="154">
        <v>9.1100000000000014E-2</v>
      </c>
      <c r="K107" s="154">
        <v>0.43272500000000003</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2277.5</v>
      </c>
      <c r="AL107" s="149" t="s">
        <v>414</v>
      </c>
    </row>
    <row r="108" spans="1:38" s="10" customFormat="1" ht="24.75" customHeight="1" thickBot="1">
      <c r="A108" s="98" t="s">
        <v>125</v>
      </c>
      <c r="B108" s="98" t="s">
        <v>364</v>
      </c>
      <c r="C108" s="106" t="s">
        <v>341</v>
      </c>
      <c r="D108" s="136"/>
      <c r="E108" s="154">
        <v>5.4262151999999999E-3</v>
      </c>
      <c r="F108" s="154">
        <v>0.10110959999999999</v>
      </c>
      <c r="G108" s="154" t="s">
        <v>411</v>
      </c>
      <c r="H108" s="154">
        <v>0.1120762468</v>
      </c>
      <c r="I108" s="154">
        <v>1.8724E-3</v>
      </c>
      <c r="J108" s="154">
        <v>1.8724000000000001E-2</v>
      </c>
      <c r="K108" s="154">
        <v>3.7448000000000002E-2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936.2</v>
      </c>
      <c r="AL108" s="149" t="s">
        <v>414</v>
      </c>
    </row>
    <row r="109" spans="1:38" s="10" customFormat="1" ht="24.75" customHeight="1" thickBot="1">
      <c r="A109" s="98" t="s">
        <v>125</v>
      </c>
      <c r="B109" s="98" t="s">
        <v>365</v>
      </c>
      <c r="C109" s="106" t="s">
        <v>323</v>
      </c>
      <c r="D109" s="136"/>
      <c r="E109" s="154">
        <v>3.3958437589041095E-4</v>
      </c>
      <c r="F109" s="154">
        <v>7.8729000000000004E-3</v>
      </c>
      <c r="G109" s="154" t="s">
        <v>411</v>
      </c>
      <c r="H109" s="154">
        <v>9.7695812756164371E-3</v>
      </c>
      <c r="I109" s="154">
        <v>3.2200000000000002E-4</v>
      </c>
      <c r="J109" s="154">
        <v>1.7710000000000002E-3</v>
      </c>
      <c r="K109" s="154">
        <v>1.7710000000000002E-3</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16.100000000000001</v>
      </c>
      <c r="AL109" s="149" t="s">
        <v>414</v>
      </c>
    </row>
    <row r="110" spans="1:38" s="10" customFormat="1" ht="24.75" customHeight="1" thickBot="1">
      <c r="A110" s="98" t="s">
        <v>125</v>
      </c>
      <c r="B110" s="98" t="s">
        <v>366</v>
      </c>
      <c r="C110" s="106" t="s">
        <v>324</v>
      </c>
      <c r="D110" s="136"/>
      <c r="E110" s="154">
        <v>5.9328831956164383E-4</v>
      </c>
      <c r="F110" s="154">
        <v>3.3789899999999998E-2</v>
      </c>
      <c r="G110" s="154" t="s">
        <v>411</v>
      </c>
      <c r="H110" s="154">
        <v>1.6892191943013696E-2</v>
      </c>
      <c r="I110" s="154">
        <v>1.529E-3</v>
      </c>
      <c r="J110" s="154">
        <v>1.1143999999999999E-2</v>
      </c>
      <c r="K110" s="154">
        <v>1.1143999999999999E-2</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69.099999999999994</v>
      </c>
      <c r="AL110" s="149" t="s">
        <v>414</v>
      </c>
    </row>
    <row r="111" spans="1:38" s="10" customFormat="1" ht="24.75" customHeight="1" thickBot="1">
      <c r="A111" s="98" t="s">
        <v>125</v>
      </c>
      <c r="B111" s="98" t="s">
        <v>367</v>
      </c>
      <c r="C111" s="106" t="s">
        <v>286</v>
      </c>
      <c r="D111" s="136"/>
      <c r="E111" s="154">
        <v>7.6991264571428563E-3</v>
      </c>
      <c r="F111" s="154">
        <v>0.2257383</v>
      </c>
      <c r="G111" s="154" t="s">
        <v>411</v>
      </c>
      <c r="H111" s="154">
        <v>0.13084617265714285</v>
      </c>
      <c r="I111" s="154">
        <v>4.6519999999999998E-4</v>
      </c>
      <c r="J111" s="154">
        <v>9.3039999999999996E-4</v>
      </c>
      <c r="K111" s="154">
        <v>2.0934E-3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116.3</v>
      </c>
      <c r="AL111" s="149" t="s">
        <v>414</v>
      </c>
    </row>
    <row r="112" spans="1:38" s="10" customFormat="1" ht="24.75" customHeight="1" thickBot="1">
      <c r="A112" s="98" t="s">
        <v>135</v>
      </c>
      <c r="B112" s="98" t="s">
        <v>304</v>
      </c>
      <c r="C112" s="106" t="s">
        <v>305</v>
      </c>
      <c r="D112" s="93"/>
      <c r="E112" s="154">
        <v>1.1040000000000001</v>
      </c>
      <c r="F112" s="154" t="s">
        <v>411</v>
      </c>
      <c r="G112" s="154" t="s">
        <v>411</v>
      </c>
      <c r="H112" s="154">
        <v>1.38</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27600000</v>
      </c>
      <c r="AL112" s="149" t="s">
        <v>422</v>
      </c>
    </row>
    <row r="113" spans="1:38" s="10" customFormat="1" ht="24.75" customHeight="1" thickBot="1">
      <c r="A113" s="98" t="s">
        <v>135</v>
      </c>
      <c r="B113" s="88" t="s">
        <v>253</v>
      </c>
      <c r="C113" s="108" t="s">
        <v>142</v>
      </c>
      <c r="D113" s="93"/>
      <c r="E113" s="154">
        <v>0.80515261257172988</v>
      </c>
      <c r="F113" s="154" t="s">
        <v>433</v>
      </c>
      <c r="G113" s="154" t="s">
        <v>411</v>
      </c>
      <c r="H113" s="154">
        <v>2.27489757174795</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v>4.6828928639999996E-2</v>
      </c>
      <c r="F114" s="154" t="s">
        <v>411</v>
      </c>
      <c r="G114" s="154" t="s">
        <v>411</v>
      </c>
      <c r="H114" s="154">
        <v>0.15219401808000002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1170723.216</v>
      </c>
      <c r="AL114" s="149" t="s">
        <v>446</v>
      </c>
    </row>
    <row r="115" spans="1:38" s="10" customFormat="1" ht="24.75" customHeight="1" thickBot="1">
      <c r="A115" s="98" t="s">
        <v>135</v>
      </c>
      <c r="B115" s="88" t="s">
        <v>255</v>
      </c>
      <c r="C115" s="108" t="s">
        <v>368</v>
      </c>
      <c r="D115" s="93"/>
      <c r="E115" s="154" t="s">
        <v>411</v>
      </c>
      <c r="F115" s="154" t="s">
        <v>411</v>
      </c>
      <c r="G115" s="154" t="s">
        <v>411</v>
      </c>
      <c r="H115" s="154" t="s">
        <v>411</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0.14866360580391627</v>
      </c>
      <c r="F116" s="154" t="s">
        <v>433</v>
      </c>
      <c r="G116" s="154" t="s">
        <v>411</v>
      </c>
      <c r="H116" s="154">
        <v>0.26064813257933456</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v>8.6089949999999998E-2</v>
      </c>
      <c r="J119" s="154">
        <v>0.74057300000000004</v>
      </c>
      <c r="K119" s="154">
        <v>1.3692120000000001</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0.75482199999999999</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877.7</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0.150117</v>
      </c>
      <c r="F124" s="154">
        <v>0.39261399999999996</v>
      </c>
      <c r="G124" s="154">
        <v>3.4641999999999999E-2</v>
      </c>
      <c r="H124" s="154">
        <v>3.4641999999999999E-2</v>
      </c>
      <c r="I124" s="154">
        <v>0.16150299999999998</v>
      </c>
      <c r="J124" s="154">
        <v>0.19739199999999998</v>
      </c>
      <c r="K124" s="154">
        <v>0.30506099999999997</v>
      </c>
      <c r="L124" s="154" t="s">
        <v>411</v>
      </c>
      <c r="M124" s="154">
        <v>4.3072059999999999</v>
      </c>
      <c r="N124" s="154" t="s">
        <v>411</v>
      </c>
      <c r="O124" s="154" t="s">
        <v>411</v>
      </c>
      <c r="P124" s="154" t="s">
        <v>411</v>
      </c>
      <c r="Q124" s="154" t="s">
        <v>411</v>
      </c>
      <c r="R124" s="154" t="s">
        <v>411</v>
      </c>
      <c r="S124" s="154" t="s">
        <v>411</v>
      </c>
      <c r="T124" s="154" t="s">
        <v>411</v>
      </c>
      <c r="U124" s="154" t="s">
        <v>411</v>
      </c>
      <c r="V124" s="154" t="s">
        <v>411</v>
      </c>
      <c r="W124" s="184">
        <v>8.9723999999999998E-2</v>
      </c>
      <c r="X124" s="184">
        <v>0.12920200000000001</v>
      </c>
      <c r="Y124" s="184">
        <v>7.7521000000000007E-2</v>
      </c>
      <c r="Z124" s="184">
        <v>3.8760999999999997E-2</v>
      </c>
      <c r="AA124" s="184">
        <v>5.1680999999999998E-2</v>
      </c>
      <c r="AB124" s="184">
        <v>0.29716500000000001</v>
      </c>
      <c r="AC124" s="184" t="s">
        <v>411</v>
      </c>
      <c r="AD124" s="184" t="s">
        <v>411</v>
      </c>
      <c r="AE124" s="274"/>
      <c r="AF124" s="184" t="s">
        <v>411</v>
      </c>
      <c r="AG124" s="184" t="s">
        <v>411</v>
      </c>
      <c r="AH124" s="184" t="s">
        <v>411</v>
      </c>
      <c r="AI124" s="184" t="s">
        <v>411</v>
      </c>
      <c r="AJ124" s="184" t="s">
        <v>411</v>
      </c>
      <c r="AK124" s="179">
        <v>11547.47</v>
      </c>
      <c r="AL124" s="149" t="s">
        <v>454</v>
      </c>
    </row>
    <row r="125" spans="1:38" s="10" customFormat="1" ht="24.75" customHeight="1" thickBot="1">
      <c r="A125" s="98" t="s">
        <v>126</v>
      </c>
      <c r="B125" s="98" t="s">
        <v>240</v>
      </c>
      <c r="C125" s="106" t="s">
        <v>293</v>
      </c>
      <c r="D125" s="93"/>
      <c r="E125" s="185" t="s">
        <v>411</v>
      </c>
      <c r="F125" s="146">
        <v>1.0264800000000001</v>
      </c>
      <c r="G125" s="146" t="s">
        <v>411</v>
      </c>
      <c r="H125" s="146" t="s">
        <v>431</v>
      </c>
      <c r="I125" s="146">
        <v>2.1714000000000003E-5</v>
      </c>
      <c r="J125" s="146">
        <v>1.4410200000000001E-4</v>
      </c>
      <c r="K125" s="146">
        <v>3.0465400000000001E-4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84" t="s">
        <v>411</v>
      </c>
      <c r="AG125" s="184" t="s">
        <v>411</v>
      </c>
      <c r="AH125" s="184" t="s">
        <v>411</v>
      </c>
      <c r="AI125" s="184" t="s">
        <v>411</v>
      </c>
      <c r="AJ125" s="184" t="s">
        <v>411</v>
      </c>
      <c r="AK125" s="179">
        <v>658</v>
      </c>
      <c r="AL125" s="155" t="s">
        <v>421</v>
      </c>
    </row>
    <row r="126" spans="1:38" s="10" customFormat="1" ht="24.75" customHeight="1" thickBot="1">
      <c r="A126" s="98" t="s">
        <v>126</v>
      </c>
      <c r="B126" s="98" t="s">
        <v>110</v>
      </c>
      <c r="C126" s="106" t="s">
        <v>266</v>
      </c>
      <c r="D126" s="93"/>
      <c r="E126" s="146" t="s">
        <v>431</v>
      </c>
      <c r="F126" s="146" t="s">
        <v>431</v>
      </c>
      <c r="G126" s="146" t="s">
        <v>431</v>
      </c>
      <c r="H126" s="146">
        <v>4.9915366335709359E-2</v>
      </c>
      <c r="I126" s="146" t="s">
        <v>431</v>
      </c>
      <c r="J126" s="146" t="s">
        <v>431</v>
      </c>
      <c r="K126" s="146" t="s">
        <v>431</v>
      </c>
      <c r="L126" s="146" t="s">
        <v>431</v>
      </c>
      <c r="M126" s="146" t="s">
        <v>431</v>
      </c>
      <c r="N126" s="146" t="s">
        <v>431</v>
      </c>
      <c r="O126" s="146" t="s">
        <v>431</v>
      </c>
      <c r="P126" s="146" t="s">
        <v>431</v>
      </c>
      <c r="Q126" s="146" t="s">
        <v>431</v>
      </c>
      <c r="R126" s="146" t="s">
        <v>431</v>
      </c>
      <c r="S126" s="146" t="s">
        <v>431</v>
      </c>
      <c r="T126" s="146" t="s">
        <v>431</v>
      </c>
      <c r="U126" s="146" t="s">
        <v>431</v>
      </c>
      <c r="V126" s="146" t="s">
        <v>431</v>
      </c>
      <c r="W126" s="146" t="s">
        <v>431</v>
      </c>
      <c r="X126" s="146" t="s">
        <v>431</v>
      </c>
      <c r="Y126" s="146" t="s">
        <v>431</v>
      </c>
      <c r="Z126" s="146" t="s">
        <v>431</v>
      </c>
      <c r="AA126" s="146" t="s">
        <v>431</v>
      </c>
      <c r="AB126" s="146" t="s">
        <v>431</v>
      </c>
      <c r="AC126" s="146" t="s">
        <v>431</v>
      </c>
      <c r="AD126" s="146" t="s">
        <v>431</v>
      </c>
      <c r="AE126" s="274"/>
      <c r="AF126" s="184" t="s">
        <v>411</v>
      </c>
      <c r="AG126" s="184" t="s">
        <v>411</v>
      </c>
      <c r="AH126" s="184" t="s">
        <v>411</v>
      </c>
      <c r="AI126" s="184" t="s">
        <v>411</v>
      </c>
      <c r="AJ126" s="184" t="s">
        <v>411</v>
      </c>
      <c r="AK126" s="179">
        <v>207.98069306545565</v>
      </c>
      <c r="AL126" s="149" t="s">
        <v>447</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54" t="s">
        <v>432</v>
      </c>
      <c r="AG127" s="154" t="s">
        <v>432</v>
      </c>
      <c r="AH127" s="154" t="s">
        <v>432</v>
      </c>
      <c r="AI127" s="154" t="s">
        <v>432</v>
      </c>
      <c r="AJ127" s="154" t="s">
        <v>432</v>
      </c>
      <c r="AK127" s="179"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54" t="s">
        <v>432</v>
      </c>
      <c r="AG128" s="154" t="s">
        <v>432</v>
      </c>
      <c r="AH128" s="154" t="s">
        <v>432</v>
      </c>
      <c r="AI128" s="154" t="s">
        <v>432</v>
      </c>
      <c r="AJ128" s="154" t="s">
        <v>432</v>
      </c>
      <c r="AK128" s="17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54" t="s">
        <v>432</v>
      </c>
      <c r="AG129" s="154" t="s">
        <v>432</v>
      </c>
      <c r="AH129" s="154" t="s">
        <v>432</v>
      </c>
      <c r="AI129" s="154" t="s">
        <v>432</v>
      </c>
      <c r="AJ129" s="154" t="s">
        <v>432</v>
      </c>
      <c r="AK129" s="179" t="s">
        <v>432</v>
      </c>
      <c r="AL129" s="149" t="s">
        <v>416</v>
      </c>
    </row>
    <row r="130" spans="1:67" s="10" customFormat="1" ht="24.75" customHeight="1" thickBot="1">
      <c r="A130" s="98" t="s">
        <v>126</v>
      </c>
      <c r="B130" s="99" t="s">
        <v>343</v>
      </c>
      <c r="C130" s="120" t="s">
        <v>344</v>
      </c>
      <c r="D130" s="93" t="s">
        <v>105</v>
      </c>
      <c r="E130" s="146">
        <v>1.4410941000000003E-4</v>
      </c>
      <c r="F130" s="146">
        <v>1.2257582000000003E-3</v>
      </c>
      <c r="G130" s="146">
        <v>7.7852210000000004E-6</v>
      </c>
      <c r="H130" s="146" t="s">
        <v>431</v>
      </c>
      <c r="I130" s="146">
        <v>6.6257200000000009E-7</v>
      </c>
      <c r="J130" s="146">
        <v>1.1595010000000001E-6</v>
      </c>
      <c r="K130" s="146">
        <v>1.6564300000000001E-6</v>
      </c>
      <c r="L130" s="146">
        <v>2.3190020000000004E-8</v>
      </c>
      <c r="M130" s="146">
        <v>1.1595010000000001E-4</v>
      </c>
      <c r="N130" s="146">
        <v>2.1533590000000002E-4</v>
      </c>
      <c r="O130" s="146">
        <v>1.65643E-5</v>
      </c>
      <c r="P130" s="146">
        <v>9.2760080000000009E-6</v>
      </c>
      <c r="Q130" s="146">
        <v>2.6502880000000004E-6</v>
      </c>
      <c r="R130" s="146" t="s">
        <v>431</v>
      </c>
      <c r="S130" s="146" t="s">
        <v>431</v>
      </c>
      <c r="T130" s="146">
        <v>2.3190020000000005E-5</v>
      </c>
      <c r="U130" s="146" t="s">
        <v>431</v>
      </c>
      <c r="V130" s="146" t="s">
        <v>431</v>
      </c>
      <c r="W130" s="146">
        <v>5.797505E-2</v>
      </c>
      <c r="X130" s="146" t="s">
        <v>431</v>
      </c>
      <c r="Y130" s="146" t="s">
        <v>431</v>
      </c>
      <c r="Z130" s="146" t="s">
        <v>431</v>
      </c>
      <c r="AA130" s="146" t="s">
        <v>431</v>
      </c>
      <c r="AB130" s="146">
        <v>3.3128600000000005E-9</v>
      </c>
      <c r="AC130" s="146">
        <v>3.3128600000000003E-4</v>
      </c>
      <c r="AD130" s="146" t="s">
        <v>411</v>
      </c>
      <c r="AE130" s="274"/>
      <c r="AF130" s="146" t="s">
        <v>411</v>
      </c>
      <c r="AG130" s="146" t="s">
        <v>411</v>
      </c>
      <c r="AH130" s="146" t="s">
        <v>411</v>
      </c>
      <c r="AI130" s="146" t="s">
        <v>411</v>
      </c>
      <c r="AJ130" s="146" t="s">
        <v>411</v>
      </c>
      <c r="AK130" s="179">
        <v>0.16564300000000001</v>
      </c>
      <c r="AL130" s="149" t="s">
        <v>416</v>
      </c>
    </row>
    <row r="131" spans="1:67" s="10" customFormat="1" ht="24.75" customHeight="1" thickBot="1">
      <c r="A131" s="98" t="s">
        <v>126</v>
      </c>
      <c r="B131" s="99" t="s">
        <v>345</v>
      </c>
      <c r="C131" s="94" t="s">
        <v>157</v>
      </c>
      <c r="D131" s="93" t="s">
        <v>105</v>
      </c>
      <c r="E131" s="146">
        <v>7.4168099999999992E-5</v>
      </c>
      <c r="F131" s="146">
        <v>2.2572899999999995E-5</v>
      </c>
      <c r="G131" s="146">
        <v>1.741338E-5</v>
      </c>
      <c r="H131" s="146" t="s">
        <v>431</v>
      </c>
      <c r="I131" s="146" t="s">
        <v>431</v>
      </c>
      <c r="J131" s="146" t="s">
        <v>431</v>
      </c>
      <c r="K131" s="146">
        <v>5.4819899999999997E-4</v>
      </c>
      <c r="L131" s="146">
        <v>1.2608576999999999E-5</v>
      </c>
      <c r="M131" s="146">
        <v>6.1269300000000001E-6</v>
      </c>
      <c r="N131" s="146">
        <v>1.9993139999999999E-3</v>
      </c>
      <c r="O131" s="146">
        <v>2.5797599999999998E-4</v>
      </c>
      <c r="P131" s="146">
        <v>1.3866209999999998E-3</v>
      </c>
      <c r="Q131" s="146">
        <v>6.4494000000000005E-6</v>
      </c>
      <c r="R131" s="146">
        <v>6.4493999999999996E-5</v>
      </c>
      <c r="S131" s="146">
        <v>3.1602059999999996E-3</v>
      </c>
      <c r="T131" s="146">
        <v>6.4493999999999996E-5</v>
      </c>
      <c r="U131" s="146" t="s">
        <v>431</v>
      </c>
      <c r="V131" s="146" t="s">
        <v>431</v>
      </c>
      <c r="W131" s="146">
        <v>1.2898799999999999</v>
      </c>
      <c r="X131" s="146" t="s">
        <v>431</v>
      </c>
      <c r="Y131" s="146" t="s">
        <v>431</v>
      </c>
      <c r="Z131" s="146" t="s">
        <v>431</v>
      </c>
      <c r="AA131" s="146" t="s">
        <v>431</v>
      </c>
      <c r="AB131" s="146">
        <v>1.2898799999999999E-9</v>
      </c>
      <c r="AC131" s="146">
        <v>3.2247E-3</v>
      </c>
      <c r="AD131" s="146" t="s">
        <v>411</v>
      </c>
      <c r="AE131" s="274"/>
      <c r="AF131" s="146" t="s">
        <v>411</v>
      </c>
      <c r="AG131" s="146" t="s">
        <v>411</v>
      </c>
      <c r="AH131" s="146" t="s">
        <v>411</v>
      </c>
      <c r="AI131" s="146" t="s">
        <v>411</v>
      </c>
      <c r="AJ131" s="146" t="s">
        <v>411</v>
      </c>
      <c r="AK131" s="179">
        <v>3.2246999999999998E-2</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54" t="s">
        <v>432</v>
      </c>
      <c r="AG132" s="154" t="s">
        <v>432</v>
      </c>
      <c r="AH132" s="154" t="s">
        <v>432</v>
      </c>
      <c r="AI132" s="154" t="s">
        <v>432</v>
      </c>
      <c r="AJ132" s="154" t="s">
        <v>432</v>
      </c>
      <c r="AK132" s="179" t="s">
        <v>432</v>
      </c>
      <c r="AL132" s="149"/>
    </row>
    <row r="133" spans="1:67" s="10" customFormat="1" ht="24.75" customHeight="1" thickBot="1">
      <c r="A133" s="98" t="s">
        <v>126</v>
      </c>
      <c r="B133" s="99" t="s">
        <v>347</v>
      </c>
      <c r="C133" s="94" t="s">
        <v>101</v>
      </c>
      <c r="D133" s="93" t="s">
        <v>105</v>
      </c>
      <c r="E133" s="146">
        <v>1.0667249999999999E-3</v>
      </c>
      <c r="F133" s="146">
        <v>1.6808999999999998E-5</v>
      </c>
      <c r="G133" s="146">
        <v>1.4610900000000001E-4</v>
      </c>
      <c r="H133" s="146" t="s">
        <v>411</v>
      </c>
      <c r="I133" s="146">
        <v>4.4867100000000003E-5</v>
      </c>
      <c r="J133" s="146">
        <v>4.4867100000000003E-5</v>
      </c>
      <c r="K133" s="146">
        <v>4.9858080000000002E-5</v>
      </c>
      <c r="L133" s="146" t="s">
        <v>431</v>
      </c>
      <c r="M133" s="146">
        <v>1.8102E-4</v>
      </c>
      <c r="N133" s="146">
        <v>3.8828790000000003E-5</v>
      </c>
      <c r="O133" s="146">
        <v>6.5037899999999996E-6</v>
      </c>
      <c r="P133" s="146">
        <v>1.9265699999999998E-3</v>
      </c>
      <c r="Q133" s="146">
        <v>1.7597729999999998E-5</v>
      </c>
      <c r="R133" s="146">
        <v>1.7533080000000002E-5</v>
      </c>
      <c r="S133" s="146">
        <v>1.6071990000000001E-5</v>
      </c>
      <c r="T133" s="146">
        <v>2.2407689999999998E-5</v>
      </c>
      <c r="U133" s="146">
        <v>2.5575540000000002E-5</v>
      </c>
      <c r="V133" s="146">
        <v>2.0703516000000001E-4</v>
      </c>
      <c r="W133" s="146">
        <v>3.4910999999999998E-5</v>
      </c>
      <c r="X133" s="146">
        <v>1.7067599999999999E-8</v>
      </c>
      <c r="Y133" s="146">
        <v>9.3225300000000009E-9</v>
      </c>
      <c r="Z133" s="146">
        <v>8.32692E-9</v>
      </c>
      <c r="AA133" s="146">
        <v>9.0380700000000004E-9</v>
      </c>
      <c r="AB133" s="146">
        <v>4.3755120000000002E-8</v>
      </c>
      <c r="AC133" s="146">
        <v>1.9395E-4</v>
      </c>
      <c r="AD133" s="146">
        <v>5.3012999999999997E-4</v>
      </c>
      <c r="AE133" s="274"/>
      <c r="AF133" s="146" t="s">
        <v>411</v>
      </c>
      <c r="AG133" s="146" t="s">
        <v>411</v>
      </c>
      <c r="AH133" s="146" t="s">
        <v>411</v>
      </c>
      <c r="AI133" s="146" t="s">
        <v>411</v>
      </c>
      <c r="AJ133" s="146" t="s">
        <v>411</v>
      </c>
      <c r="AK133" s="179">
        <v>1293</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54" t="s">
        <v>432</v>
      </c>
      <c r="AG134" s="154" t="s">
        <v>432</v>
      </c>
      <c r="AH134" s="154" t="s">
        <v>432</v>
      </c>
      <c r="AI134" s="154" t="s">
        <v>432</v>
      </c>
      <c r="AJ134" s="154" t="s">
        <v>432</v>
      </c>
      <c r="AK134" s="179"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46" t="s">
        <v>432</v>
      </c>
      <c r="AG135" s="146" t="s">
        <v>432</v>
      </c>
      <c r="AH135" s="146" t="s">
        <v>432</v>
      </c>
      <c r="AI135" s="146" t="s">
        <v>432</v>
      </c>
      <c r="AJ135" s="146" t="s">
        <v>432</v>
      </c>
      <c r="AK135" s="179" t="s">
        <v>432</v>
      </c>
      <c r="AL135" s="149"/>
    </row>
    <row r="136" spans="1:67" s="10" customFormat="1" ht="24.75" customHeight="1" thickBot="1">
      <c r="A136" s="98" t="s">
        <v>126</v>
      </c>
      <c r="B136" s="98" t="s">
        <v>113</v>
      </c>
      <c r="C136" s="106" t="s">
        <v>115</v>
      </c>
      <c r="D136" s="93"/>
      <c r="E136" s="146" t="s">
        <v>411</v>
      </c>
      <c r="F136" s="146" t="s">
        <v>433</v>
      </c>
      <c r="G136" s="146" t="s">
        <v>411</v>
      </c>
      <c r="H136" s="146">
        <v>0.18429391365788372</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79">
        <v>50.828936400000003</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79">
        <v>62.947223661000002</v>
      </c>
      <c r="AL137" s="149" t="s">
        <v>418</v>
      </c>
    </row>
    <row r="138" spans="1:67" s="10" customFormat="1" ht="24.75" customHeight="1" thickBot="1">
      <c r="A138" s="99" t="s">
        <v>126</v>
      </c>
      <c r="B138" s="99" t="s">
        <v>262</v>
      </c>
      <c r="C138" s="107" t="s">
        <v>263</v>
      </c>
      <c r="D138" s="134"/>
      <c r="E138" s="156" t="s">
        <v>411</v>
      </c>
      <c r="F138" s="146">
        <v>2.2601399999999999E-3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79"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79">
        <v>4404</v>
      </c>
      <c r="AL139" s="149" t="s">
        <v>455</v>
      </c>
    </row>
    <row r="140" spans="1:67" s="10" customFormat="1" ht="24.75" customHeight="1" thickBot="1">
      <c r="A140" s="98" t="s">
        <v>127</v>
      </c>
      <c r="B140" s="66" t="s">
        <v>244</v>
      </c>
      <c r="C140" s="106" t="s">
        <v>294</v>
      </c>
      <c r="D140" s="93"/>
      <c r="E140" s="146">
        <v>0.31775399999999998</v>
      </c>
      <c r="F140" s="146" t="s">
        <v>411</v>
      </c>
      <c r="G140" s="146" t="s">
        <v>411</v>
      </c>
      <c r="H140" s="146" t="s">
        <v>411</v>
      </c>
      <c r="I140" s="146">
        <v>2.5998019999999999</v>
      </c>
      <c r="J140" s="146">
        <v>3.1775359999999999</v>
      </c>
      <c r="K140" s="146">
        <v>4.9107370000000001</v>
      </c>
      <c r="L140" s="146" t="s">
        <v>411</v>
      </c>
      <c r="M140" s="146">
        <v>22.531618999999999</v>
      </c>
      <c r="N140" s="146" t="s">
        <v>411</v>
      </c>
      <c r="O140" s="146" t="s">
        <v>411</v>
      </c>
      <c r="P140" s="146" t="s">
        <v>411</v>
      </c>
      <c r="Q140" s="146" t="s">
        <v>411</v>
      </c>
      <c r="R140" s="146" t="s">
        <v>411</v>
      </c>
      <c r="S140" s="146" t="s">
        <v>411</v>
      </c>
      <c r="T140" s="146" t="s">
        <v>411</v>
      </c>
      <c r="U140" s="146" t="s">
        <v>411</v>
      </c>
      <c r="V140" s="146" t="s">
        <v>411</v>
      </c>
      <c r="W140" s="186">
        <v>1.4443349999999999</v>
      </c>
      <c r="X140" s="186">
        <v>2.0798420000000002</v>
      </c>
      <c r="Y140" s="186">
        <v>1.247905</v>
      </c>
      <c r="Z140" s="186">
        <v>0.62395299999999998</v>
      </c>
      <c r="AA140" s="186">
        <v>0.83193700000000004</v>
      </c>
      <c r="AB140" s="186">
        <v>4.7836360000000004</v>
      </c>
      <c r="AC140" s="186" t="s">
        <v>411</v>
      </c>
      <c r="AD140" s="186" t="s">
        <v>411</v>
      </c>
      <c r="AE140" s="274"/>
      <c r="AF140" s="186" t="s">
        <v>411</v>
      </c>
      <c r="AG140" s="186" t="s">
        <v>411</v>
      </c>
      <c r="AH140" s="186" t="s">
        <v>411</v>
      </c>
      <c r="AI140" s="186" t="s">
        <v>411</v>
      </c>
      <c r="AJ140" s="186" t="s">
        <v>411</v>
      </c>
      <c r="AK140" s="179">
        <v>465.91</v>
      </c>
      <c r="AL140" s="149" t="s">
        <v>438</v>
      </c>
    </row>
    <row r="141" spans="1:67" s="17" customFormat="1" ht="23.45" customHeight="1" thickBot="1">
      <c r="A141" s="55"/>
      <c r="B141" s="121" t="s">
        <v>25</v>
      </c>
      <c r="C141" s="122" t="s">
        <v>349</v>
      </c>
      <c r="D141" s="55"/>
      <c r="E141" s="382">
        <f>SUM(E14:E140)</f>
        <v>42.391335816708391</v>
      </c>
      <c r="F141" s="382">
        <f t="shared" ref="F141:AD141" si="0">SUM(F14:F140)</f>
        <v>54.160198115215053</v>
      </c>
      <c r="G141" s="382">
        <f t="shared" si="0"/>
        <v>12.813639699216079</v>
      </c>
      <c r="H141" s="382">
        <f t="shared" si="0"/>
        <v>14.438185943463408</v>
      </c>
      <c r="I141" s="382">
        <f t="shared" si="0"/>
        <v>23.12439728823804</v>
      </c>
      <c r="J141" s="382">
        <f t="shared" si="0"/>
        <v>27.206260377462627</v>
      </c>
      <c r="K141" s="382">
        <f t="shared" si="0"/>
        <v>37.885810356634487</v>
      </c>
      <c r="L141" s="382">
        <f t="shared" si="0"/>
        <v>3.2517050251539437</v>
      </c>
      <c r="M141" s="382">
        <f t="shared" si="0"/>
        <v>269.45402863448589</v>
      </c>
      <c r="N141" s="382">
        <f t="shared" si="0"/>
        <v>158.42222127457461</v>
      </c>
      <c r="O141" s="382">
        <f t="shared" si="0"/>
        <v>0.96916470096243845</v>
      </c>
      <c r="P141" s="382">
        <f t="shared" si="0"/>
        <v>7.9608266613602957E-2</v>
      </c>
      <c r="Q141" s="382">
        <f t="shared" si="0"/>
        <v>15.337575131950581</v>
      </c>
      <c r="R141" s="382">
        <f t="shared" si="0"/>
        <v>2.2303719081405093</v>
      </c>
      <c r="S141" s="382">
        <f t="shared" si="0"/>
        <v>1.8291928059002915</v>
      </c>
      <c r="T141" s="382">
        <f t="shared" si="0"/>
        <v>6.6501563962725214</v>
      </c>
      <c r="U141" s="382">
        <f t="shared" si="0"/>
        <v>0.13480862392966939</v>
      </c>
      <c r="V141" s="382">
        <f t="shared" si="0"/>
        <v>27.188697262737794</v>
      </c>
      <c r="W141" s="382">
        <f t="shared" si="0"/>
        <v>28.396880328163107</v>
      </c>
      <c r="X141" s="382">
        <f t="shared" si="0"/>
        <v>6.3728493958057282</v>
      </c>
      <c r="Y141" s="382">
        <f t="shared" si="0"/>
        <v>5.349818228367333</v>
      </c>
      <c r="Z141" s="382">
        <f t="shared" si="0"/>
        <v>2.1231511763595954</v>
      </c>
      <c r="AA141" s="382">
        <f t="shared" si="0"/>
        <v>3.1727356750905389</v>
      </c>
      <c r="AB141" s="382">
        <f t="shared" si="0"/>
        <v>17.267282753703842</v>
      </c>
      <c r="AC141" s="382">
        <f t="shared" si="0"/>
        <v>0.26191509333709351</v>
      </c>
      <c r="AD141" s="382">
        <f t="shared" si="0"/>
        <v>0.47095770032858686</v>
      </c>
      <c r="AE141" s="71"/>
      <c r="AF141" s="382">
        <f>SUM(AF14:AF140)</f>
        <v>67865.325245870335</v>
      </c>
      <c r="AG141" s="382">
        <f>SUM(AG14:AG140)</f>
        <v>3933.38</v>
      </c>
      <c r="AH141" s="382">
        <f>SUM(AH14:AH140)</f>
        <v>53501.40602651667</v>
      </c>
      <c r="AI141" s="382">
        <f>SUM(AI14:AI140)</f>
        <v>44188.346049583517</v>
      </c>
      <c r="AJ141" s="382">
        <f>SUM(AJ14:AJ140)</f>
        <v>1033.896781834082</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42.391335816708391</v>
      </c>
      <c r="F144" s="383">
        <f t="shared" ref="F144:AK144" si="1">F141</f>
        <v>54.160198115215053</v>
      </c>
      <c r="G144" s="383">
        <f t="shared" si="1"/>
        <v>12.813639699216079</v>
      </c>
      <c r="H144" s="383">
        <f t="shared" si="1"/>
        <v>14.438185943463408</v>
      </c>
      <c r="I144" s="383">
        <f t="shared" si="1"/>
        <v>23.12439728823804</v>
      </c>
      <c r="J144" s="383">
        <f t="shared" si="1"/>
        <v>27.206260377462627</v>
      </c>
      <c r="K144" s="383">
        <f t="shared" si="1"/>
        <v>37.885810356634487</v>
      </c>
      <c r="L144" s="383">
        <f t="shared" si="1"/>
        <v>3.2517050251539437</v>
      </c>
      <c r="M144" s="383">
        <f t="shared" si="1"/>
        <v>269.45402863448589</v>
      </c>
      <c r="N144" s="383">
        <f t="shared" si="1"/>
        <v>158.42222127457461</v>
      </c>
      <c r="O144" s="383">
        <f t="shared" si="1"/>
        <v>0.96916470096243845</v>
      </c>
      <c r="P144" s="383">
        <f t="shared" si="1"/>
        <v>7.9608266613602957E-2</v>
      </c>
      <c r="Q144" s="383">
        <f t="shared" si="1"/>
        <v>15.337575131950581</v>
      </c>
      <c r="R144" s="383">
        <f t="shared" si="1"/>
        <v>2.2303719081405093</v>
      </c>
      <c r="S144" s="383">
        <f t="shared" si="1"/>
        <v>1.8291928059002915</v>
      </c>
      <c r="T144" s="383">
        <f t="shared" si="1"/>
        <v>6.6501563962725214</v>
      </c>
      <c r="U144" s="383">
        <f t="shared" si="1"/>
        <v>0.13480862392966939</v>
      </c>
      <c r="V144" s="383">
        <f t="shared" si="1"/>
        <v>27.188697262737794</v>
      </c>
      <c r="W144" s="383">
        <f t="shared" si="1"/>
        <v>28.396880328163107</v>
      </c>
      <c r="X144" s="383">
        <f t="shared" si="1"/>
        <v>6.3728493958057282</v>
      </c>
      <c r="Y144" s="383">
        <f t="shared" si="1"/>
        <v>5.349818228367333</v>
      </c>
      <c r="Z144" s="383">
        <f t="shared" si="1"/>
        <v>2.1231511763595954</v>
      </c>
      <c r="AA144" s="383">
        <f t="shared" si="1"/>
        <v>3.1727356750905389</v>
      </c>
      <c r="AB144" s="383">
        <f t="shared" si="1"/>
        <v>17.267282753703842</v>
      </c>
      <c r="AC144" s="383">
        <f t="shared" si="1"/>
        <v>0.26191509333709351</v>
      </c>
      <c r="AD144" s="383">
        <f t="shared" si="1"/>
        <v>0.47095770032858686</v>
      </c>
      <c r="AE144" s="293"/>
      <c r="AF144" s="383">
        <f t="shared" si="1"/>
        <v>67865.325245870335</v>
      </c>
      <c r="AG144" s="383">
        <f t="shared" si="1"/>
        <v>3933.38</v>
      </c>
      <c r="AH144" s="383">
        <f t="shared" si="1"/>
        <v>53501.40602651667</v>
      </c>
      <c r="AI144" s="383">
        <f t="shared" si="1"/>
        <v>44188.346049583517</v>
      </c>
      <c r="AJ144" s="383">
        <f t="shared" si="1"/>
        <v>1033.896781834082</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310">
        <v>0.2473603640427561</v>
      </c>
      <c r="F148" s="310">
        <v>3.0112392892500294E-2</v>
      </c>
      <c r="G148" s="310">
        <v>2.1902002797945828E-2</v>
      </c>
      <c r="H148" s="310" t="s">
        <v>431</v>
      </c>
      <c r="I148" s="329">
        <v>4.7344584363338844E-3</v>
      </c>
      <c r="J148" s="329">
        <v>4.7344584363338844E-3</v>
      </c>
      <c r="K148" s="329">
        <v>4.7344584363338844E-3</v>
      </c>
      <c r="L148" s="329">
        <v>2.2725400494402644E-3</v>
      </c>
      <c r="M148" s="310">
        <v>2.4580257226437766E-2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80" t="s">
        <v>411</v>
      </c>
      <c r="AD148" s="280" t="s">
        <v>411</v>
      </c>
      <c r="AE148" s="274"/>
      <c r="AF148" s="329">
        <v>921.45600000000013</v>
      </c>
      <c r="AG148" s="283" t="s">
        <v>411</v>
      </c>
      <c r="AH148" s="283" t="s">
        <v>411</v>
      </c>
      <c r="AI148" s="283" t="s">
        <v>411</v>
      </c>
      <c r="AJ148" s="283" t="s">
        <v>411</v>
      </c>
      <c r="AK148" s="330"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331">
        <v>6.6519783436860469E-3</v>
      </c>
      <c r="F149" s="310">
        <v>6.4332266877263622E-4</v>
      </c>
      <c r="G149" s="310">
        <v>6.0310813017884002E-4</v>
      </c>
      <c r="H149" s="310" t="s">
        <v>431</v>
      </c>
      <c r="I149" s="310">
        <v>8.6441052553047493E-5</v>
      </c>
      <c r="J149" s="310">
        <v>8.6441052553047493E-5</v>
      </c>
      <c r="K149" s="310">
        <v>8.6441052553047493E-5</v>
      </c>
      <c r="L149" s="310">
        <v>4.1491705225462798E-5</v>
      </c>
      <c r="M149" s="310">
        <v>1.5739811300120813E-3</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80" t="s">
        <v>411</v>
      </c>
      <c r="AD149" s="280" t="s">
        <v>411</v>
      </c>
      <c r="AE149" s="274"/>
      <c r="AF149" s="332">
        <v>26.743275072879996</v>
      </c>
      <c r="AG149" s="283" t="s">
        <v>411</v>
      </c>
      <c r="AH149" s="283" t="s">
        <v>411</v>
      </c>
      <c r="AI149" s="283" t="s">
        <v>411</v>
      </c>
      <c r="AJ149" s="283" t="s">
        <v>411</v>
      </c>
      <c r="AK149" s="330"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310">
        <v>16.4263872585</v>
      </c>
      <c r="F150" s="310">
        <v>0.57010000000000005</v>
      </c>
      <c r="G150" s="310">
        <v>7.0902399999999997</v>
      </c>
      <c r="H150" s="310">
        <v>4.4685829999999996E-2</v>
      </c>
      <c r="I150" s="310">
        <v>0.80780000000000007</v>
      </c>
      <c r="J150" s="310">
        <v>0.89010000000000011</v>
      </c>
      <c r="K150" s="310">
        <v>0.89010000000000011</v>
      </c>
      <c r="L150" s="323">
        <v>0.11954600000000001</v>
      </c>
      <c r="M150" s="310">
        <v>1.5392049640000001</v>
      </c>
      <c r="N150" s="279">
        <v>3.3189999999999997E-2</v>
      </c>
      <c r="O150" s="279">
        <v>3.31E-3</v>
      </c>
      <c r="P150" s="279">
        <v>5.0099999999999997E-3</v>
      </c>
      <c r="Q150" s="279">
        <v>8.7040000000000006E-2</v>
      </c>
      <c r="R150" s="279">
        <v>9.2810000000000004E-2</v>
      </c>
      <c r="S150" s="279">
        <v>0.22854999999999998</v>
      </c>
      <c r="T150" s="279">
        <v>4.0209999999999999</v>
      </c>
      <c r="U150" s="279">
        <v>3.4329999999999999E-2</v>
      </c>
      <c r="V150" s="279">
        <v>0.24959999999999999</v>
      </c>
      <c r="W150" s="279" t="s">
        <v>431</v>
      </c>
      <c r="X150" s="279">
        <v>8.3309999999999999E-3</v>
      </c>
      <c r="Y150" s="279">
        <v>1.0030999999999998E-2</v>
      </c>
      <c r="Z150" s="279" t="s">
        <v>431</v>
      </c>
      <c r="AA150" s="279" t="s">
        <v>431</v>
      </c>
      <c r="AB150" s="279">
        <v>1.8361999999999996E-2</v>
      </c>
      <c r="AC150" s="280" t="s">
        <v>411</v>
      </c>
      <c r="AD150" s="280" t="s">
        <v>411</v>
      </c>
      <c r="AE150" s="274"/>
      <c r="AF150" s="329">
        <v>8605.4500000000007</v>
      </c>
      <c r="AG150" s="283" t="s">
        <v>411</v>
      </c>
      <c r="AH150" s="283" t="s">
        <v>411</v>
      </c>
      <c r="AI150" s="283" t="s">
        <v>411</v>
      </c>
      <c r="AJ150" s="283" t="s">
        <v>411</v>
      </c>
      <c r="AK150" s="330" t="s">
        <v>411</v>
      </c>
      <c r="AL150" s="333"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0.44916000000000006</v>
      </c>
      <c r="F155" s="288">
        <v>1.1819999999999999</v>
      </c>
      <c r="G155" s="288">
        <v>8.9831999999999995E-2</v>
      </c>
      <c r="H155" s="288">
        <v>0.10165200000000001</v>
      </c>
      <c r="I155" s="288">
        <v>1.693675</v>
      </c>
      <c r="J155" s="288">
        <v>2.0700470000000002</v>
      </c>
      <c r="K155" s="288">
        <v>3.1991640000000001</v>
      </c>
      <c r="L155" s="287" t="s">
        <v>411</v>
      </c>
      <c r="M155" s="288">
        <v>12.765599999999999</v>
      </c>
      <c r="N155" s="287" t="s">
        <v>411</v>
      </c>
      <c r="O155" s="287" t="s">
        <v>411</v>
      </c>
      <c r="P155" s="287" t="s">
        <v>411</v>
      </c>
      <c r="Q155" s="287" t="s">
        <v>411</v>
      </c>
      <c r="R155" s="287" t="s">
        <v>411</v>
      </c>
      <c r="S155" s="287" t="s">
        <v>411</v>
      </c>
      <c r="T155" s="287" t="s">
        <v>411</v>
      </c>
      <c r="U155" s="287" t="s">
        <v>411</v>
      </c>
      <c r="V155" s="287" t="s">
        <v>411</v>
      </c>
      <c r="W155" s="327">
        <v>0.94093099999999996</v>
      </c>
      <c r="X155" s="327">
        <v>1.35494</v>
      </c>
      <c r="Y155" s="327">
        <v>0.81296400000000002</v>
      </c>
      <c r="Z155" s="327">
        <v>0.40648200000000001</v>
      </c>
      <c r="AA155" s="327">
        <v>0.54197600000000001</v>
      </c>
      <c r="AB155" s="327">
        <v>3.1163620000000001</v>
      </c>
      <c r="AC155" s="328" t="s">
        <v>411</v>
      </c>
      <c r="AD155" s="328" t="s">
        <v>411</v>
      </c>
      <c r="AE155" s="291"/>
      <c r="AF155" s="328" t="s">
        <v>411</v>
      </c>
      <c r="AG155" s="328" t="s">
        <v>411</v>
      </c>
      <c r="AH155" s="328" t="s">
        <v>411</v>
      </c>
      <c r="AI155" s="328" t="s">
        <v>411</v>
      </c>
      <c r="AJ155" s="328" t="s">
        <v>411</v>
      </c>
      <c r="AK155" s="327">
        <v>2.3639999999999999</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4:G14 I14:AD14 E16:G18 E45:G45 E47:G47 I16:AD16 E19:AD22 I45:W45 I47:W47 E91:AB91 E112:H112 K112:AD112 I17:AB18 E15:AD15 E46:AD46 E24:AD24 E23:O23 R23:V23 X23:Y23 AB23 E41:AD41 E40:O40 AB40 X40:Y40 R40:V40 E43:AD43 E42:O42 R42:V42 E44:O44 R44:V44 X42:Y42 AB42 AC45:AD45 X44:Y44 AB44 AC47:AD47 E93:AD93 E27:AD39 AF93:AK93 AF99:AK123 E99:AD111 E48:AD90 AF14:AK24 AF27:AK91 E113:AD140 AF124:AJ140">
    <cfRule type="cellIs" dxfId="904" priority="104" operator="equal">
      <formula>0</formula>
    </cfRule>
  </conditionalFormatting>
  <conditionalFormatting sqref="AC91:AD91">
    <cfRule type="cellIs" dxfId="903" priority="101" operator="equal">
      <formula>0</formula>
    </cfRule>
  </conditionalFormatting>
  <conditionalFormatting sqref="I112:J112">
    <cfRule type="cellIs" dxfId="902" priority="100" operator="equal">
      <formula>0</formula>
    </cfRule>
  </conditionalFormatting>
  <conditionalFormatting sqref="H45">
    <cfRule type="cellIs" dxfId="901" priority="54" operator="equal">
      <formula>0</formula>
    </cfRule>
  </conditionalFormatting>
  <conditionalFormatting sqref="E25:AD26 AF25:AK26">
    <cfRule type="cellIs" dxfId="900" priority="52" operator="equal">
      <formula>0</formula>
    </cfRule>
  </conditionalFormatting>
  <conditionalFormatting sqref="AK124:AK125 AK140">
    <cfRule type="cellIs" dxfId="899" priority="51" operator="equal">
      <formula>0</formula>
    </cfRule>
  </conditionalFormatting>
  <conditionalFormatting sqref="AK126:AK139">
    <cfRule type="cellIs" dxfId="898" priority="50" operator="equal">
      <formula>0</formula>
    </cfRule>
  </conditionalFormatting>
  <conditionalFormatting sqref="AF92:AK92 E92:AD92">
    <cfRule type="cellIs" dxfId="897" priority="49" operator="equal">
      <formula>0</formula>
    </cfRule>
  </conditionalFormatting>
  <conditionalFormatting sqref="AF94:AK98 E94:AD98">
    <cfRule type="cellIs" dxfId="896" priority="48" operator="equal">
      <formula>0</formula>
    </cfRule>
  </conditionalFormatting>
  <conditionalFormatting sqref="H47">
    <cfRule type="cellIs" dxfId="895" priority="47" operator="equal">
      <formula>0</formula>
    </cfRule>
  </conditionalFormatting>
  <conditionalFormatting sqref="X47">
    <cfRule type="cellIs" dxfId="894" priority="46" operator="equal">
      <formula>0</formula>
    </cfRule>
  </conditionalFormatting>
  <conditionalFormatting sqref="Y47">
    <cfRule type="cellIs" dxfId="893" priority="45" operator="equal">
      <formula>0</formula>
    </cfRule>
  </conditionalFormatting>
  <conditionalFormatting sqref="Z47">
    <cfRule type="cellIs" dxfId="892" priority="44" operator="equal">
      <formula>0</formula>
    </cfRule>
  </conditionalFormatting>
  <conditionalFormatting sqref="AA47">
    <cfRule type="cellIs" dxfId="891" priority="43" operator="equal">
      <formula>0</formula>
    </cfRule>
  </conditionalFormatting>
  <conditionalFormatting sqref="AB47">
    <cfRule type="cellIs" dxfId="890" priority="42" operator="equal">
      <formula>0</formula>
    </cfRule>
  </conditionalFormatting>
  <conditionalFormatting sqref="AB45">
    <cfRule type="cellIs" dxfId="889" priority="41" operator="equal">
      <formula>0</formula>
    </cfRule>
  </conditionalFormatting>
  <conditionalFormatting sqref="AA45">
    <cfRule type="cellIs" dxfId="888" priority="40" operator="equal">
      <formula>0</formula>
    </cfRule>
  </conditionalFormatting>
  <conditionalFormatting sqref="Z45">
    <cfRule type="cellIs" dxfId="887" priority="39" operator="equal">
      <formula>0</formula>
    </cfRule>
  </conditionalFormatting>
  <conditionalFormatting sqref="Y45">
    <cfRule type="cellIs" dxfId="886" priority="38" operator="equal">
      <formula>0</formula>
    </cfRule>
  </conditionalFormatting>
  <conditionalFormatting sqref="X45">
    <cfRule type="cellIs" dxfId="885" priority="37" operator="equal">
      <formula>0</formula>
    </cfRule>
  </conditionalFormatting>
  <conditionalFormatting sqref="Q44">
    <cfRule type="cellIs" dxfId="884" priority="36" operator="equal">
      <formula>0</formula>
    </cfRule>
  </conditionalFormatting>
  <conditionalFormatting sqref="P44">
    <cfRule type="cellIs" dxfId="883" priority="35" operator="equal">
      <formula>0</formula>
    </cfRule>
  </conditionalFormatting>
  <conditionalFormatting sqref="P42">
    <cfRule type="cellIs" dxfId="882" priority="34" operator="equal">
      <formula>0</formula>
    </cfRule>
  </conditionalFormatting>
  <conditionalFormatting sqref="Q42">
    <cfRule type="cellIs" dxfId="881" priority="33" operator="equal">
      <formula>0</formula>
    </cfRule>
  </conditionalFormatting>
  <conditionalFormatting sqref="Q40">
    <cfRule type="cellIs" dxfId="880" priority="32" operator="equal">
      <formula>0</formula>
    </cfRule>
  </conditionalFormatting>
  <conditionalFormatting sqref="P40">
    <cfRule type="cellIs" dxfId="879" priority="31" operator="equal">
      <formula>0</formula>
    </cfRule>
  </conditionalFormatting>
  <conditionalFormatting sqref="W40">
    <cfRule type="cellIs" dxfId="878" priority="30" operator="equal">
      <formula>0</formula>
    </cfRule>
  </conditionalFormatting>
  <conditionalFormatting sqref="W42">
    <cfRule type="cellIs" dxfId="877" priority="29" operator="equal">
      <formula>0</formula>
    </cfRule>
  </conditionalFormatting>
  <conditionalFormatting sqref="W44">
    <cfRule type="cellIs" dxfId="876" priority="28" operator="equal">
      <formula>0</formula>
    </cfRule>
  </conditionalFormatting>
  <conditionalFormatting sqref="Z44">
    <cfRule type="cellIs" dxfId="875" priority="27" operator="equal">
      <formula>0</formula>
    </cfRule>
  </conditionalFormatting>
  <conditionalFormatting sqref="AA44">
    <cfRule type="cellIs" dxfId="874" priority="26" operator="equal">
      <formula>0</formula>
    </cfRule>
  </conditionalFormatting>
  <conditionalFormatting sqref="AC44">
    <cfRule type="cellIs" dxfId="873" priority="25" operator="equal">
      <formula>0</formula>
    </cfRule>
  </conditionalFormatting>
  <conditionalFormatting sqref="AD44">
    <cfRule type="cellIs" dxfId="872" priority="24" operator="equal">
      <formula>0</formula>
    </cfRule>
  </conditionalFormatting>
  <conditionalFormatting sqref="AD42">
    <cfRule type="cellIs" dxfId="871" priority="23" operator="equal">
      <formula>0</formula>
    </cfRule>
  </conditionalFormatting>
  <conditionalFormatting sqref="AC42">
    <cfRule type="cellIs" dxfId="870" priority="22" operator="equal">
      <formula>0</formula>
    </cfRule>
  </conditionalFormatting>
  <conditionalFormatting sqref="AA42">
    <cfRule type="cellIs" dxfId="869" priority="21" operator="equal">
      <formula>0</formula>
    </cfRule>
  </conditionalFormatting>
  <conditionalFormatting sqref="Z42">
    <cfRule type="cellIs" dxfId="868" priority="20" operator="equal">
      <formula>0</formula>
    </cfRule>
  </conditionalFormatting>
  <conditionalFormatting sqref="Z40">
    <cfRule type="cellIs" dxfId="867" priority="19" operator="equal">
      <formula>0</formula>
    </cfRule>
  </conditionalFormatting>
  <conditionalFormatting sqref="AA40">
    <cfRule type="cellIs" dxfId="866" priority="18" operator="equal">
      <formula>0</formula>
    </cfRule>
  </conditionalFormatting>
  <conditionalFormatting sqref="AC40">
    <cfRule type="cellIs" dxfId="865" priority="17" operator="equal">
      <formula>0</formula>
    </cfRule>
  </conditionalFormatting>
  <conditionalFormatting sqref="AD40">
    <cfRule type="cellIs" dxfId="864" priority="16" operator="equal">
      <formula>0</formula>
    </cfRule>
  </conditionalFormatting>
  <conditionalFormatting sqref="P23">
    <cfRule type="cellIs" dxfId="863" priority="15" operator="equal">
      <formula>0</formula>
    </cfRule>
  </conditionalFormatting>
  <conditionalFormatting sqref="Q23">
    <cfRule type="cellIs" dxfId="862" priority="14" operator="equal">
      <formula>0</formula>
    </cfRule>
  </conditionalFormatting>
  <conditionalFormatting sqref="W23">
    <cfRule type="cellIs" dxfId="861" priority="13" operator="equal">
      <formula>0</formula>
    </cfRule>
  </conditionalFormatting>
  <conditionalFormatting sqref="Z23">
    <cfRule type="cellIs" dxfId="860" priority="12" operator="equal">
      <formula>0</formula>
    </cfRule>
  </conditionalFormatting>
  <conditionalFormatting sqref="AA23">
    <cfRule type="cellIs" dxfId="859" priority="11" operator="equal">
      <formula>0</formula>
    </cfRule>
  </conditionalFormatting>
  <conditionalFormatting sqref="AC23">
    <cfRule type="cellIs" dxfId="858" priority="10" operator="equal">
      <formula>0</formula>
    </cfRule>
  </conditionalFormatting>
  <conditionalFormatting sqref="AD23">
    <cfRule type="cellIs" dxfId="857" priority="9" operator="equal">
      <formula>0</formula>
    </cfRule>
  </conditionalFormatting>
  <conditionalFormatting sqref="AD18">
    <cfRule type="cellIs" dxfId="856" priority="8" operator="equal">
      <formula>0</formula>
    </cfRule>
  </conditionalFormatting>
  <conditionalFormatting sqref="AD17">
    <cfRule type="cellIs" dxfId="855" priority="7" operator="equal">
      <formula>0</formula>
    </cfRule>
  </conditionalFormatting>
  <conditionalFormatting sqref="AC17">
    <cfRule type="cellIs" dxfId="854" priority="6" operator="equal">
      <formula>0</formula>
    </cfRule>
  </conditionalFormatting>
  <conditionalFormatting sqref="AC18">
    <cfRule type="cellIs" dxfId="853" priority="5" operator="equal">
      <formula>0</formula>
    </cfRule>
  </conditionalFormatting>
  <conditionalFormatting sqref="H18">
    <cfRule type="cellIs" dxfId="852" priority="4" operator="equal">
      <formula>0</formula>
    </cfRule>
  </conditionalFormatting>
  <conditionalFormatting sqref="H17">
    <cfRule type="cellIs" dxfId="851" priority="3" operator="equal">
      <formula>0</formula>
    </cfRule>
  </conditionalFormatting>
  <conditionalFormatting sqref="H16">
    <cfRule type="cellIs" dxfId="850" priority="2" operator="equal">
      <formula>0</formula>
    </cfRule>
  </conditionalFormatting>
  <conditionalFormatting sqref="H14">
    <cfRule type="cellIs" dxfId="849"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04450"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2003</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2003</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4.009883897599539</v>
      </c>
      <c r="F14" s="146">
        <v>0.12905842015459329</v>
      </c>
      <c r="G14" s="146">
        <v>3.8429975430725536</v>
      </c>
      <c r="H14" s="146" t="s">
        <v>431</v>
      </c>
      <c r="I14" s="146">
        <v>0.71211503897599537</v>
      </c>
      <c r="J14" s="146">
        <v>0.83771933897599538</v>
      </c>
      <c r="K14" s="146">
        <v>0.95338583897599538</v>
      </c>
      <c r="L14" s="146">
        <v>2.4684308274399887E-2</v>
      </c>
      <c r="M14" s="146">
        <v>1.7740149023188994</v>
      </c>
      <c r="N14" s="146">
        <v>0.12258884293085842</v>
      </c>
      <c r="O14" s="146">
        <v>1.3703730488476402E-2</v>
      </c>
      <c r="P14" s="146">
        <v>1.3926602390561281E-2</v>
      </c>
      <c r="Q14" s="146">
        <v>7.1919614468673537E-2</v>
      </c>
      <c r="R14" s="146">
        <v>5.7331313884968267E-2</v>
      </c>
      <c r="S14" s="146">
        <v>0.11792345638849683</v>
      </c>
      <c r="T14" s="146">
        <v>0.89141503339649186</v>
      </c>
      <c r="U14" s="146">
        <v>4.829164988374287E-2</v>
      </c>
      <c r="V14" s="146">
        <v>1.1323185429308584</v>
      </c>
      <c r="W14" s="146">
        <v>0.26557247695280639</v>
      </c>
      <c r="X14" s="146">
        <v>5.2208906941871441E-3</v>
      </c>
      <c r="Y14" s="146">
        <v>2.7394074128071473E-4</v>
      </c>
      <c r="Z14" s="146">
        <v>1.3933474128071475E-4</v>
      </c>
      <c r="AA14" s="146">
        <v>2.2698024128071475E-4</v>
      </c>
      <c r="AB14" s="146">
        <v>5.8611464180292885E-3</v>
      </c>
      <c r="AC14" s="146">
        <v>2.8995399999999998E-2</v>
      </c>
      <c r="AD14" s="146">
        <v>1.6256844600000001E-2</v>
      </c>
      <c r="AE14" s="274"/>
      <c r="AF14" s="146">
        <v>3406</v>
      </c>
      <c r="AG14" s="146">
        <v>862</v>
      </c>
      <c r="AH14" s="146">
        <v>33199</v>
      </c>
      <c r="AI14" s="146">
        <v>4686.9539056127996</v>
      </c>
      <c r="AJ14" s="146">
        <v>29</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0.13659300000000002</v>
      </c>
      <c r="F16" s="146">
        <v>6.5039800000000004E-3</v>
      </c>
      <c r="G16" s="146">
        <v>4.6215330677352708E-2</v>
      </c>
      <c r="H16" s="146" t="s">
        <v>431</v>
      </c>
      <c r="I16" s="146">
        <v>7.5160749999999998E-2</v>
      </c>
      <c r="J16" s="146">
        <v>8.7891749999999991E-2</v>
      </c>
      <c r="K16" s="146">
        <v>9.7976750000000015E-2</v>
      </c>
      <c r="L16" s="146">
        <v>2.5140907500000005E-3</v>
      </c>
      <c r="M16" s="146">
        <v>8.7186E-2</v>
      </c>
      <c r="N16" s="146">
        <v>1.2338012499999999E-2</v>
      </c>
      <c r="O16" s="146">
        <v>1.23149875E-3</v>
      </c>
      <c r="P16" s="146">
        <v>1.1902799999999999E-3</v>
      </c>
      <c r="Q16" s="146">
        <v>5.834380000000001E-3</v>
      </c>
      <c r="R16" s="146">
        <v>5.3616050000000002E-3</v>
      </c>
      <c r="S16" s="146">
        <v>1.2246266499999998E-2</v>
      </c>
      <c r="T16" s="146">
        <v>8.2522462499999994E-3</v>
      </c>
      <c r="U16" s="146">
        <v>2.2836999999999996E-3</v>
      </c>
      <c r="V16" s="146">
        <v>0.10139501249999999</v>
      </c>
      <c r="W16" s="146">
        <v>2.8522500000000003E-2</v>
      </c>
      <c r="X16" s="146">
        <v>6.2546300000000004E-4</v>
      </c>
      <c r="Y16" s="146">
        <v>2.5098999999999998E-5</v>
      </c>
      <c r="Z16" s="146">
        <v>9.6739999999999992E-6</v>
      </c>
      <c r="AA16" s="146">
        <v>2.2801599999999999E-5</v>
      </c>
      <c r="AB16" s="146">
        <v>6.8303760000000004E-4</v>
      </c>
      <c r="AC16" s="146">
        <v>2.8570000000000002E-3</v>
      </c>
      <c r="AD16" s="146">
        <v>1.9530330000000001E-3</v>
      </c>
      <c r="AE16" s="274"/>
      <c r="AF16" s="146">
        <v>170</v>
      </c>
      <c r="AG16" s="146">
        <v>10</v>
      </c>
      <c r="AH16" s="146">
        <v>875</v>
      </c>
      <c r="AI16" s="146">
        <v>558</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0.78772500000000001</v>
      </c>
      <c r="F17" s="146">
        <v>0.11536199999999999</v>
      </c>
      <c r="G17" s="146">
        <v>0.24044962726604655</v>
      </c>
      <c r="H17" s="146" t="s">
        <v>431</v>
      </c>
      <c r="I17" s="146">
        <v>2.2355820000000002E-2</v>
      </c>
      <c r="J17" s="146">
        <v>2.2355820000000002E-2</v>
      </c>
      <c r="K17" s="146">
        <v>2.2355820000000002E-2</v>
      </c>
      <c r="L17" s="146">
        <v>1.0909432800000002E-2</v>
      </c>
      <c r="M17" s="146">
        <v>0.17865900000000001</v>
      </c>
      <c r="N17" s="146">
        <v>1.20699E-4</v>
      </c>
      <c r="O17" s="146">
        <v>9.3501000000000005E-6</v>
      </c>
      <c r="P17" s="146">
        <v>2.2588199999999999E-3</v>
      </c>
      <c r="Q17" s="146">
        <v>4.2579000000000006E-4</v>
      </c>
      <c r="R17" s="146">
        <v>2.4419700000000003E-4</v>
      </c>
      <c r="S17" s="146">
        <v>2.2217940000000003E-4</v>
      </c>
      <c r="T17" s="146">
        <v>5.9300999999999993E-5</v>
      </c>
      <c r="U17" s="146">
        <v>3.3613200000000005E-4</v>
      </c>
      <c r="V17" s="146">
        <v>3.0824370000000004E-2</v>
      </c>
      <c r="W17" s="146">
        <v>3.4120800000000005E-3</v>
      </c>
      <c r="X17" s="146">
        <v>4.6873799999999997E-3</v>
      </c>
      <c r="Y17" s="146">
        <v>2.5955099999999998E-2</v>
      </c>
      <c r="Z17" s="146">
        <v>6.0029999999999997E-3</v>
      </c>
      <c r="AA17" s="146">
        <v>5.7310199999999999E-3</v>
      </c>
      <c r="AB17" s="146">
        <v>4.2376499999999998E-2</v>
      </c>
      <c r="AC17" s="146" t="s">
        <v>431</v>
      </c>
      <c r="AD17" s="146" t="s">
        <v>431</v>
      </c>
      <c r="AE17" s="274"/>
      <c r="AF17" s="146">
        <v>963</v>
      </c>
      <c r="AG17" s="146" t="s">
        <v>432</v>
      </c>
      <c r="AH17" s="146">
        <v>3969</v>
      </c>
      <c r="AI17" s="146" t="s">
        <v>432</v>
      </c>
      <c r="AJ17" s="146" t="s">
        <v>432</v>
      </c>
      <c r="AK17" s="148" t="s">
        <v>411</v>
      </c>
      <c r="AL17" s="149" t="s">
        <v>18</v>
      </c>
    </row>
    <row r="18" spans="1:39" s="10" customFormat="1" ht="24.75" customHeight="1" thickBot="1">
      <c r="A18" s="98" t="s">
        <v>121</v>
      </c>
      <c r="B18" s="98" t="s">
        <v>163</v>
      </c>
      <c r="C18" s="106" t="s">
        <v>276</v>
      </c>
      <c r="D18" s="93"/>
      <c r="E18" s="146">
        <v>2.2348E-2</v>
      </c>
      <c r="F18" s="146">
        <v>6.9459999999999999E-3</v>
      </c>
      <c r="G18" s="146">
        <v>5.2414634353426196E-5</v>
      </c>
      <c r="H18" s="146" t="s">
        <v>431</v>
      </c>
      <c r="I18" s="146">
        <v>2.3556000000000003E-4</v>
      </c>
      <c r="J18" s="146">
        <v>2.3556000000000003E-4</v>
      </c>
      <c r="K18" s="146">
        <v>2.3556000000000003E-4</v>
      </c>
      <c r="L18" s="146">
        <v>9.4223999999999998E-6</v>
      </c>
      <c r="M18" s="146">
        <v>8.7580000000000002E-3</v>
      </c>
      <c r="N18" s="146">
        <v>3.3219999999999997E-6</v>
      </c>
      <c r="O18" s="146">
        <v>2.7179999999999999E-7</v>
      </c>
      <c r="P18" s="146">
        <v>1.6307999999999999E-4</v>
      </c>
      <c r="Q18" s="146">
        <v>3.0200000000000002E-5</v>
      </c>
      <c r="R18" s="146">
        <v>3.9260000000000002E-6</v>
      </c>
      <c r="S18" s="146">
        <v>7.8520000000000002E-7</v>
      </c>
      <c r="T18" s="146">
        <v>3.9260000000000002E-6</v>
      </c>
      <c r="U18" s="146">
        <v>1.7516000000000003E-5</v>
      </c>
      <c r="V18" s="146">
        <v>2.2045999999999999E-4</v>
      </c>
      <c r="W18" s="146">
        <v>1.5704E-4</v>
      </c>
      <c r="X18" s="146">
        <v>2.1744000000000001E-4</v>
      </c>
      <c r="Y18" s="146">
        <v>8.7579999999999993E-4</v>
      </c>
      <c r="Z18" s="146">
        <v>3.322E-4</v>
      </c>
      <c r="AA18" s="146">
        <v>3.2615999999999998E-4</v>
      </c>
      <c r="AB18" s="146">
        <v>1.7515999999999999E-3</v>
      </c>
      <c r="AC18" s="146" t="s">
        <v>431</v>
      </c>
      <c r="AD18" s="146" t="s">
        <v>431</v>
      </c>
      <c r="AE18" s="274"/>
      <c r="AF18" s="146" t="s">
        <v>432</v>
      </c>
      <c r="AG18" s="146" t="s">
        <v>432</v>
      </c>
      <c r="AH18" s="146">
        <v>302</v>
      </c>
      <c r="AI18" s="146" t="s">
        <v>432</v>
      </c>
      <c r="AJ18" s="146" t="s">
        <v>432</v>
      </c>
      <c r="AK18" s="148" t="s">
        <v>411</v>
      </c>
      <c r="AL18" s="149" t="s">
        <v>18</v>
      </c>
    </row>
    <row r="19" spans="1:39" s="10" customFormat="1" ht="24.75" customHeight="1" thickBot="1">
      <c r="A19" s="98" t="s">
        <v>121</v>
      </c>
      <c r="B19" s="98" t="s">
        <v>164</v>
      </c>
      <c r="C19" s="106" t="s">
        <v>57</v>
      </c>
      <c r="D19" s="93"/>
      <c r="E19" s="146">
        <v>8.7129162577261651E-2</v>
      </c>
      <c r="F19" s="146">
        <v>1.5840888368608353E-2</v>
      </c>
      <c r="G19" s="146">
        <v>0.11992356457793601</v>
      </c>
      <c r="H19" s="146">
        <v>7.0299999999999996E-4</v>
      </c>
      <c r="I19" s="146">
        <v>5.3404736055441097E-3</v>
      </c>
      <c r="J19" s="146">
        <v>5.3974736055441095E-3</v>
      </c>
      <c r="K19" s="146">
        <v>5.5304736055441089E-3</v>
      </c>
      <c r="L19" s="146">
        <v>2.120818944221765E-3</v>
      </c>
      <c r="M19" s="146">
        <v>2.782268533433227E-2</v>
      </c>
      <c r="N19" s="146">
        <v>5.2615129443716051E-4</v>
      </c>
      <c r="O19" s="146">
        <v>2.4800946954485861E-4</v>
      </c>
      <c r="P19" s="146">
        <v>1.9176172691515265E-4</v>
      </c>
      <c r="Q19" s="146">
        <v>3.8099949428731979E-5</v>
      </c>
      <c r="R19" s="146">
        <v>4.6540789342573512E-4</v>
      </c>
      <c r="S19" s="146">
        <v>1.4164157868514702E-4</v>
      </c>
      <c r="T19" s="146">
        <v>4.2983893425735159E-5</v>
      </c>
      <c r="U19" s="146">
        <v>4.0801370668664549E-5</v>
      </c>
      <c r="V19" s="146">
        <v>1.3491058630829745E-2</v>
      </c>
      <c r="W19" s="146">
        <v>2.2311157370294064E-3</v>
      </c>
      <c r="X19" s="146">
        <v>6.4377563588687015E-4</v>
      </c>
      <c r="Y19" s="146">
        <v>3.0280685334332269E-3</v>
      </c>
      <c r="Z19" s="146">
        <v>6.4152944371605181E-4</v>
      </c>
      <c r="AA19" s="146">
        <v>5.919634538303053E-4</v>
      </c>
      <c r="AB19" s="146">
        <v>4.9053370668664534E-3</v>
      </c>
      <c r="AC19" s="146">
        <v>9.5000000000000005E-5</v>
      </c>
      <c r="AD19" s="146">
        <v>1.1399999999999999E-6</v>
      </c>
      <c r="AE19" s="274"/>
      <c r="AF19" s="146">
        <v>122</v>
      </c>
      <c r="AG19" s="146" t="s">
        <v>432</v>
      </c>
      <c r="AH19" s="146">
        <v>308.2994942873197</v>
      </c>
      <c r="AI19" s="146">
        <v>19</v>
      </c>
      <c r="AJ19" s="146" t="s">
        <v>432</v>
      </c>
      <c r="AK19" s="148" t="s">
        <v>411</v>
      </c>
      <c r="AL19" s="149" t="s">
        <v>18</v>
      </c>
    </row>
    <row r="20" spans="1:39" s="10" customFormat="1" ht="24.75" customHeight="1" thickBot="1">
      <c r="A20" s="98" t="s">
        <v>121</v>
      </c>
      <c r="B20" s="98" t="s">
        <v>165</v>
      </c>
      <c r="C20" s="106" t="s">
        <v>58</v>
      </c>
      <c r="D20" s="93"/>
      <c r="E20" s="146">
        <v>1.8749999999999999E-2</v>
      </c>
      <c r="F20" s="146">
        <v>1.2172800000000001E-2</v>
      </c>
      <c r="G20" s="146">
        <v>1.2651271520926764E-2</v>
      </c>
      <c r="H20" s="146">
        <v>7.3999999999999999E-4</v>
      </c>
      <c r="I20" s="146">
        <v>5.7390399999999999E-3</v>
      </c>
      <c r="J20" s="146">
        <v>6.0330399999999999E-3</v>
      </c>
      <c r="K20" s="146">
        <v>6.3550400000000002E-3</v>
      </c>
      <c r="L20" s="146">
        <v>9.6895360000000014E-4</v>
      </c>
      <c r="M20" s="146">
        <v>4.0478E-2</v>
      </c>
      <c r="N20" s="146">
        <v>4.0258480000000003E-3</v>
      </c>
      <c r="O20" s="146">
        <v>3.0695120000000004E-4</v>
      </c>
      <c r="P20" s="146">
        <v>3.0732000000000003E-4</v>
      </c>
      <c r="Q20" s="146">
        <v>1.2460000000000002E-4</v>
      </c>
      <c r="R20" s="146">
        <v>8.13184E-4</v>
      </c>
      <c r="S20" s="146">
        <v>5.7543679999999997E-4</v>
      </c>
      <c r="T20" s="146">
        <v>3.8018400000000004E-4</v>
      </c>
      <c r="U20" s="146">
        <v>6.6544000000000005E-5</v>
      </c>
      <c r="V20" s="146">
        <v>1.5562640000000001E-2</v>
      </c>
      <c r="W20" s="146">
        <v>7.3653600000000005E-3</v>
      </c>
      <c r="X20" s="146">
        <v>1.5039600000000001E-3</v>
      </c>
      <c r="Y20" s="146">
        <v>2.3386000000000001E-3</v>
      </c>
      <c r="Z20" s="146">
        <v>9.0100000000000011E-4</v>
      </c>
      <c r="AA20" s="146">
        <v>7.4244000000000003E-4</v>
      </c>
      <c r="AB20" s="146">
        <v>5.4860000000000004E-3</v>
      </c>
      <c r="AC20" s="146">
        <v>1.1612000000000001E-4</v>
      </c>
      <c r="AD20" s="146">
        <v>4.4212000000000001E-3</v>
      </c>
      <c r="AE20" s="274"/>
      <c r="AF20" s="146" t="s">
        <v>432</v>
      </c>
      <c r="AG20" s="146">
        <v>26</v>
      </c>
      <c r="AH20" s="146">
        <v>168</v>
      </c>
      <c r="AI20" s="146">
        <v>20</v>
      </c>
      <c r="AJ20" s="146" t="s">
        <v>432</v>
      </c>
      <c r="AK20" s="148" t="s">
        <v>411</v>
      </c>
      <c r="AL20" s="149" t="s">
        <v>18</v>
      </c>
    </row>
    <row r="21" spans="1:39" s="10" customFormat="1" ht="24.75" customHeight="1" thickBot="1">
      <c r="A21" s="98" t="s">
        <v>121</v>
      </c>
      <c r="B21" s="98" t="s">
        <v>166</v>
      </c>
      <c r="C21" s="106" t="s">
        <v>59</v>
      </c>
      <c r="D21" s="93"/>
      <c r="E21" s="146">
        <v>0.85261556217590229</v>
      </c>
      <c r="F21" s="146">
        <v>0.32126384229791555</v>
      </c>
      <c r="G21" s="146">
        <v>0.76634903504404517</v>
      </c>
      <c r="H21" s="146">
        <v>2.6602999999999998E-2</v>
      </c>
      <c r="I21" s="146">
        <v>0.1414320863040163</v>
      </c>
      <c r="J21" s="146">
        <v>0.1450110863040163</v>
      </c>
      <c r="K21" s="146">
        <v>0.15115008630401627</v>
      </c>
      <c r="L21" s="146">
        <v>4.1413539452160655E-2</v>
      </c>
      <c r="M21" s="146">
        <v>0.70943144463650232</v>
      </c>
      <c r="N21" s="146">
        <v>4.0701978037620747E-2</v>
      </c>
      <c r="O21" s="146">
        <v>9.6403841303507893E-3</v>
      </c>
      <c r="P21" s="146">
        <v>3.2975342104728015E-3</v>
      </c>
      <c r="Q21" s="146">
        <v>1.0819207056431113E-3</v>
      </c>
      <c r="R21" s="146">
        <v>1.8921694771733603E-2</v>
      </c>
      <c r="S21" s="146">
        <v>7.322982954346721E-3</v>
      </c>
      <c r="T21" s="146">
        <v>3.5371411717336045E-3</v>
      </c>
      <c r="U21" s="146">
        <v>9.2523928927300454E-4</v>
      </c>
      <c r="V21" s="146">
        <v>0.43297776795119475</v>
      </c>
      <c r="W21" s="146">
        <v>0.10694151086934418</v>
      </c>
      <c r="X21" s="146">
        <v>1.84464842806304E-2</v>
      </c>
      <c r="Y21" s="146">
        <v>4.5097264463650234E-2</v>
      </c>
      <c r="Z21" s="146">
        <v>1.2259863762074226E-2</v>
      </c>
      <c r="AA21" s="146">
        <v>1.0447896420945603E-2</v>
      </c>
      <c r="AB21" s="146">
        <v>8.6251508927300463E-2</v>
      </c>
      <c r="AC21" s="146">
        <v>3.6929599999999999E-3</v>
      </c>
      <c r="AD21" s="146">
        <v>2.6903140000000002E-2</v>
      </c>
      <c r="AE21" s="274"/>
      <c r="AF21" s="146">
        <v>1033.8</v>
      </c>
      <c r="AG21" s="146">
        <v>158</v>
      </c>
      <c r="AH21" s="146">
        <v>2764.3670564311133</v>
      </c>
      <c r="AI21" s="146">
        <v>719</v>
      </c>
      <c r="AJ21" s="146">
        <v>88</v>
      </c>
      <c r="AK21" s="148" t="s">
        <v>411</v>
      </c>
      <c r="AL21" s="149" t="s">
        <v>18</v>
      </c>
    </row>
    <row r="22" spans="1:39" s="10" customFormat="1" ht="24.75" customHeight="1" thickBot="1">
      <c r="A22" s="98" t="s">
        <v>121</v>
      </c>
      <c r="B22" s="99" t="s">
        <v>167</v>
      </c>
      <c r="C22" s="106" t="s">
        <v>298</v>
      </c>
      <c r="D22" s="93"/>
      <c r="E22" s="146">
        <v>0.98748569687833865</v>
      </c>
      <c r="F22" s="146">
        <v>0.19811348907337273</v>
      </c>
      <c r="G22" s="146">
        <v>0.427648645062501</v>
      </c>
      <c r="H22" s="146">
        <v>3.774E-3</v>
      </c>
      <c r="I22" s="146">
        <v>5.058568585701928E-2</v>
      </c>
      <c r="J22" s="146">
        <v>5.1125685857019279E-2</v>
      </c>
      <c r="K22" s="146">
        <v>5.2025003257019281E-2</v>
      </c>
      <c r="L22" s="146">
        <v>2.2168378604995681E-2</v>
      </c>
      <c r="M22" s="146">
        <v>0.24355054339123425</v>
      </c>
      <c r="N22" s="146">
        <v>2.084442035706037E-2</v>
      </c>
      <c r="O22" s="146">
        <v>2.4964222076289261E-3</v>
      </c>
      <c r="P22" s="146">
        <v>2.1178974398747405E-3</v>
      </c>
      <c r="Q22" s="146">
        <v>5.4552664506507412E-4</v>
      </c>
      <c r="R22" s="146">
        <v>3.0649393837205185E-3</v>
      </c>
      <c r="S22" s="146">
        <v>1.4435384705470183E-3</v>
      </c>
      <c r="T22" s="146">
        <v>2.1580385053880003E-3</v>
      </c>
      <c r="U22" s="146">
        <v>3.9976702375183327E-4</v>
      </c>
      <c r="V22" s="146">
        <v>0.10526304932324103</v>
      </c>
      <c r="W22" s="146">
        <v>3.8890734999783731</v>
      </c>
      <c r="X22" s="146">
        <v>6.6132871965397773E-3</v>
      </c>
      <c r="Y22" s="146">
        <v>3.2667373668816911E-2</v>
      </c>
      <c r="Z22" s="146">
        <v>5.9337664722771298E-3</v>
      </c>
      <c r="AA22" s="146">
        <v>5.3416632714120742E-3</v>
      </c>
      <c r="AB22" s="146">
        <v>0.27171609060904589</v>
      </c>
      <c r="AC22" s="146">
        <v>2.2706192057571184E-2</v>
      </c>
      <c r="AD22" s="146">
        <v>4.4309395795518155E-3</v>
      </c>
      <c r="AE22" s="274"/>
      <c r="AF22" s="146">
        <v>1367</v>
      </c>
      <c r="AG22" s="146">
        <v>26</v>
      </c>
      <c r="AH22" s="146">
        <v>1884</v>
      </c>
      <c r="AI22" s="146">
        <v>184.13535815243333</v>
      </c>
      <c r="AJ22" s="146">
        <v>441.69482184756669</v>
      </c>
      <c r="AK22" s="148" t="s">
        <v>411</v>
      </c>
      <c r="AL22" s="149" t="s">
        <v>18</v>
      </c>
    </row>
    <row r="23" spans="1:39" s="10" customFormat="1" ht="24.75" customHeight="1" thickBot="1">
      <c r="A23" s="98" t="s">
        <v>128</v>
      </c>
      <c r="B23" s="99" t="s">
        <v>335</v>
      </c>
      <c r="C23" s="106" t="s">
        <v>351</v>
      </c>
      <c r="D23" s="132"/>
      <c r="E23" s="146">
        <v>6.0331134864680461E-3</v>
      </c>
      <c r="F23" s="146">
        <v>7.1040436661360021E-2</v>
      </c>
      <c r="G23" s="146">
        <v>3.0020468501250851E-4</v>
      </c>
      <c r="H23" s="146">
        <v>3.752558562656357E-6</v>
      </c>
      <c r="I23" s="146">
        <v>1.0589720263816237E-3</v>
      </c>
      <c r="J23" s="146">
        <v>1.0589720263816237E-3</v>
      </c>
      <c r="K23" s="146">
        <v>1.0589720263816237E-3</v>
      </c>
      <c r="L23" s="146">
        <v>5.3036161018876501E-5</v>
      </c>
      <c r="M23" s="146">
        <v>0.73347434614509899</v>
      </c>
      <c r="N23" s="146">
        <v>5.0573565534452235E-3</v>
      </c>
      <c r="O23" s="146">
        <v>1.0006822833750284E-5</v>
      </c>
      <c r="P23" s="146" t="s">
        <v>431</v>
      </c>
      <c r="Q23" s="146" t="s">
        <v>431</v>
      </c>
      <c r="R23" s="146">
        <v>5.0034114168751421E-5</v>
      </c>
      <c r="S23" s="146">
        <v>1.7011598817375483E-3</v>
      </c>
      <c r="T23" s="146">
        <v>7.0047759836251998E-5</v>
      </c>
      <c r="U23" s="146">
        <v>1.0006822833750284E-5</v>
      </c>
      <c r="V23" s="146">
        <v>1.0006822833750284E-3</v>
      </c>
      <c r="W23" s="146" t="s">
        <v>431</v>
      </c>
      <c r="X23" s="146">
        <v>4.0027291335001135E-5</v>
      </c>
      <c r="Y23" s="146">
        <v>4.0027291335001135E-5</v>
      </c>
      <c r="Z23" s="146" t="s">
        <v>431</v>
      </c>
      <c r="AA23" s="146" t="s">
        <v>431</v>
      </c>
      <c r="AB23" s="146">
        <v>8.005458267000227E-5</v>
      </c>
      <c r="AC23" s="146" t="s">
        <v>431</v>
      </c>
      <c r="AD23" s="146" t="s">
        <v>431</v>
      </c>
      <c r="AE23" s="274"/>
      <c r="AF23" s="146">
        <v>44</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0.93358237781285958</v>
      </c>
      <c r="F24" s="146">
        <v>0.83816850121210495</v>
      </c>
      <c r="G24" s="146">
        <v>0.28946761943015042</v>
      </c>
      <c r="H24" s="146">
        <v>9.0612999999999999E-2</v>
      </c>
      <c r="I24" s="146">
        <v>0.36881631317154095</v>
      </c>
      <c r="J24" s="146">
        <v>0.37663131317154108</v>
      </c>
      <c r="K24" s="146">
        <v>0.39413831317154091</v>
      </c>
      <c r="L24" s="146">
        <v>0.10639863652686166</v>
      </c>
      <c r="M24" s="146">
        <v>1.5995623102239591</v>
      </c>
      <c r="N24" s="146">
        <v>7.3198631083188415E-2</v>
      </c>
      <c r="O24" s="146">
        <v>3.1938922361351776E-2</v>
      </c>
      <c r="P24" s="146">
        <v>3.6888968110668132E-3</v>
      </c>
      <c r="Q24" s="146">
        <v>1.0332934835308913E-3</v>
      </c>
      <c r="R24" s="146">
        <v>5.724973855285901E-2</v>
      </c>
      <c r="S24" s="146">
        <v>1.5807807710571799E-2</v>
      </c>
      <c r="T24" s="146">
        <v>5.6244345528590157E-3</v>
      </c>
      <c r="U24" s="146">
        <v>1.6090266204479169E-3</v>
      </c>
      <c r="V24" s="146">
        <v>1.2924446264297753</v>
      </c>
      <c r="W24" s="146">
        <v>0.25843134211436058</v>
      </c>
      <c r="X24" s="146">
        <v>3.0941589081422419E-2</v>
      </c>
      <c r="Y24" s="146">
        <v>6.5219631022395863E-2</v>
      </c>
      <c r="Z24" s="146">
        <v>1.8652408318839804E-2</v>
      </c>
      <c r="AA24" s="146">
        <v>1.5688933622133628E-2</v>
      </c>
      <c r="AB24" s="146">
        <v>0.13050256204479171</v>
      </c>
      <c r="AC24" s="146">
        <v>1.2277239999999998E-2</v>
      </c>
      <c r="AD24" s="146">
        <v>8.9869400000000023E-3</v>
      </c>
      <c r="AE24" s="274"/>
      <c r="AF24" s="146">
        <v>887</v>
      </c>
      <c r="AG24" s="146">
        <v>52</v>
      </c>
      <c r="AH24" s="146">
        <v>3333.7348353089128</v>
      </c>
      <c r="AI24" s="146">
        <v>2449</v>
      </c>
      <c r="AJ24" s="146" t="s">
        <v>432</v>
      </c>
      <c r="AK24" s="148" t="s">
        <v>411</v>
      </c>
      <c r="AL24" s="149" t="s">
        <v>18</v>
      </c>
    </row>
    <row r="25" spans="1:39" s="10" customFormat="1" ht="24.75" customHeight="1" thickBot="1">
      <c r="A25" s="98" t="s">
        <v>129</v>
      </c>
      <c r="B25" s="99" t="s">
        <v>169</v>
      </c>
      <c r="C25" s="107" t="s">
        <v>311</v>
      </c>
      <c r="D25" s="93"/>
      <c r="E25" s="171">
        <v>6.3916488442033514E-2</v>
      </c>
      <c r="F25" s="171">
        <v>4.0753752933374007E-2</v>
      </c>
      <c r="G25" s="171">
        <v>7.0075973247672937E-3</v>
      </c>
      <c r="H25" s="171" t="s">
        <v>431</v>
      </c>
      <c r="I25" s="171">
        <v>8.8378849525656833E-4</v>
      </c>
      <c r="J25" s="171">
        <v>8.8378849525656833E-4</v>
      </c>
      <c r="K25" s="171">
        <v>8.8378849525656833E-4</v>
      </c>
      <c r="L25" s="171">
        <v>4.2421847772315278E-4</v>
      </c>
      <c r="M25" s="158">
        <v>0.13300596529885061</v>
      </c>
      <c r="N25" s="171" t="s">
        <v>431</v>
      </c>
      <c r="O25" s="171" t="s">
        <v>431</v>
      </c>
      <c r="P25" s="171" t="s">
        <v>431</v>
      </c>
      <c r="Q25" s="171" t="s">
        <v>431</v>
      </c>
      <c r="R25" s="171" t="s">
        <v>431</v>
      </c>
      <c r="S25" s="171" t="s">
        <v>431</v>
      </c>
      <c r="T25" s="171" t="s">
        <v>431</v>
      </c>
      <c r="U25" s="171" t="s">
        <v>431</v>
      </c>
      <c r="V25" s="171" t="s">
        <v>431</v>
      </c>
      <c r="W25" s="150" t="s">
        <v>411</v>
      </c>
      <c r="X25" s="150" t="s">
        <v>411</v>
      </c>
      <c r="Y25" s="150" t="s">
        <v>411</v>
      </c>
      <c r="Z25" s="150" t="s">
        <v>411</v>
      </c>
      <c r="AA25" s="150" t="s">
        <v>411</v>
      </c>
      <c r="AB25" s="150" t="s">
        <v>411</v>
      </c>
      <c r="AC25" s="150" t="s">
        <v>411</v>
      </c>
      <c r="AD25" s="150" t="s">
        <v>411</v>
      </c>
      <c r="AE25" s="274"/>
      <c r="AF25" s="171">
        <v>353.88990000000001</v>
      </c>
      <c r="AG25" s="171" t="s">
        <v>411</v>
      </c>
      <c r="AH25" s="171" t="s">
        <v>411</v>
      </c>
      <c r="AI25" s="171" t="s">
        <v>411</v>
      </c>
      <c r="AJ25" s="171" t="s">
        <v>411</v>
      </c>
      <c r="AK25" s="183" t="s">
        <v>411</v>
      </c>
      <c r="AL25" s="149" t="s">
        <v>18</v>
      </c>
    </row>
    <row r="26" spans="1:39" s="10" customFormat="1" ht="24.75" customHeight="1" thickBot="1">
      <c r="A26" s="98" t="s">
        <v>129</v>
      </c>
      <c r="B26" s="98" t="s">
        <v>168</v>
      </c>
      <c r="C26" s="106" t="s">
        <v>321</v>
      </c>
      <c r="D26" s="93"/>
      <c r="E26" s="171">
        <v>6.0312559842674721E-4</v>
      </c>
      <c r="F26" s="171">
        <v>8.577307429861378E-4</v>
      </c>
      <c r="G26" s="171">
        <v>6.3372725812362336E-5</v>
      </c>
      <c r="H26" s="171" t="s">
        <v>431</v>
      </c>
      <c r="I26" s="171">
        <v>2.394943344713317E-5</v>
      </c>
      <c r="J26" s="171">
        <v>2.394943344713317E-5</v>
      </c>
      <c r="K26" s="171">
        <v>2.394943344713317E-5</v>
      </c>
      <c r="L26" s="171">
        <v>1.149572805462392E-5</v>
      </c>
      <c r="M26" s="158">
        <v>1.40720191469849E-3</v>
      </c>
      <c r="N26" s="171" t="s">
        <v>431</v>
      </c>
      <c r="O26" s="171" t="s">
        <v>431</v>
      </c>
      <c r="P26" s="171" t="s">
        <v>431</v>
      </c>
      <c r="Q26" s="171" t="s">
        <v>431</v>
      </c>
      <c r="R26" s="171" t="s">
        <v>431</v>
      </c>
      <c r="S26" s="171" t="s">
        <v>431</v>
      </c>
      <c r="T26" s="171" t="s">
        <v>431</v>
      </c>
      <c r="U26" s="171" t="s">
        <v>431</v>
      </c>
      <c r="V26" s="171" t="s">
        <v>431</v>
      </c>
      <c r="W26" s="150" t="s">
        <v>411</v>
      </c>
      <c r="X26" s="150" t="s">
        <v>411</v>
      </c>
      <c r="Y26" s="150" t="s">
        <v>411</v>
      </c>
      <c r="Z26" s="150" t="s">
        <v>411</v>
      </c>
      <c r="AA26" s="150" t="s">
        <v>411</v>
      </c>
      <c r="AB26" s="150" t="s">
        <v>411</v>
      </c>
      <c r="AC26" s="150" t="s">
        <v>411</v>
      </c>
      <c r="AD26" s="150" t="s">
        <v>411</v>
      </c>
      <c r="AE26" s="274"/>
      <c r="AF26" s="150">
        <v>2.2672836631200002</v>
      </c>
      <c r="AG26" s="147" t="s">
        <v>411</v>
      </c>
      <c r="AH26" s="147" t="s">
        <v>411</v>
      </c>
      <c r="AI26" s="147" t="s">
        <v>411</v>
      </c>
      <c r="AJ26" s="147" t="s">
        <v>411</v>
      </c>
      <c r="AK26" s="183" t="s">
        <v>411</v>
      </c>
      <c r="AL26" s="149" t="s">
        <v>18</v>
      </c>
    </row>
    <row r="27" spans="1:39" s="10" customFormat="1" ht="24.75" customHeight="1" thickBot="1">
      <c r="A27" s="98" t="s">
        <v>130</v>
      </c>
      <c r="B27" s="98" t="s">
        <v>170</v>
      </c>
      <c r="C27" s="106" t="s">
        <v>60</v>
      </c>
      <c r="D27" s="93"/>
      <c r="E27" s="150">
        <v>7.206717709434229</v>
      </c>
      <c r="F27" s="150">
        <v>9.1001691879595334</v>
      </c>
      <c r="G27" s="150">
        <v>0.17248791211967018</v>
      </c>
      <c r="H27" s="150">
        <v>0.10588967256559646</v>
      </c>
      <c r="I27" s="150">
        <v>0.39482125492965603</v>
      </c>
      <c r="J27" s="150">
        <v>0.39482125492965603</v>
      </c>
      <c r="K27" s="150">
        <v>0.39482125492965603</v>
      </c>
      <c r="L27" s="146">
        <v>0.2287176673881304</v>
      </c>
      <c r="M27" s="150">
        <v>85.078355022960935</v>
      </c>
      <c r="N27" s="150">
        <v>4.0062476234719755</v>
      </c>
      <c r="O27" s="150">
        <v>3.9589852474672836E-3</v>
      </c>
      <c r="P27" s="171">
        <v>3.2870773569718108E-3</v>
      </c>
      <c r="Q27" s="171">
        <v>1.0388502833972522E-4</v>
      </c>
      <c r="R27" s="150">
        <v>1.9299177889073378E-2</v>
      </c>
      <c r="S27" s="150">
        <v>0.66600590914399405</v>
      </c>
      <c r="T27" s="150">
        <v>2.7947496797892265E-2</v>
      </c>
      <c r="U27" s="150">
        <v>3.9476335834069806E-3</v>
      </c>
      <c r="V27" s="150">
        <v>0.39644125424943483</v>
      </c>
      <c r="W27" s="158">
        <v>0.35128911241820471</v>
      </c>
      <c r="X27" s="158">
        <v>6.7847888192003125E-3</v>
      </c>
      <c r="Y27" s="158">
        <v>1.4871368769295196E-2</v>
      </c>
      <c r="Z27" s="158">
        <v>1.3431057266037025E-2</v>
      </c>
      <c r="AA27" s="158">
        <v>8.5964749659810866E-3</v>
      </c>
      <c r="AB27" s="158">
        <v>4.368368982051362E-2</v>
      </c>
      <c r="AC27" s="150">
        <v>2.4852547794961016E-4</v>
      </c>
      <c r="AD27" s="150">
        <v>6.1326951450200122E-5</v>
      </c>
      <c r="AE27" s="274"/>
      <c r="AF27" s="158">
        <v>19152.776023845716</v>
      </c>
      <c r="AG27" s="171" t="s">
        <v>411</v>
      </c>
      <c r="AH27" s="171">
        <v>68</v>
      </c>
      <c r="AI27" s="171" t="s">
        <v>432</v>
      </c>
      <c r="AJ27" s="171" t="s">
        <v>411</v>
      </c>
      <c r="AK27" s="183" t="s">
        <v>411</v>
      </c>
      <c r="AL27" s="149" t="s">
        <v>18</v>
      </c>
    </row>
    <row r="28" spans="1:39" s="10" customFormat="1" ht="24.75" customHeight="1" thickBot="1">
      <c r="A28" s="98" t="s">
        <v>130</v>
      </c>
      <c r="B28" s="98" t="s">
        <v>171</v>
      </c>
      <c r="C28" s="106" t="s">
        <v>153</v>
      </c>
      <c r="D28" s="93"/>
      <c r="E28" s="150">
        <v>0.89053734637835158</v>
      </c>
      <c r="F28" s="150">
        <v>0.38972011782804</v>
      </c>
      <c r="G28" s="150">
        <v>2.962745249770914E-2</v>
      </c>
      <c r="H28" s="150">
        <v>6.6608363288591984E-3</v>
      </c>
      <c r="I28" s="150">
        <v>0.10586865822295301</v>
      </c>
      <c r="J28" s="150">
        <v>0.10586865822295301</v>
      </c>
      <c r="K28" s="150">
        <v>0.10586865822295301</v>
      </c>
      <c r="L28" s="146">
        <v>6.6926064669379656E-2</v>
      </c>
      <c r="M28" s="150">
        <v>3.3009342613340853</v>
      </c>
      <c r="N28" s="150">
        <v>0.12350270949907939</v>
      </c>
      <c r="O28" s="150">
        <v>4.1313664971824083E-4</v>
      </c>
      <c r="P28" s="171">
        <v>2.8539343506504247E-4</v>
      </c>
      <c r="Q28" s="171">
        <v>6.675345002968239E-6</v>
      </c>
      <c r="R28" s="150">
        <v>2.1084741071442678E-3</v>
      </c>
      <c r="S28" s="150">
        <v>7.0097210516225861E-2</v>
      </c>
      <c r="T28" s="150">
        <v>2.8920755815059441E-3</v>
      </c>
      <c r="U28" s="150">
        <v>4.1325404473640875E-4</v>
      </c>
      <c r="V28" s="150">
        <v>4.1413828987689215E-2</v>
      </c>
      <c r="W28" s="171" t="s">
        <v>433</v>
      </c>
      <c r="X28" s="171" t="s">
        <v>433</v>
      </c>
      <c r="Y28" s="171" t="s">
        <v>433</v>
      </c>
      <c r="Z28" s="171" t="s">
        <v>433</v>
      </c>
      <c r="AA28" s="171" t="s">
        <v>433</v>
      </c>
      <c r="AB28" s="171" t="s">
        <v>433</v>
      </c>
      <c r="AC28" s="150" t="s">
        <v>433</v>
      </c>
      <c r="AD28" s="150" t="s">
        <v>433</v>
      </c>
      <c r="AE28" s="274"/>
      <c r="AF28" s="171">
        <v>2289.101390471671</v>
      </c>
      <c r="AG28" s="171" t="s">
        <v>411</v>
      </c>
      <c r="AH28" s="171" t="s">
        <v>434</v>
      </c>
      <c r="AI28" s="171" t="s">
        <v>432</v>
      </c>
      <c r="AJ28" s="171" t="s">
        <v>411</v>
      </c>
      <c r="AK28" s="183" t="s">
        <v>411</v>
      </c>
      <c r="AL28" s="149" t="s">
        <v>18</v>
      </c>
    </row>
    <row r="29" spans="1:39" s="10" customFormat="1" ht="24.75" customHeight="1" thickBot="1">
      <c r="A29" s="98" t="s">
        <v>130</v>
      </c>
      <c r="B29" s="98" t="s">
        <v>172</v>
      </c>
      <c r="C29" s="106" t="s">
        <v>154</v>
      </c>
      <c r="D29" s="93"/>
      <c r="E29" s="150">
        <v>10.997989953876631</v>
      </c>
      <c r="F29" s="150">
        <v>1.4551164423856484</v>
      </c>
      <c r="G29" s="150">
        <v>0.20608967339457199</v>
      </c>
      <c r="H29" s="150">
        <v>4.6061922952161374E-3</v>
      </c>
      <c r="I29" s="150">
        <v>0.38913433894089716</v>
      </c>
      <c r="J29" s="150">
        <v>0.38913433894089716</v>
      </c>
      <c r="K29" s="150">
        <v>0.38913433894089716</v>
      </c>
      <c r="L29" s="146">
        <v>0.21330877799784054</v>
      </c>
      <c r="M29" s="150">
        <v>3.7618026967016704</v>
      </c>
      <c r="N29" s="150">
        <v>0.27290397718037834</v>
      </c>
      <c r="O29" s="150">
        <v>1.2951533978195547E-3</v>
      </c>
      <c r="P29" s="171">
        <v>1.6953411610981532E-3</v>
      </c>
      <c r="Q29" s="171">
        <v>3.4839298700794645E-5</v>
      </c>
      <c r="R29" s="150">
        <v>7.9338081615413815E-3</v>
      </c>
      <c r="S29" s="150">
        <v>0.21954157707108643</v>
      </c>
      <c r="T29" s="150">
        <v>9.0337546619667034E-3</v>
      </c>
      <c r="U29" s="150">
        <v>1.3038247704758852E-3</v>
      </c>
      <c r="V29" s="150">
        <v>0.13187480659758083</v>
      </c>
      <c r="W29" s="171" t="s">
        <v>433</v>
      </c>
      <c r="X29" s="171" t="s">
        <v>433</v>
      </c>
      <c r="Y29" s="171" t="s">
        <v>433</v>
      </c>
      <c r="Z29" s="171" t="s">
        <v>433</v>
      </c>
      <c r="AA29" s="171" t="s">
        <v>433</v>
      </c>
      <c r="AB29" s="171" t="s">
        <v>433</v>
      </c>
      <c r="AC29" s="150" t="s">
        <v>433</v>
      </c>
      <c r="AD29" s="150" t="s">
        <v>433</v>
      </c>
      <c r="AE29" s="274"/>
      <c r="AF29" s="171">
        <v>13062.666516696603</v>
      </c>
      <c r="AG29" s="171" t="s">
        <v>411</v>
      </c>
      <c r="AH29" s="171" t="s">
        <v>434</v>
      </c>
      <c r="AI29" s="171" t="s">
        <v>432</v>
      </c>
      <c r="AJ29" s="171" t="s">
        <v>411</v>
      </c>
      <c r="AK29" s="183" t="s">
        <v>411</v>
      </c>
      <c r="AL29" s="149" t="s">
        <v>18</v>
      </c>
    </row>
    <row r="30" spans="1:39" s="10" customFormat="1" ht="24.75" customHeight="1" thickBot="1">
      <c r="A30" s="98" t="s">
        <v>130</v>
      </c>
      <c r="B30" s="98" t="s">
        <v>173</v>
      </c>
      <c r="C30" s="106" t="s">
        <v>61</v>
      </c>
      <c r="D30" s="93"/>
      <c r="E30" s="150">
        <v>1.4787933968422428E-3</v>
      </c>
      <c r="F30" s="150">
        <v>2.3867809196309885E-2</v>
      </c>
      <c r="G30" s="150">
        <v>7.8393756259036629E-5</v>
      </c>
      <c r="H30" s="150">
        <v>1.4504649510232753E-5</v>
      </c>
      <c r="I30" s="150">
        <v>4.6472760941978255E-4</v>
      </c>
      <c r="J30" s="150">
        <v>4.6472760941978255E-4</v>
      </c>
      <c r="K30" s="150">
        <v>4.6472760941978255E-4</v>
      </c>
      <c r="L30" s="146">
        <v>7.4301467174540256E-5</v>
      </c>
      <c r="M30" s="150">
        <v>8.5704449857188683E-2</v>
      </c>
      <c r="N30" s="150">
        <v>3.3972215091610147E-3</v>
      </c>
      <c r="O30" s="150">
        <v>2.1854822401550039E-5</v>
      </c>
      <c r="P30" s="171">
        <v>2.2734189315120622E-6</v>
      </c>
      <c r="Q30" s="171">
        <v>7.8393756259036633E-8</v>
      </c>
      <c r="R30" s="150">
        <v>9.3446521080923391E-5</v>
      </c>
      <c r="S30" s="150">
        <v>3.7209986256771274E-3</v>
      </c>
      <c r="T30" s="150">
        <v>1.5307550018556578E-4</v>
      </c>
      <c r="U30" s="150">
        <v>2.1759197138842251E-5</v>
      </c>
      <c r="V30" s="150">
        <v>2.1611479767409685E-3</v>
      </c>
      <c r="W30" s="171" t="s">
        <v>433</v>
      </c>
      <c r="X30" s="171" t="s">
        <v>433</v>
      </c>
      <c r="Y30" s="171" t="s">
        <v>433</v>
      </c>
      <c r="Z30" s="171" t="s">
        <v>433</v>
      </c>
      <c r="AA30" s="171" t="s">
        <v>433</v>
      </c>
      <c r="AB30" s="171" t="s">
        <v>433</v>
      </c>
      <c r="AC30" s="150" t="s">
        <v>433</v>
      </c>
      <c r="AD30" s="150" t="s">
        <v>433</v>
      </c>
      <c r="AE30" s="274"/>
      <c r="AF30" s="171">
        <v>63.037344887539291</v>
      </c>
      <c r="AG30" s="171" t="s">
        <v>411</v>
      </c>
      <c r="AH30" s="171" t="s">
        <v>432</v>
      </c>
      <c r="AI30" s="171" t="s">
        <v>432</v>
      </c>
      <c r="AJ30" s="171" t="s">
        <v>411</v>
      </c>
      <c r="AK30" s="183" t="s">
        <v>411</v>
      </c>
      <c r="AL30" s="149" t="s">
        <v>18</v>
      </c>
      <c r="AM30" s="44"/>
    </row>
    <row r="31" spans="1:39" s="10" customFormat="1" ht="24.75" customHeight="1" thickBot="1">
      <c r="A31" s="98" t="s">
        <v>130</v>
      </c>
      <c r="B31" s="98" t="s">
        <v>174</v>
      </c>
      <c r="C31" s="106" t="s">
        <v>62</v>
      </c>
      <c r="D31" s="93"/>
      <c r="E31" s="171" t="s">
        <v>411</v>
      </c>
      <c r="F31" s="171">
        <v>1.0018678146573794</v>
      </c>
      <c r="G31" s="171" t="s">
        <v>411</v>
      </c>
      <c r="H31" s="171"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71" t="s">
        <v>411</v>
      </c>
      <c r="Z31" s="171" t="s">
        <v>411</v>
      </c>
      <c r="AA31" s="150" t="s">
        <v>411</v>
      </c>
      <c r="AB31" s="150" t="s">
        <v>411</v>
      </c>
      <c r="AC31" s="150" t="s">
        <v>411</v>
      </c>
      <c r="AD31" s="150" t="s">
        <v>411</v>
      </c>
      <c r="AE31" s="274"/>
      <c r="AF31" s="171">
        <v>14949.179354176875</v>
      </c>
      <c r="AG31" s="171" t="s">
        <v>411</v>
      </c>
      <c r="AH31" s="171" t="s">
        <v>411</v>
      </c>
      <c r="AI31" s="171" t="s">
        <v>411</v>
      </c>
      <c r="AJ31" s="171" t="s">
        <v>411</v>
      </c>
      <c r="AK31" s="183" t="s">
        <v>411</v>
      </c>
      <c r="AL31" s="149" t="s">
        <v>18</v>
      </c>
    </row>
    <row r="32" spans="1:39" s="10" customFormat="1" ht="24.75" customHeight="1" thickBot="1">
      <c r="A32" s="98" t="s">
        <v>130</v>
      </c>
      <c r="B32" s="98" t="s">
        <v>175</v>
      </c>
      <c r="C32" s="106" t="s">
        <v>63</v>
      </c>
      <c r="D32" s="93"/>
      <c r="E32" s="171" t="s">
        <v>411</v>
      </c>
      <c r="F32" s="171" t="s">
        <v>411</v>
      </c>
      <c r="G32" s="171" t="s">
        <v>411</v>
      </c>
      <c r="H32" s="171" t="s">
        <v>411</v>
      </c>
      <c r="I32" s="150">
        <v>0.14505742728916649</v>
      </c>
      <c r="J32" s="150">
        <v>0.27404819129901592</v>
      </c>
      <c r="K32" s="150">
        <v>0.35700220095506741</v>
      </c>
      <c r="L32" s="150">
        <v>1.4506666617337603E-2</v>
      </c>
      <c r="M32" s="150" t="s">
        <v>411</v>
      </c>
      <c r="N32" s="171" t="s">
        <v>411</v>
      </c>
      <c r="O32" s="171" t="s">
        <v>411</v>
      </c>
      <c r="P32" s="171" t="s">
        <v>411</v>
      </c>
      <c r="Q32" s="171" t="s">
        <v>411</v>
      </c>
      <c r="R32" s="150" t="s">
        <v>411</v>
      </c>
      <c r="S32" s="171" t="s">
        <v>411</v>
      </c>
      <c r="T32" s="171" t="s">
        <v>411</v>
      </c>
      <c r="U32" s="171" t="s">
        <v>411</v>
      </c>
      <c r="V32" s="171" t="s">
        <v>411</v>
      </c>
      <c r="W32" s="150" t="s">
        <v>411</v>
      </c>
      <c r="X32" s="150" t="s">
        <v>411</v>
      </c>
      <c r="Y32" s="171" t="s">
        <v>411</v>
      </c>
      <c r="Z32" s="171" t="s">
        <v>411</v>
      </c>
      <c r="AA32" s="150" t="s">
        <v>411</v>
      </c>
      <c r="AB32" s="171" t="s">
        <v>411</v>
      </c>
      <c r="AC32" s="171" t="s">
        <v>411</v>
      </c>
      <c r="AD32" s="171" t="s">
        <v>411</v>
      </c>
      <c r="AE32" s="274"/>
      <c r="AF32" s="171" t="s">
        <v>411</v>
      </c>
      <c r="AG32" s="171" t="s">
        <v>411</v>
      </c>
      <c r="AH32" s="171" t="s">
        <v>411</v>
      </c>
      <c r="AI32" s="171" t="s">
        <v>411</v>
      </c>
      <c r="AJ32" s="171" t="s">
        <v>411</v>
      </c>
      <c r="AK32" s="183" t="s">
        <v>411</v>
      </c>
      <c r="AL32" s="149" t="s">
        <v>379</v>
      </c>
    </row>
    <row r="33" spans="1:38" s="10" customFormat="1" ht="24.75" customHeight="1" thickBot="1">
      <c r="A33" s="98" t="s">
        <v>130</v>
      </c>
      <c r="B33" s="98" t="s">
        <v>176</v>
      </c>
      <c r="C33" s="106" t="s">
        <v>64</v>
      </c>
      <c r="D33" s="93"/>
      <c r="E33" s="171" t="s">
        <v>411</v>
      </c>
      <c r="F33" s="171" t="s">
        <v>411</v>
      </c>
      <c r="G33" s="171" t="s">
        <v>411</v>
      </c>
      <c r="H33" s="171" t="s">
        <v>411</v>
      </c>
      <c r="I33" s="150">
        <v>6.1104549217499998E-2</v>
      </c>
      <c r="J33" s="150">
        <v>0.11315657262499999</v>
      </c>
      <c r="K33" s="150">
        <v>0.22654648044999998</v>
      </c>
      <c r="L33" s="150" t="s">
        <v>411</v>
      </c>
      <c r="M33" s="150" t="s">
        <v>411</v>
      </c>
      <c r="N33" s="171" t="s">
        <v>411</v>
      </c>
      <c r="O33" s="171" t="s">
        <v>411</v>
      </c>
      <c r="P33" s="171" t="s">
        <v>411</v>
      </c>
      <c r="Q33" s="171" t="s">
        <v>411</v>
      </c>
      <c r="R33" s="150" t="s">
        <v>411</v>
      </c>
      <c r="S33" s="171" t="s">
        <v>411</v>
      </c>
      <c r="T33" s="171" t="s">
        <v>411</v>
      </c>
      <c r="U33" s="171" t="s">
        <v>411</v>
      </c>
      <c r="V33" s="171" t="s">
        <v>411</v>
      </c>
      <c r="W33" s="150" t="s">
        <v>411</v>
      </c>
      <c r="X33" s="150" t="s">
        <v>411</v>
      </c>
      <c r="Y33" s="171" t="s">
        <v>411</v>
      </c>
      <c r="Z33" s="171" t="s">
        <v>411</v>
      </c>
      <c r="AA33" s="150" t="s">
        <v>411</v>
      </c>
      <c r="AB33" s="171" t="s">
        <v>411</v>
      </c>
      <c r="AC33" s="171" t="s">
        <v>411</v>
      </c>
      <c r="AD33" s="171" t="s">
        <v>411</v>
      </c>
      <c r="AE33" s="274"/>
      <c r="AF33" s="171" t="s">
        <v>411</v>
      </c>
      <c r="AG33" s="171" t="s">
        <v>411</v>
      </c>
      <c r="AH33" s="171" t="s">
        <v>411</v>
      </c>
      <c r="AI33" s="171" t="s">
        <v>411</v>
      </c>
      <c r="AJ33" s="171" t="s">
        <v>411</v>
      </c>
      <c r="AK33" s="183" t="s">
        <v>411</v>
      </c>
      <c r="AL33" s="149" t="s">
        <v>379</v>
      </c>
    </row>
    <row r="34" spans="1:38" s="10" customFormat="1" ht="24.75" customHeight="1" thickBot="1">
      <c r="A34" s="98" t="s">
        <v>128</v>
      </c>
      <c r="B34" s="98" t="s">
        <v>177</v>
      </c>
      <c r="C34" s="106" t="s">
        <v>65</v>
      </c>
      <c r="D34" s="93"/>
      <c r="E34" s="171">
        <v>4.1920000000000002</v>
      </c>
      <c r="F34" s="171">
        <v>0.37200000000000005</v>
      </c>
      <c r="G34" s="171">
        <v>7.9881200000000013E-2</v>
      </c>
      <c r="H34" s="171">
        <v>5.5984824000000007E-4</v>
      </c>
      <c r="I34" s="150">
        <v>0.10960000000000002</v>
      </c>
      <c r="J34" s="150">
        <v>0.11520000000000001</v>
      </c>
      <c r="K34" s="150">
        <v>0.12160000000000001</v>
      </c>
      <c r="L34" s="146">
        <v>7.1240000000000012E-2</v>
      </c>
      <c r="M34" s="150">
        <v>0.85599999999999998</v>
      </c>
      <c r="N34" s="171" t="s">
        <v>431</v>
      </c>
      <c r="O34" s="171">
        <v>8.0000000000000004E-4</v>
      </c>
      <c r="P34" s="171" t="s">
        <v>431</v>
      </c>
      <c r="Q34" s="171" t="s">
        <v>431</v>
      </c>
      <c r="R34" s="150">
        <v>4.0000000000000001E-3</v>
      </c>
      <c r="S34" s="171">
        <v>0.13600000000000001</v>
      </c>
      <c r="T34" s="171">
        <v>5.6000000000000008E-3</v>
      </c>
      <c r="U34" s="171">
        <v>8.0000000000000004E-4</v>
      </c>
      <c r="V34" s="171">
        <v>0.08</v>
      </c>
      <c r="W34" s="150" t="s">
        <v>411</v>
      </c>
      <c r="X34" s="150">
        <v>2.4000000000000002E-3</v>
      </c>
      <c r="Y34" s="171">
        <v>4.0000000000000001E-3</v>
      </c>
      <c r="Z34" s="171" t="s">
        <v>411</v>
      </c>
      <c r="AA34" s="150" t="s">
        <v>411</v>
      </c>
      <c r="AB34" s="150">
        <f>SUM(X34:AA34)</f>
        <v>6.4000000000000003E-3</v>
      </c>
      <c r="AC34" s="150" t="s">
        <v>411</v>
      </c>
      <c r="AD34" s="171" t="s">
        <v>411</v>
      </c>
      <c r="AE34" s="274"/>
      <c r="AF34" s="158">
        <v>3399.2</v>
      </c>
      <c r="AG34" s="171" t="s">
        <v>432</v>
      </c>
      <c r="AH34" s="171" t="s">
        <v>411</v>
      </c>
      <c r="AI34" s="171" t="s">
        <v>411</v>
      </c>
      <c r="AJ34" s="171" t="s">
        <v>411</v>
      </c>
      <c r="AK34" s="183"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6" t="s">
        <v>432</v>
      </c>
      <c r="J35" s="146" t="s">
        <v>432</v>
      </c>
      <c r="K35" s="146" t="s">
        <v>432</v>
      </c>
      <c r="L35" s="146"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71">
        <v>1.1699407016815709E-2</v>
      </c>
      <c r="F36" s="171">
        <v>1.5674843287326191E-2</v>
      </c>
      <c r="G36" s="171">
        <v>1.6020952658632811E-4</v>
      </c>
      <c r="H36" s="171">
        <v>9.4465437724218729E-7</v>
      </c>
      <c r="I36" s="171">
        <v>9.9461539935008373E-4</v>
      </c>
      <c r="J36" s="171">
        <v>1.0085106449555525E-3</v>
      </c>
      <c r="K36" s="171">
        <v>1.0085106449555525E-3</v>
      </c>
      <c r="L36" s="146">
        <v>1.0030946397141044E-4</v>
      </c>
      <c r="M36" s="150">
        <v>4.9361628641766429E-2</v>
      </c>
      <c r="N36" s="171" t="s">
        <v>431</v>
      </c>
      <c r="O36" s="171">
        <v>2.2315245610731943E-9</v>
      </c>
      <c r="P36" s="171" t="s">
        <v>431</v>
      </c>
      <c r="Q36" s="171" t="s">
        <v>431</v>
      </c>
      <c r="R36" s="171">
        <v>1.1157622805365969E-8</v>
      </c>
      <c r="S36" s="171">
        <v>3.7935917538244295E-7</v>
      </c>
      <c r="T36" s="171">
        <v>1.5620671927512359E-8</v>
      </c>
      <c r="U36" s="171">
        <v>2.2315245610731943E-9</v>
      </c>
      <c r="V36" s="171">
        <v>2.2315245610731939E-7</v>
      </c>
      <c r="W36" s="171" t="s">
        <v>411</v>
      </c>
      <c r="X36" s="171">
        <v>7.5365736832195818E-6</v>
      </c>
      <c r="Y36" s="171">
        <v>1.031562280536597E-5</v>
      </c>
      <c r="Z36" s="171" t="s">
        <v>411</v>
      </c>
      <c r="AA36" s="171" t="s">
        <v>411</v>
      </c>
      <c r="AB36" s="150">
        <f>SUM(X36:AA36)</f>
        <v>1.7852196488585552E-5</v>
      </c>
      <c r="AC36" s="171" t="s">
        <v>411</v>
      </c>
      <c r="AD36" s="171" t="s">
        <v>411</v>
      </c>
      <c r="AE36" s="274"/>
      <c r="AF36" s="158">
        <v>627.43172577636699</v>
      </c>
      <c r="AG36" s="171" t="s">
        <v>432</v>
      </c>
      <c r="AH36" s="171" t="s">
        <v>411</v>
      </c>
      <c r="AI36" s="171" t="s">
        <v>411</v>
      </c>
      <c r="AJ36" s="171" t="s">
        <v>411</v>
      </c>
      <c r="AK36" s="183"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1.7338394161401181</v>
      </c>
      <c r="F39" s="146">
        <v>1.9938854612597663</v>
      </c>
      <c r="G39" s="146">
        <v>1.3461308418441977</v>
      </c>
      <c r="H39" s="146">
        <v>0.21471099999999999</v>
      </c>
      <c r="I39" s="146">
        <v>0.98393446923228778</v>
      </c>
      <c r="J39" s="146">
        <v>1.0152557592322877</v>
      </c>
      <c r="K39" s="146">
        <v>1.0653107292322876</v>
      </c>
      <c r="L39" s="146">
        <v>0.24945692708929154</v>
      </c>
      <c r="M39" s="146">
        <v>4.78012567889275</v>
      </c>
      <c r="N39" s="146">
        <v>0.34129162100199384</v>
      </c>
      <c r="O39" s="146">
        <v>7.905798571834495E-2</v>
      </c>
      <c r="P39" s="146">
        <v>1.719178000696843E-2</v>
      </c>
      <c r="Q39" s="146">
        <v>1.5277540927216376E-2</v>
      </c>
      <c r="R39" s="146">
        <v>0.15292336982053814</v>
      </c>
      <c r="S39" s="146">
        <v>6.2389701964107633E-2</v>
      </c>
      <c r="T39" s="146">
        <v>2.9979178820538126E-2</v>
      </c>
      <c r="U39" s="146">
        <v>9.7619287377854989E-3</v>
      </c>
      <c r="V39" s="146">
        <v>3.3170499937686797</v>
      </c>
      <c r="W39" s="146">
        <v>0.86152032282152524</v>
      </c>
      <c r="X39" s="146">
        <v>0.11935800687467596</v>
      </c>
      <c r="Y39" s="146">
        <v>0.17227210753688926</v>
      </c>
      <c r="Z39" s="146">
        <v>6.0964277400199385E-2</v>
      </c>
      <c r="AA39" s="146">
        <v>4.8152685162013938E-2</v>
      </c>
      <c r="AB39" s="146">
        <v>0.40074707697377854</v>
      </c>
      <c r="AC39" s="146">
        <v>2.9850580200000001E-2</v>
      </c>
      <c r="AD39" s="146">
        <v>0.22945888000000003</v>
      </c>
      <c r="AE39" s="274"/>
      <c r="AF39" s="146">
        <v>2163</v>
      </c>
      <c r="AG39" s="146">
        <v>1347.71</v>
      </c>
      <c r="AH39" s="146">
        <v>4278.1076713135153</v>
      </c>
      <c r="AI39" s="146">
        <v>5964.80160085024</v>
      </c>
      <c r="AJ39" s="146">
        <v>58</v>
      </c>
      <c r="AK39" s="148" t="s">
        <v>411</v>
      </c>
      <c r="AL39" s="149" t="s">
        <v>18</v>
      </c>
    </row>
    <row r="40" spans="1:38" s="10" customFormat="1" ht="24.75" customHeight="1" thickBot="1">
      <c r="A40" s="98" t="s">
        <v>128</v>
      </c>
      <c r="B40" s="98" t="s">
        <v>183</v>
      </c>
      <c r="C40" s="106" t="s">
        <v>354</v>
      </c>
      <c r="D40" s="93"/>
      <c r="E40" s="146">
        <v>6.0331134864680461E-3</v>
      </c>
      <c r="F40" s="146">
        <v>7.1040436661360021E-2</v>
      </c>
      <c r="G40" s="146">
        <v>3.0020468501250851E-4</v>
      </c>
      <c r="H40" s="146">
        <v>3.752558562656357E-6</v>
      </c>
      <c r="I40" s="146">
        <v>1.0589720263816237E-3</v>
      </c>
      <c r="J40" s="146">
        <v>1.0589720263816237E-3</v>
      </c>
      <c r="K40" s="146">
        <v>1.0589720263816237E-3</v>
      </c>
      <c r="L40" s="146">
        <v>5.3036161018876501E-5</v>
      </c>
      <c r="M40" s="146">
        <v>0.73347434614509899</v>
      </c>
      <c r="N40" s="146">
        <v>5.0573565534452235E-3</v>
      </c>
      <c r="O40" s="146">
        <v>1.0006822833750284E-5</v>
      </c>
      <c r="P40" s="146" t="s">
        <v>431</v>
      </c>
      <c r="Q40" s="146" t="s">
        <v>431</v>
      </c>
      <c r="R40" s="146">
        <v>5.0034114168751421E-5</v>
      </c>
      <c r="S40" s="146">
        <v>1.7011598817375483E-3</v>
      </c>
      <c r="T40" s="146">
        <v>7.0047759836251998E-5</v>
      </c>
      <c r="U40" s="146">
        <v>1.0006822833750284E-5</v>
      </c>
      <c r="V40" s="146">
        <v>1.0006822833750284E-3</v>
      </c>
      <c r="W40" s="146" t="s">
        <v>431</v>
      </c>
      <c r="X40" s="146">
        <v>4.0027291335001135E-5</v>
      </c>
      <c r="Y40" s="146">
        <v>4.0027291335001135E-5</v>
      </c>
      <c r="Z40" s="146" t="s">
        <v>431</v>
      </c>
      <c r="AA40" s="146" t="s">
        <v>431</v>
      </c>
      <c r="AB40" s="146">
        <v>8.005458267000227E-5</v>
      </c>
      <c r="AC40" s="146" t="s">
        <v>431</v>
      </c>
      <c r="AD40" s="146" t="s">
        <v>431</v>
      </c>
      <c r="AE40" s="274"/>
      <c r="AF40" s="146">
        <v>44</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2.6431878300000005</v>
      </c>
      <c r="F41" s="146">
        <v>13.303641640000002</v>
      </c>
      <c r="G41" s="146">
        <v>1.7938124911210545</v>
      </c>
      <c r="H41" s="146">
        <v>2.0498290540000004</v>
      </c>
      <c r="I41" s="146">
        <v>16.475412110000001</v>
      </c>
      <c r="J41" s="146">
        <v>16.891233919999998</v>
      </c>
      <c r="K41" s="146">
        <v>17.713930399999999</v>
      </c>
      <c r="L41" s="146">
        <v>2.2604054219000003</v>
      </c>
      <c r="M41" s="146">
        <v>130.27985089999999</v>
      </c>
      <c r="N41" s="146">
        <v>1.017358733</v>
      </c>
      <c r="O41" s="146">
        <v>0.41641232849999998</v>
      </c>
      <c r="P41" s="146">
        <v>2.3053840000000006E-2</v>
      </c>
      <c r="Q41" s="146">
        <v>1.0563474000000002E-2</v>
      </c>
      <c r="R41" s="146">
        <v>0.74438405256000018</v>
      </c>
      <c r="S41" s="146">
        <v>0.21472687525599998</v>
      </c>
      <c r="T41" s="146">
        <v>7.9443086060000001E-2</v>
      </c>
      <c r="U41" s="146">
        <v>1.7552120000000001E-2</v>
      </c>
      <c r="V41" s="146">
        <v>16.543360549000003</v>
      </c>
      <c r="W41" s="146">
        <v>17.68163285</v>
      </c>
      <c r="X41" s="146">
        <v>4.0112013913600002</v>
      </c>
      <c r="Y41" s="146">
        <v>3.6849074170400002</v>
      </c>
      <c r="Z41" s="146">
        <v>1.3980291070400002</v>
      </c>
      <c r="AA41" s="146">
        <v>2.29891473704</v>
      </c>
      <c r="AB41" s="146">
        <v>11.393052652480002</v>
      </c>
      <c r="AC41" s="146">
        <v>0.15973793999999999</v>
      </c>
      <c r="AD41" s="146">
        <v>0.13546732292000002</v>
      </c>
      <c r="AE41" s="274"/>
      <c r="AF41" s="146">
        <v>1266</v>
      </c>
      <c r="AG41" s="146">
        <v>787</v>
      </c>
      <c r="AH41" s="146">
        <v>3667</v>
      </c>
      <c r="AI41" s="146">
        <v>31850</v>
      </c>
      <c r="AJ41" s="146" t="s">
        <v>432</v>
      </c>
      <c r="AK41" s="148" t="s">
        <v>411</v>
      </c>
      <c r="AL41" s="149" t="s">
        <v>18</v>
      </c>
    </row>
    <row r="42" spans="1:38" s="10" customFormat="1" ht="24.75" customHeight="1" thickBot="1">
      <c r="A42" s="98" t="s">
        <v>128</v>
      </c>
      <c r="B42" s="98" t="s">
        <v>185</v>
      </c>
      <c r="C42" s="106" t="s">
        <v>67</v>
      </c>
      <c r="D42" s="93"/>
      <c r="E42" s="146">
        <v>1.8099340459404138E-2</v>
      </c>
      <c r="F42" s="146">
        <v>0.21312130998408008</v>
      </c>
      <c r="G42" s="146">
        <v>9.0061405503752553E-4</v>
      </c>
      <c r="H42" s="146">
        <v>1.1257675687969069E-5</v>
      </c>
      <c r="I42" s="146">
        <v>3.1769160791448718E-3</v>
      </c>
      <c r="J42" s="146">
        <v>3.1769160791448718E-3</v>
      </c>
      <c r="K42" s="146">
        <v>3.1769160791448718E-3</v>
      </c>
      <c r="L42" s="146">
        <v>1.5910848305662951E-4</v>
      </c>
      <c r="M42" s="146">
        <v>2.200423038435297</v>
      </c>
      <c r="N42" s="146">
        <v>1.5172069660335673E-2</v>
      </c>
      <c r="O42" s="146">
        <v>3.0020468501250856E-5</v>
      </c>
      <c r="P42" s="146" t="s">
        <v>431</v>
      </c>
      <c r="Q42" s="146" t="s">
        <v>431</v>
      </c>
      <c r="R42" s="146">
        <v>1.5010234250625428E-4</v>
      </c>
      <c r="S42" s="146">
        <v>5.1034796452126448E-3</v>
      </c>
      <c r="T42" s="146">
        <v>2.1014327950875599E-4</v>
      </c>
      <c r="U42" s="146">
        <v>3.0020468501250856E-5</v>
      </c>
      <c r="V42" s="146">
        <v>3.0020468501250853E-3</v>
      </c>
      <c r="W42" s="146" t="s">
        <v>431</v>
      </c>
      <c r="X42" s="146">
        <v>0.12008187400500342</v>
      </c>
      <c r="Y42" s="146">
        <v>0.12008187400500342</v>
      </c>
      <c r="Z42" s="146" t="s">
        <v>431</v>
      </c>
      <c r="AA42" s="146" t="s">
        <v>431</v>
      </c>
      <c r="AB42" s="146">
        <v>0.24016374801000684</v>
      </c>
      <c r="AC42" s="146" t="s">
        <v>431</v>
      </c>
      <c r="AD42" s="146" t="s">
        <v>431</v>
      </c>
      <c r="AE42" s="274"/>
      <c r="AF42" s="146">
        <v>132</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0.14315373377513177</v>
      </c>
      <c r="F43" s="146">
        <v>0.17917117128145987</v>
      </c>
      <c r="G43" s="146">
        <v>0.1002914105656821</v>
      </c>
      <c r="H43" s="146">
        <v>1.8721999999999999E-2</v>
      </c>
      <c r="I43" s="146">
        <v>8.0680551125197342E-2</v>
      </c>
      <c r="J43" s="146">
        <v>8.2963929125197344E-2</v>
      </c>
      <c r="K43" s="146">
        <v>8.7053469125197333E-2</v>
      </c>
      <c r="L43" s="146">
        <v>2.0811144365007899E-2</v>
      </c>
      <c r="M43" s="146">
        <v>0.38863603039836248</v>
      </c>
      <c r="N43" s="146">
        <v>2.4289267703047655E-2</v>
      </c>
      <c r="O43" s="146">
        <v>6.7604928120675355E-3</v>
      </c>
      <c r="P43" s="146">
        <v>1.387473240521232E-3</v>
      </c>
      <c r="Q43" s="146">
        <v>7.805231186150429E-4</v>
      </c>
      <c r="R43" s="146">
        <v>1.2745949285419955E-2</v>
      </c>
      <c r="S43" s="146">
        <v>4.5434994570839916E-3</v>
      </c>
      <c r="T43" s="146">
        <v>2.0671952854199559E-3</v>
      </c>
      <c r="U43" s="146">
        <v>5.8634588879672496E-4</v>
      </c>
      <c r="V43" s="146">
        <v>0.27779226756588982</v>
      </c>
      <c r="W43" s="146">
        <v>6.7097923416798225E-2</v>
      </c>
      <c r="X43" s="146">
        <v>8.6197514676540285E-3</v>
      </c>
      <c r="Y43" s="146">
        <v>1.2706645694439838E-2</v>
      </c>
      <c r="Z43" s="146">
        <v>4.3848647443047659E-3</v>
      </c>
      <c r="AA43" s="146">
        <v>3.4720901044810425E-3</v>
      </c>
      <c r="AB43" s="146">
        <v>2.9183352010879675E-2</v>
      </c>
      <c r="AC43" s="146">
        <v>2.5784964000000001E-3</v>
      </c>
      <c r="AD43" s="146">
        <v>1.3327760000000001E-2</v>
      </c>
      <c r="AE43" s="274"/>
      <c r="AF43" s="146">
        <v>68.22</v>
      </c>
      <c r="AG43" s="146">
        <v>78.22</v>
      </c>
      <c r="AH43" s="146">
        <v>849.79118615042944</v>
      </c>
      <c r="AI43" s="146">
        <v>506</v>
      </c>
      <c r="AJ43" s="146" t="s">
        <v>432</v>
      </c>
      <c r="AK43" s="148" t="s">
        <v>411</v>
      </c>
      <c r="AL43" s="149" t="s">
        <v>18</v>
      </c>
    </row>
    <row r="44" spans="1:38" s="10" customFormat="1" ht="24.75" customHeight="1" thickBot="1">
      <c r="A44" s="98" t="s">
        <v>128</v>
      </c>
      <c r="B44" s="98" t="s">
        <v>187</v>
      </c>
      <c r="C44" s="106" t="s">
        <v>69</v>
      </c>
      <c r="D44" s="93"/>
      <c r="E44" s="146">
        <v>2.0308514782781839</v>
      </c>
      <c r="F44" s="146">
        <v>0.2492674408976509</v>
      </c>
      <c r="G44" s="146">
        <v>0.25771418444495603</v>
      </c>
      <c r="H44" s="146">
        <v>5.1858051808254338E-4</v>
      </c>
      <c r="I44" s="146">
        <v>9.2955762800681449E-2</v>
      </c>
      <c r="J44" s="146">
        <v>9.2955762800681449E-2</v>
      </c>
      <c r="K44" s="146">
        <v>9.2955762800681449E-2</v>
      </c>
      <c r="L44" s="146">
        <v>5.5944046516396617E-2</v>
      </c>
      <c r="M44" s="146">
        <v>1.3494016462157039</v>
      </c>
      <c r="N44" s="146">
        <v>5.0573565534452235E-3</v>
      </c>
      <c r="O44" s="146">
        <v>6.5354177223360909E-4</v>
      </c>
      <c r="P44" s="146" t="s">
        <v>431</v>
      </c>
      <c r="Q44" s="146" t="s">
        <v>431</v>
      </c>
      <c r="R44" s="146">
        <v>3.2677088611680451E-3</v>
      </c>
      <c r="S44" s="146">
        <v>0.11110210127971354</v>
      </c>
      <c r="T44" s="146">
        <v>4.5747924056352644E-3</v>
      </c>
      <c r="U44" s="146">
        <v>6.5354177223360909E-4</v>
      </c>
      <c r="V44" s="146">
        <v>6.5354177223360913E-2</v>
      </c>
      <c r="W44" s="146" t="s">
        <v>431</v>
      </c>
      <c r="X44" s="146">
        <v>5.1883068865338717E-3</v>
      </c>
      <c r="Y44" s="146">
        <v>5.1883068865338717E-3</v>
      </c>
      <c r="Z44" s="146" t="s">
        <v>431</v>
      </c>
      <c r="AA44" s="146" t="s">
        <v>431</v>
      </c>
      <c r="AB44" s="146">
        <v>8.005458267000227E-5</v>
      </c>
      <c r="AC44" s="146" t="s">
        <v>431</v>
      </c>
      <c r="AD44" s="146" t="s">
        <v>431</v>
      </c>
      <c r="AE44" s="274"/>
      <c r="AF44" s="146">
        <v>2778.38</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2.6726120263591433</v>
      </c>
      <c r="F45" s="146">
        <v>9.4686161449752865E-2</v>
      </c>
      <c r="G45" s="146">
        <v>0.26298023064250409</v>
      </c>
      <c r="H45" s="146" t="s">
        <v>431</v>
      </c>
      <c r="I45" s="146">
        <v>6.8593080724876437E-2</v>
      </c>
      <c r="J45" s="146">
        <v>7.4492586490939039E-2</v>
      </c>
      <c r="K45" s="146">
        <v>7.4492586490939039E-2</v>
      </c>
      <c r="L45" s="146">
        <v>1.6303855024711697E-2</v>
      </c>
      <c r="M45" s="146">
        <v>0.25156342668863257</v>
      </c>
      <c r="N45" s="146">
        <v>4.6693574958813835E-3</v>
      </c>
      <c r="O45" s="146">
        <v>3.8995057660626026E-4</v>
      </c>
      <c r="P45" s="146">
        <v>9.698517298187808E-4</v>
      </c>
      <c r="Q45" s="146">
        <v>4.5598023064250415E-3</v>
      </c>
      <c r="R45" s="146">
        <v>5.0497528830313011E-3</v>
      </c>
      <c r="S45" s="146">
        <v>3.1765650741350904E-2</v>
      </c>
      <c r="T45" s="146">
        <v>0.18899505766062602</v>
      </c>
      <c r="U45" s="146">
        <v>3.949505766062603E-3</v>
      </c>
      <c r="V45" s="146">
        <v>4.0794069192751227E-2</v>
      </c>
      <c r="W45" s="146">
        <v>6.1193574958813834E-3</v>
      </c>
      <c r="X45" s="146" t="s">
        <v>431</v>
      </c>
      <c r="Y45" s="146" t="s">
        <v>431</v>
      </c>
      <c r="Z45" s="146" t="s">
        <v>431</v>
      </c>
      <c r="AA45" s="146" t="s">
        <v>431</v>
      </c>
      <c r="AB45" s="146" t="s">
        <v>431</v>
      </c>
      <c r="AC45" s="146">
        <v>3.0196046128500823E-3</v>
      </c>
      <c r="AD45" s="146">
        <v>3.9518121911037889E-3</v>
      </c>
      <c r="AE45" s="274"/>
      <c r="AF45" s="146">
        <v>1435</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0.12102549999999998</v>
      </c>
      <c r="F47" s="146">
        <v>1.2727200000000001E-2</v>
      </c>
      <c r="G47" s="146">
        <v>6.8847000000000005E-3</v>
      </c>
      <c r="H47" s="146" t="s">
        <v>431</v>
      </c>
      <c r="I47" s="147">
        <v>2.1265999999999998E-3</v>
      </c>
      <c r="J47" s="147">
        <v>2.2784999999999997E-3</v>
      </c>
      <c r="K47" s="147">
        <v>2.2784999999999997E-3</v>
      </c>
      <c r="L47" s="146">
        <v>6.5924600000000005E-4</v>
      </c>
      <c r="M47" s="146">
        <v>0.54644060000000005</v>
      </c>
      <c r="N47" s="146">
        <v>1.9747000000000002E-4</v>
      </c>
      <c r="O47" s="146">
        <v>1.5189999999999999E-5</v>
      </c>
      <c r="P47" s="146">
        <v>4.5569999999999992E-5</v>
      </c>
      <c r="Q47" s="146">
        <v>6.0759999999999994E-5</v>
      </c>
      <c r="R47" s="146">
        <v>7.5950000000000003E-5</v>
      </c>
      <c r="S47" s="146">
        <v>1.33672E-3</v>
      </c>
      <c r="T47" s="146">
        <v>1.519E-3</v>
      </c>
      <c r="U47" s="146">
        <v>1.5190000000000001E-4</v>
      </c>
      <c r="V47" s="146">
        <v>1.8227999999999999E-3</v>
      </c>
      <c r="W47" s="146">
        <v>1.9747000000000002E-4</v>
      </c>
      <c r="X47" s="146" t="s">
        <v>431</v>
      </c>
      <c r="Y47" s="146" t="s">
        <v>431</v>
      </c>
      <c r="Z47" s="146" t="s">
        <v>431</v>
      </c>
      <c r="AA47" s="146" t="s">
        <v>431</v>
      </c>
      <c r="AB47" s="146" t="s">
        <v>431</v>
      </c>
      <c r="AC47" s="146">
        <v>1.2151999999999999E-4</v>
      </c>
      <c r="AD47" s="146">
        <v>5.7721999999999994E-5</v>
      </c>
      <c r="AE47" s="274"/>
      <c r="AF47" s="146">
        <v>83.851210000000009</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3.2100000000000001E-5</v>
      </c>
      <c r="J48" s="146">
        <v>3.21E-4</v>
      </c>
      <c r="K48" s="146">
        <v>8.0250000000000004E-4</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107</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0.69201728451216737</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346.0086422560837</v>
      </c>
      <c r="AL53" s="149" t="s">
        <v>385</v>
      </c>
    </row>
    <row r="54" spans="1:38" s="10" customFormat="1" ht="36.75" thickBot="1">
      <c r="A54" s="98" t="s">
        <v>123</v>
      </c>
      <c r="B54" s="99" t="s">
        <v>195</v>
      </c>
      <c r="C54" s="107" t="s">
        <v>299</v>
      </c>
      <c r="D54" s="134"/>
      <c r="E54" s="146" t="s">
        <v>411</v>
      </c>
      <c r="F54" s="146">
        <v>1.303879</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0.12246</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10" customFormat="1" ht="24.75" customHeight="1" thickBot="1">
      <c r="A57" s="98" t="s">
        <v>121</v>
      </c>
      <c r="B57" s="98" t="s">
        <v>197</v>
      </c>
      <c r="C57" s="98" t="s">
        <v>76</v>
      </c>
      <c r="D57" s="93"/>
      <c r="E57" s="152">
        <v>0.32549013000000004</v>
      </c>
      <c r="F57" s="152">
        <v>5.5453874E-2</v>
      </c>
      <c r="G57" s="152">
        <v>1.22962938</v>
      </c>
      <c r="H57" s="152" t="s">
        <v>411</v>
      </c>
      <c r="I57" s="146">
        <v>4.3398684E-2</v>
      </c>
      <c r="J57" s="146">
        <v>0.12296293800000001</v>
      </c>
      <c r="K57" s="146">
        <v>0.14466228</v>
      </c>
      <c r="L57" s="146">
        <v>1.3019605199999999E-3</v>
      </c>
      <c r="M57" s="150" t="s">
        <v>431</v>
      </c>
      <c r="N57" s="150" t="s">
        <v>431</v>
      </c>
      <c r="O57" s="150" t="s">
        <v>431</v>
      </c>
      <c r="P57" s="150" t="s">
        <v>431</v>
      </c>
      <c r="Q57" s="150" t="s">
        <v>431</v>
      </c>
      <c r="R57" s="150" t="s">
        <v>431</v>
      </c>
      <c r="S57" s="150" t="s">
        <v>431</v>
      </c>
      <c r="T57" s="150" t="s">
        <v>431</v>
      </c>
      <c r="U57" s="150" t="s">
        <v>431</v>
      </c>
      <c r="V57" s="150" t="s">
        <v>431</v>
      </c>
      <c r="W57" s="150" t="s">
        <v>411</v>
      </c>
      <c r="X57" s="150" t="s">
        <v>431</v>
      </c>
      <c r="Y57" s="150" t="s">
        <v>431</v>
      </c>
      <c r="Z57" s="150" t="s">
        <v>431</v>
      </c>
      <c r="AA57" s="150" t="s">
        <v>431</v>
      </c>
      <c r="AB57" s="150" t="s">
        <v>431</v>
      </c>
      <c r="AC57" s="150" t="s">
        <v>411</v>
      </c>
      <c r="AD57" s="146" t="s">
        <v>411</v>
      </c>
      <c r="AE57" s="274"/>
      <c r="AF57" s="146" t="s">
        <v>411</v>
      </c>
      <c r="AG57" s="146" t="s">
        <v>411</v>
      </c>
      <c r="AH57" s="146" t="s">
        <v>411</v>
      </c>
      <c r="AI57" s="146" t="s">
        <v>411</v>
      </c>
      <c r="AJ57" s="146" t="s">
        <v>411</v>
      </c>
      <c r="AK57" s="493">
        <v>241.10380000000001</v>
      </c>
      <c r="AL57" s="149" t="s">
        <v>391</v>
      </c>
    </row>
    <row r="58" spans="1:38" s="10" customFormat="1" ht="24.75" customHeight="1" thickBot="1">
      <c r="A58" s="98" t="s">
        <v>121</v>
      </c>
      <c r="B58" s="98" t="s">
        <v>198</v>
      </c>
      <c r="C58" s="98" t="s">
        <v>77</v>
      </c>
      <c r="D58" s="93"/>
      <c r="E58" s="147" t="s">
        <v>431</v>
      </c>
      <c r="F58" s="147" t="s">
        <v>431</v>
      </c>
      <c r="G58" s="147" t="s">
        <v>431</v>
      </c>
      <c r="H58" s="152" t="s">
        <v>411</v>
      </c>
      <c r="I58" s="146">
        <v>3.9724999999999995E-3</v>
      </c>
      <c r="J58" s="146">
        <v>1.9862499999999998E-2</v>
      </c>
      <c r="K58" s="146">
        <v>5.1074999999999995E-2</v>
      </c>
      <c r="L58" s="146">
        <v>1.82735E-5</v>
      </c>
      <c r="M58" s="150" t="s">
        <v>431</v>
      </c>
      <c r="N58" s="150" t="s">
        <v>431</v>
      </c>
      <c r="O58" s="150" t="s">
        <v>431</v>
      </c>
      <c r="P58" s="150" t="s">
        <v>431</v>
      </c>
      <c r="Q58" s="150" t="s">
        <v>411</v>
      </c>
      <c r="R58" s="150" t="s">
        <v>411</v>
      </c>
      <c r="S58" s="150" t="s">
        <v>411</v>
      </c>
      <c r="T58" s="150" t="s">
        <v>411</v>
      </c>
      <c r="U58" s="150" t="s">
        <v>411</v>
      </c>
      <c r="V58" s="150" t="s">
        <v>411</v>
      </c>
      <c r="W58" s="150" t="s">
        <v>411</v>
      </c>
      <c r="X58" s="150" t="s">
        <v>411</v>
      </c>
      <c r="Y58" s="150" t="s">
        <v>411</v>
      </c>
      <c r="Z58" s="150" t="s">
        <v>411</v>
      </c>
      <c r="AA58" s="150" t="s">
        <v>411</v>
      </c>
      <c r="AB58" s="150" t="s">
        <v>411</v>
      </c>
      <c r="AC58" s="150" t="s">
        <v>411</v>
      </c>
      <c r="AD58" s="146" t="s">
        <v>411</v>
      </c>
      <c r="AE58" s="274"/>
      <c r="AF58" s="146" t="s">
        <v>411</v>
      </c>
      <c r="AG58" s="146" t="s">
        <v>411</v>
      </c>
      <c r="AH58" s="146" t="s">
        <v>411</v>
      </c>
      <c r="AI58" s="146" t="s">
        <v>411</v>
      </c>
      <c r="AJ58" s="146" t="s">
        <v>411</v>
      </c>
      <c r="AK58" s="493">
        <v>5.6749999999999998</v>
      </c>
      <c r="AL58" s="149" t="s">
        <v>392</v>
      </c>
    </row>
    <row r="59" spans="1:38" s="10" customFormat="1" ht="24.75" customHeight="1" thickBot="1">
      <c r="A59" s="98" t="s">
        <v>121</v>
      </c>
      <c r="B59" s="100" t="s">
        <v>199</v>
      </c>
      <c r="C59" s="98" t="s">
        <v>109</v>
      </c>
      <c r="D59" s="93"/>
      <c r="E59" s="147" t="s">
        <v>431</v>
      </c>
      <c r="F59" s="493">
        <v>5.5699E-3</v>
      </c>
      <c r="G59" s="147" t="s">
        <v>431</v>
      </c>
      <c r="H59" s="147" t="s">
        <v>431</v>
      </c>
      <c r="I59" s="146">
        <v>5.856300479999999E-3</v>
      </c>
      <c r="J59" s="146">
        <v>6.5883380399999998E-3</v>
      </c>
      <c r="K59" s="146">
        <v>7.320375599999999E-3</v>
      </c>
      <c r="L59" s="146">
        <v>3.6309062975999993E-6</v>
      </c>
      <c r="M59" s="150" t="s">
        <v>431</v>
      </c>
      <c r="N59" s="150">
        <v>4.1482128399999998E-2</v>
      </c>
      <c r="O59" s="150">
        <v>3.1721627600000009E-3</v>
      </c>
      <c r="P59" s="150">
        <v>7.3203755999999998E-5</v>
      </c>
      <c r="Q59" s="150">
        <v>4.6362378799999996E-3</v>
      </c>
      <c r="R59" s="150">
        <v>5.6122879600000002E-3</v>
      </c>
      <c r="S59" s="150">
        <v>1.7080876400000001E-4</v>
      </c>
      <c r="T59" s="150">
        <v>1.1956613479999999E-2</v>
      </c>
      <c r="U59" s="150">
        <v>1.9521001600000001E-2</v>
      </c>
      <c r="V59" s="150">
        <v>9.0284632399999995E-3</v>
      </c>
      <c r="W59" s="150" t="s">
        <v>431</v>
      </c>
      <c r="X59" s="150" t="s">
        <v>431</v>
      </c>
      <c r="Y59" s="150" t="s">
        <v>431</v>
      </c>
      <c r="Z59" s="150" t="s">
        <v>431</v>
      </c>
      <c r="AA59" s="150" t="s">
        <v>431</v>
      </c>
      <c r="AB59" s="150" t="s">
        <v>431</v>
      </c>
      <c r="AC59" s="150" t="s">
        <v>431</v>
      </c>
      <c r="AD59" s="146" t="s">
        <v>411</v>
      </c>
      <c r="AE59" s="274"/>
      <c r="AF59" s="146" t="s">
        <v>411</v>
      </c>
      <c r="AG59" s="146" t="s">
        <v>411</v>
      </c>
      <c r="AH59" s="146" t="s">
        <v>411</v>
      </c>
      <c r="AI59" s="146" t="s">
        <v>411</v>
      </c>
      <c r="AJ59" s="146" t="s">
        <v>411</v>
      </c>
      <c r="AK59" s="495">
        <v>24.401251999999999</v>
      </c>
      <c r="AL59" s="149" t="s">
        <v>393</v>
      </c>
    </row>
    <row r="60" spans="1:38" s="10" customFormat="1" ht="24.75" customHeight="1" thickBot="1">
      <c r="A60" s="98" t="s">
        <v>121</v>
      </c>
      <c r="B60" s="100" t="s">
        <v>336</v>
      </c>
      <c r="C60" s="98" t="s">
        <v>80</v>
      </c>
      <c r="D60" s="132"/>
      <c r="E60" s="152" t="s">
        <v>411</v>
      </c>
      <c r="F60" s="152" t="s">
        <v>411</v>
      </c>
      <c r="G60" s="152" t="s">
        <v>411</v>
      </c>
      <c r="H60" s="152" t="s">
        <v>411</v>
      </c>
      <c r="I60" s="146">
        <v>4.6640000000000001E-2</v>
      </c>
      <c r="J60" s="146">
        <v>0.46640000000000004</v>
      </c>
      <c r="K60" s="146">
        <v>0.95145600000000008</v>
      </c>
      <c r="L60" s="146" t="s">
        <v>411</v>
      </c>
      <c r="M60" s="146" t="s">
        <v>411</v>
      </c>
      <c r="N60" s="146" t="s">
        <v>411</v>
      </c>
      <c r="O60" s="146" t="s">
        <v>411</v>
      </c>
      <c r="P60" s="146" t="s">
        <v>411</v>
      </c>
      <c r="Q60" s="146" t="s">
        <v>411</v>
      </c>
      <c r="R60" s="146" t="s">
        <v>411</v>
      </c>
      <c r="S60" s="146" t="s">
        <v>411</v>
      </c>
      <c r="T60" s="146" t="s">
        <v>411</v>
      </c>
      <c r="U60" s="146" t="s">
        <v>411</v>
      </c>
      <c r="V60" s="146" t="s">
        <v>411</v>
      </c>
      <c r="W60" s="146" t="s">
        <v>411</v>
      </c>
      <c r="X60" s="146" t="s">
        <v>411</v>
      </c>
      <c r="Y60" s="146" t="s">
        <v>411</v>
      </c>
      <c r="Z60" s="146" t="s">
        <v>411</v>
      </c>
      <c r="AA60" s="146" t="s">
        <v>411</v>
      </c>
      <c r="AB60" s="146" t="s">
        <v>411</v>
      </c>
      <c r="AC60" s="146" t="s">
        <v>411</v>
      </c>
      <c r="AD60" s="146" t="s">
        <v>411</v>
      </c>
      <c r="AE60" s="274"/>
      <c r="AF60" s="146" t="s">
        <v>411</v>
      </c>
      <c r="AG60" s="146" t="s">
        <v>411</v>
      </c>
      <c r="AH60" s="146" t="s">
        <v>411</v>
      </c>
      <c r="AI60" s="146" t="s">
        <v>411</v>
      </c>
      <c r="AJ60" s="146" t="s">
        <v>411</v>
      </c>
      <c r="AK60" s="146">
        <v>9.3279999999999994</v>
      </c>
      <c r="AL60" s="149" t="s">
        <v>382</v>
      </c>
    </row>
    <row r="61" spans="1:38" s="10" customFormat="1" ht="24.75" customHeight="1" thickBot="1">
      <c r="A61" s="98" t="s">
        <v>121</v>
      </c>
      <c r="B61" s="100" t="s">
        <v>337</v>
      </c>
      <c r="C61" s="98" t="s">
        <v>81</v>
      </c>
      <c r="D61" s="93"/>
      <c r="E61" s="152" t="s">
        <v>411</v>
      </c>
      <c r="F61" s="152" t="s">
        <v>411</v>
      </c>
      <c r="G61" s="152" t="s">
        <v>411</v>
      </c>
      <c r="H61" s="152" t="s">
        <v>411</v>
      </c>
      <c r="I61" s="146" t="s">
        <v>431</v>
      </c>
      <c r="J61" s="146" t="s">
        <v>431</v>
      </c>
      <c r="K61" s="146" t="s">
        <v>431</v>
      </c>
      <c r="L61" s="146" t="s">
        <v>411</v>
      </c>
      <c r="M61" s="146" t="s">
        <v>411</v>
      </c>
      <c r="N61" s="146" t="s">
        <v>411</v>
      </c>
      <c r="O61" s="146" t="s">
        <v>411</v>
      </c>
      <c r="P61" s="146" t="s">
        <v>411</v>
      </c>
      <c r="Q61" s="146" t="s">
        <v>411</v>
      </c>
      <c r="R61" s="146" t="s">
        <v>411</v>
      </c>
      <c r="S61" s="146" t="s">
        <v>411</v>
      </c>
      <c r="T61" s="146" t="s">
        <v>411</v>
      </c>
      <c r="U61" s="146" t="s">
        <v>411</v>
      </c>
      <c r="V61" s="146" t="s">
        <v>411</v>
      </c>
      <c r="W61" s="146" t="s">
        <v>411</v>
      </c>
      <c r="X61" s="146" t="s">
        <v>411</v>
      </c>
      <c r="Y61" s="146" t="s">
        <v>411</v>
      </c>
      <c r="Z61" s="146" t="s">
        <v>411</v>
      </c>
      <c r="AA61" s="146" t="s">
        <v>411</v>
      </c>
      <c r="AB61" s="146" t="s">
        <v>411</v>
      </c>
      <c r="AC61" s="146" t="s">
        <v>411</v>
      </c>
      <c r="AD61" s="146" t="s">
        <v>411</v>
      </c>
      <c r="AE61" s="274"/>
      <c r="AF61" s="146" t="s">
        <v>411</v>
      </c>
      <c r="AG61" s="146" t="s">
        <v>411</v>
      </c>
      <c r="AH61" s="146" t="s">
        <v>411</v>
      </c>
      <c r="AI61" s="146" t="s">
        <v>411</v>
      </c>
      <c r="AJ61" s="146" t="s">
        <v>411</v>
      </c>
      <c r="AK61" s="146" t="s">
        <v>431</v>
      </c>
      <c r="AL61" s="149" t="s">
        <v>383</v>
      </c>
    </row>
    <row r="62" spans="1:38" s="10" customFormat="1" ht="24.75" customHeight="1" thickBot="1">
      <c r="A62" s="98" t="s">
        <v>121</v>
      </c>
      <c r="B62" s="100" t="s">
        <v>338</v>
      </c>
      <c r="C62" s="98" t="s">
        <v>82</v>
      </c>
      <c r="D62" s="93"/>
      <c r="E62" s="152" t="s">
        <v>411</v>
      </c>
      <c r="F62" s="152" t="s">
        <v>411</v>
      </c>
      <c r="G62" s="152" t="s">
        <v>411</v>
      </c>
      <c r="H62" s="152" t="s">
        <v>411</v>
      </c>
      <c r="I62" s="146" t="s">
        <v>433</v>
      </c>
      <c r="J62" s="146" t="s">
        <v>433</v>
      </c>
      <c r="K62" s="146" t="s">
        <v>433</v>
      </c>
      <c r="L62" s="146" t="s">
        <v>411</v>
      </c>
      <c r="M62" s="146" t="s">
        <v>411</v>
      </c>
      <c r="N62" s="146" t="s">
        <v>411</v>
      </c>
      <c r="O62" s="146" t="s">
        <v>411</v>
      </c>
      <c r="P62" s="146" t="s">
        <v>411</v>
      </c>
      <c r="Q62" s="146" t="s">
        <v>411</v>
      </c>
      <c r="R62" s="146" t="s">
        <v>411</v>
      </c>
      <c r="S62" s="146" t="s">
        <v>411</v>
      </c>
      <c r="T62" s="146" t="s">
        <v>411</v>
      </c>
      <c r="U62" s="146" t="s">
        <v>411</v>
      </c>
      <c r="V62" s="146" t="s">
        <v>411</v>
      </c>
      <c r="W62" s="146" t="s">
        <v>411</v>
      </c>
      <c r="X62" s="146" t="s">
        <v>411</v>
      </c>
      <c r="Y62" s="146" t="s">
        <v>411</v>
      </c>
      <c r="Z62" s="146" t="s">
        <v>411</v>
      </c>
      <c r="AA62" s="146" t="s">
        <v>411</v>
      </c>
      <c r="AB62" s="146" t="s">
        <v>411</v>
      </c>
      <c r="AC62" s="146" t="s">
        <v>411</v>
      </c>
      <c r="AD62" s="146" t="s">
        <v>411</v>
      </c>
      <c r="AE62" s="274"/>
      <c r="AF62" s="146" t="s">
        <v>411</v>
      </c>
      <c r="AG62" s="146" t="s">
        <v>411</v>
      </c>
      <c r="AH62" s="146" t="s">
        <v>411</v>
      </c>
      <c r="AI62" s="146" t="s">
        <v>411</v>
      </c>
      <c r="AJ62" s="146" t="s">
        <v>411</v>
      </c>
      <c r="AK62" s="146" t="s">
        <v>431</v>
      </c>
      <c r="AL62" s="149" t="s">
        <v>384</v>
      </c>
    </row>
    <row r="63" spans="1:38" s="10" customFormat="1" ht="24.75" customHeight="1" thickBot="1">
      <c r="A63" s="98" t="s">
        <v>121</v>
      </c>
      <c r="B63" s="100" t="s">
        <v>328</v>
      </c>
      <c r="C63" s="99" t="s">
        <v>316</v>
      </c>
      <c r="D63" s="135"/>
      <c r="E63" s="152" t="s">
        <v>411</v>
      </c>
      <c r="F63" s="152" t="s">
        <v>411</v>
      </c>
      <c r="G63" s="152" t="s">
        <v>411</v>
      </c>
      <c r="H63" s="152" t="s">
        <v>411</v>
      </c>
      <c r="I63" s="146" t="s">
        <v>411</v>
      </c>
      <c r="J63" s="146" t="s">
        <v>411</v>
      </c>
      <c r="K63" s="146" t="s">
        <v>411</v>
      </c>
      <c r="L63" s="146" t="s">
        <v>411</v>
      </c>
      <c r="M63" s="146" t="s">
        <v>411</v>
      </c>
      <c r="N63" s="146" t="s">
        <v>411</v>
      </c>
      <c r="O63" s="146" t="s">
        <v>411</v>
      </c>
      <c r="P63" s="146" t="s">
        <v>411</v>
      </c>
      <c r="Q63" s="146" t="s">
        <v>411</v>
      </c>
      <c r="R63" s="146" t="s">
        <v>411</v>
      </c>
      <c r="S63" s="146" t="s">
        <v>411</v>
      </c>
      <c r="T63" s="146" t="s">
        <v>411</v>
      </c>
      <c r="U63" s="146" t="s">
        <v>411</v>
      </c>
      <c r="V63" s="146" t="s">
        <v>411</v>
      </c>
      <c r="W63" s="146" t="s">
        <v>411</v>
      </c>
      <c r="X63" s="146" t="s">
        <v>411</v>
      </c>
      <c r="Y63" s="146" t="s">
        <v>411</v>
      </c>
      <c r="Z63" s="146" t="s">
        <v>411</v>
      </c>
      <c r="AA63" s="146" t="s">
        <v>411</v>
      </c>
      <c r="AB63" s="146" t="s">
        <v>411</v>
      </c>
      <c r="AC63" s="146" t="s">
        <v>411</v>
      </c>
      <c r="AD63" s="146" t="s">
        <v>411</v>
      </c>
      <c r="AE63" s="274"/>
      <c r="AF63" s="146" t="s">
        <v>411</v>
      </c>
      <c r="AG63" s="146" t="s">
        <v>411</v>
      </c>
      <c r="AH63" s="146" t="s">
        <v>411</v>
      </c>
      <c r="AI63" s="146" t="s">
        <v>411</v>
      </c>
      <c r="AJ63" s="146" t="s">
        <v>411</v>
      </c>
      <c r="AK63" s="146" t="s">
        <v>411</v>
      </c>
      <c r="AL63" s="149" t="s">
        <v>380</v>
      </c>
    </row>
    <row r="64" spans="1:38" s="10" customFormat="1" ht="24.75" customHeight="1" thickBot="1">
      <c r="A64" s="98" t="s">
        <v>121</v>
      </c>
      <c r="B64" s="100" t="s">
        <v>200</v>
      </c>
      <c r="C64" s="98" t="s">
        <v>83</v>
      </c>
      <c r="D64" s="93"/>
      <c r="E64" s="152" t="s">
        <v>432</v>
      </c>
      <c r="F64" s="152" t="s">
        <v>432</v>
      </c>
      <c r="G64" s="152" t="s">
        <v>432</v>
      </c>
      <c r="H64" s="152" t="s">
        <v>432</v>
      </c>
      <c r="I64" s="146" t="s">
        <v>432</v>
      </c>
      <c r="J64" s="146" t="s">
        <v>432</v>
      </c>
      <c r="K64" s="146" t="s">
        <v>432</v>
      </c>
      <c r="L64" s="146" t="s">
        <v>432</v>
      </c>
      <c r="M64" s="146" t="s">
        <v>432</v>
      </c>
      <c r="N64" s="146" t="s">
        <v>432</v>
      </c>
      <c r="O64" s="146" t="s">
        <v>432</v>
      </c>
      <c r="P64" s="146" t="s">
        <v>432</v>
      </c>
      <c r="Q64" s="146" t="s">
        <v>432</v>
      </c>
      <c r="R64" s="146" t="s">
        <v>432</v>
      </c>
      <c r="S64" s="146" t="s">
        <v>432</v>
      </c>
      <c r="T64" s="146" t="s">
        <v>432</v>
      </c>
      <c r="U64" s="146" t="s">
        <v>432</v>
      </c>
      <c r="V64" s="146" t="s">
        <v>432</v>
      </c>
      <c r="W64" s="146" t="s">
        <v>432</v>
      </c>
      <c r="X64" s="146" t="s">
        <v>432</v>
      </c>
      <c r="Y64" s="146" t="s">
        <v>432</v>
      </c>
      <c r="Z64" s="146" t="s">
        <v>432</v>
      </c>
      <c r="AA64" s="146" t="s">
        <v>432</v>
      </c>
      <c r="AB64" s="146" t="s">
        <v>432</v>
      </c>
      <c r="AC64" s="146" t="s">
        <v>432</v>
      </c>
      <c r="AD64" s="146" t="s">
        <v>432</v>
      </c>
      <c r="AE64" s="274"/>
      <c r="AF64" s="146" t="s">
        <v>411</v>
      </c>
      <c r="AG64" s="146" t="s">
        <v>411</v>
      </c>
      <c r="AH64" s="146" t="s">
        <v>411</v>
      </c>
      <c r="AI64" s="146" t="s">
        <v>411</v>
      </c>
      <c r="AJ64" s="146" t="s">
        <v>411</v>
      </c>
      <c r="AK64" s="146" t="s">
        <v>432</v>
      </c>
      <c r="AL64" s="149" t="s">
        <v>394</v>
      </c>
    </row>
    <row r="65" spans="1:38" s="10" customFormat="1" ht="24.75" customHeight="1" thickBot="1">
      <c r="A65" s="98" t="s">
        <v>121</v>
      </c>
      <c r="B65" s="99" t="s">
        <v>201</v>
      </c>
      <c r="C65" s="98" t="s">
        <v>84</v>
      </c>
      <c r="D65" s="93"/>
      <c r="E65" s="152" t="s">
        <v>432</v>
      </c>
      <c r="F65" s="152" t="s">
        <v>432</v>
      </c>
      <c r="G65" s="152" t="s">
        <v>432</v>
      </c>
      <c r="H65" s="152" t="s">
        <v>432</v>
      </c>
      <c r="I65" s="146" t="s">
        <v>432</v>
      </c>
      <c r="J65" s="146" t="s">
        <v>432</v>
      </c>
      <c r="K65" s="146" t="s">
        <v>432</v>
      </c>
      <c r="L65" s="146" t="s">
        <v>432</v>
      </c>
      <c r="M65" s="146" t="s">
        <v>432</v>
      </c>
      <c r="N65" s="146" t="s">
        <v>432</v>
      </c>
      <c r="O65" s="146" t="s">
        <v>432</v>
      </c>
      <c r="P65" s="146" t="s">
        <v>432</v>
      </c>
      <c r="Q65" s="146" t="s">
        <v>432</v>
      </c>
      <c r="R65" s="146" t="s">
        <v>432</v>
      </c>
      <c r="S65" s="146" t="s">
        <v>432</v>
      </c>
      <c r="T65" s="146" t="s">
        <v>432</v>
      </c>
      <c r="U65" s="146" t="s">
        <v>432</v>
      </c>
      <c r="V65" s="146" t="s">
        <v>432</v>
      </c>
      <c r="W65" s="146" t="s">
        <v>432</v>
      </c>
      <c r="X65" s="146" t="s">
        <v>432</v>
      </c>
      <c r="Y65" s="146" t="s">
        <v>432</v>
      </c>
      <c r="Z65" s="146" t="s">
        <v>432</v>
      </c>
      <c r="AA65" s="146" t="s">
        <v>432</v>
      </c>
      <c r="AB65" s="146" t="s">
        <v>432</v>
      </c>
      <c r="AC65" s="146" t="s">
        <v>432</v>
      </c>
      <c r="AD65" s="146" t="s">
        <v>432</v>
      </c>
      <c r="AE65" s="274"/>
      <c r="AF65" s="146" t="s">
        <v>411</v>
      </c>
      <c r="AG65" s="146" t="s">
        <v>411</v>
      </c>
      <c r="AH65" s="146" t="s">
        <v>411</v>
      </c>
      <c r="AI65" s="146" t="s">
        <v>411</v>
      </c>
      <c r="AJ65" s="146" t="s">
        <v>411</v>
      </c>
      <c r="AK65" s="146" t="s">
        <v>432</v>
      </c>
      <c r="AL65" s="149" t="s">
        <v>395</v>
      </c>
    </row>
    <row r="66" spans="1:38" s="10" customFormat="1" ht="24.75" customHeight="1" thickBot="1">
      <c r="A66" s="98" t="s">
        <v>121</v>
      </c>
      <c r="B66" s="99" t="s">
        <v>202</v>
      </c>
      <c r="C66" s="98" t="s">
        <v>85</v>
      </c>
      <c r="D66" s="93"/>
      <c r="E66" s="152" t="s">
        <v>432</v>
      </c>
      <c r="F66" s="152" t="s">
        <v>432</v>
      </c>
      <c r="G66" s="152" t="s">
        <v>432</v>
      </c>
      <c r="H66" s="152" t="s">
        <v>432</v>
      </c>
      <c r="I66" s="146" t="s">
        <v>432</v>
      </c>
      <c r="J66" s="146" t="s">
        <v>432</v>
      </c>
      <c r="K66" s="146" t="s">
        <v>432</v>
      </c>
      <c r="L66" s="146" t="s">
        <v>432</v>
      </c>
      <c r="M66" s="146" t="s">
        <v>432</v>
      </c>
      <c r="N66" s="146" t="s">
        <v>432</v>
      </c>
      <c r="O66" s="146" t="s">
        <v>432</v>
      </c>
      <c r="P66" s="146" t="s">
        <v>432</v>
      </c>
      <c r="Q66" s="146" t="s">
        <v>432</v>
      </c>
      <c r="R66" s="146" t="s">
        <v>432</v>
      </c>
      <c r="S66" s="146" t="s">
        <v>432</v>
      </c>
      <c r="T66" s="146" t="s">
        <v>432</v>
      </c>
      <c r="U66" s="146" t="s">
        <v>432</v>
      </c>
      <c r="V66" s="146" t="s">
        <v>432</v>
      </c>
      <c r="W66" s="146" t="s">
        <v>432</v>
      </c>
      <c r="X66" s="146" t="s">
        <v>432</v>
      </c>
      <c r="Y66" s="146" t="s">
        <v>432</v>
      </c>
      <c r="Z66" s="146" t="s">
        <v>432</v>
      </c>
      <c r="AA66" s="146" t="s">
        <v>432</v>
      </c>
      <c r="AB66" s="146" t="s">
        <v>432</v>
      </c>
      <c r="AC66" s="146" t="s">
        <v>432</v>
      </c>
      <c r="AD66" s="146" t="s">
        <v>432</v>
      </c>
      <c r="AE66" s="274"/>
      <c r="AF66" s="146" t="s">
        <v>411</v>
      </c>
      <c r="AG66" s="146" t="s">
        <v>411</v>
      </c>
      <c r="AH66" s="146" t="s">
        <v>411</v>
      </c>
      <c r="AI66" s="146" t="s">
        <v>411</v>
      </c>
      <c r="AJ66" s="146" t="s">
        <v>411</v>
      </c>
      <c r="AK66" s="146" t="s">
        <v>432</v>
      </c>
      <c r="AL66" s="149" t="s">
        <v>396</v>
      </c>
    </row>
    <row r="67" spans="1:38" s="10" customFormat="1" ht="24.75" customHeight="1" thickBot="1">
      <c r="A67" s="98" t="s">
        <v>121</v>
      </c>
      <c r="B67" s="99" t="s">
        <v>203</v>
      </c>
      <c r="C67" s="98" t="s">
        <v>86</v>
      </c>
      <c r="D67" s="93"/>
      <c r="E67" s="152" t="s">
        <v>432</v>
      </c>
      <c r="F67" s="152" t="s">
        <v>432</v>
      </c>
      <c r="G67" s="152" t="s">
        <v>432</v>
      </c>
      <c r="H67" s="152" t="s">
        <v>432</v>
      </c>
      <c r="I67" s="146" t="s">
        <v>432</v>
      </c>
      <c r="J67" s="146" t="s">
        <v>432</v>
      </c>
      <c r="K67" s="146" t="s">
        <v>432</v>
      </c>
      <c r="L67" s="146" t="s">
        <v>432</v>
      </c>
      <c r="M67" s="146" t="s">
        <v>432</v>
      </c>
      <c r="N67" s="146" t="s">
        <v>432</v>
      </c>
      <c r="O67" s="146" t="s">
        <v>432</v>
      </c>
      <c r="P67" s="146" t="s">
        <v>432</v>
      </c>
      <c r="Q67" s="146" t="s">
        <v>432</v>
      </c>
      <c r="R67" s="146" t="s">
        <v>432</v>
      </c>
      <c r="S67" s="146" t="s">
        <v>432</v>
      </c>
      <c r="T67" s="146" t="s">
        <v>432</v>
      </c>
      <c r="U67" s="146" t="s">
        <v>432</v>
      </c>
      <c r="V67" s="146" t="s">
        <v>432</v>
      </c>
      <c r="W67" s="146" t="s">
        <v>432</v>
      </c>
      <c r="X67" s="146" t="s">
        <v>432</v>
      </c>
      <c r="Y67" s="146" t="s">
        <v>432</v>
      </c>
      <c r="Z67" s="146" t="s">
        <v>432</v>
      </c>
      <c r="AA67" s="146" t="s">
        <v>432</v>
      </c>
      <c r="AB67" s="146" t="s">
        <v>432</v>
      </c>
      <c r="AC67" s="146" t="s">
        <v>432</v>
      </c>
      <c r="AD67" s="146" t="s">
        <v>432</v>
      </c>
      <c r="AE67" s="274"/>
      <c r="AF67" s="146" t="s">
        <v>411</v>
      </c>
      <c r="AG67" s="146" t="s">
        <v>411</v>
      </c>
      <c r="AH67" s="146" t="s">
        <v>411</v>
      </c>
      <c r="AI67" s="146" t="s">
        <v>411</v>
      </c>
      <c r="AJ67" s="146" t="s">
        <v>411</v>
      </c>
      <c r="AK67" s="146" t="s">
        <v>432</v>
      </c>
      <c r="AL67" s="149" t="s">
        <v>397</v>
      </c>
    </row>
    <row r="68" spans="1:38" s="10" customFormat="1" ht="24.75" customHeight="1" thickBot="1">
      <c r="A68" s="98" t="s">
        <v>121</v>
      </c>
      <c r="B68" s="99" t="s">
        <v>204</v>
      </c>
      <c r="C68" s="98" t="s">
        <v>277</v>
      </c>
      <c r="D68" s="93"/>
      <c r="E68" s="152" t="s">
        <v>432</v>
      </c>
      <c r="F68" s="152" t="s">
        <v>432</v>
      </c>
      <c r="G68" s="152" t="s">
        <v>432</v>
      </c>
      <c r="H68" s="152" t="s">
        <v>432</v>
      </c>
      <c r="I68" s="146" t="s">
        <v>432</v>
      </c>
      <c r="J68" s="146" t="s">
        <v>432</v>
      </c>
      <c r="K68" s="146" t="s">
        <v>432</v>
      </c>
      <c r="L68" s="146" t="s">
        <v>432</v>
      </c>
      <c r="M68" s="146" t="s">
        <v>432</v>
      </c>
      <c r="N68" s="146" t="s">
        <v>432</v>
      </c>
      <c r="O68" s="146" t="s">
        <v>432</v>
      </c>
      <c r="P68" s="146" t="s">
        <v>432</v>
      </c>
      <c r="Q68" s="146" t="s">
        <v>432</v>
      </c>
      <c r="R68" s="146" t="s">
        <v>432</v>
      </c>
      <c r="S68" s="146" t="s">
        <v>432</v>
      </c>
      <c r="T68" s="146" t="s">
        <v>432</v>
      </c>
      <c r="U68" s="146" t="s">
        <v>432</v>
      </c>
      <c r="V68" s="146" t="s">
        <v>432</v>
      </c>
      <c r="W68" s="146" t="s">
        <v>432</v>
      </c>
      <c r="X68" s="146" t="s">
        <v>432</v>
      </c>
      <c r="Y68" s="146" t="s">
        <v>432</v>
      </c>
      <c r="Z68" s="146" t="s">
        <v>432</v>
      </c>
      <c r="AA68" s="146" t="s">
        <v>432</v>
      </c>
      <c r="AB68" s="146" t="s">
        <v>432</v>
      </c>
      <c r="AC68" s="146" t="s">
        <v>432</v>
      </c>
      <c r="AD68" s="146" t="s">
        <v>432</v>
      </c>
      <c r="AE68" s="274"/>
      <c r="AF68" s="146" t="s">
        <v>411</v>
      </c>
      <c r="AG68" s="146" t="s">
        <v>411</v>
      </c>
      <c r="AH68" s="146" t="s">
        <v>411</v>
      </c>
      <c r="AI68" s="146" t="s">
        <v>411</v>
      </c>
      <c r="AJ68" s="146" t="s">
        <v>411</v>
      </c>
      <c r="AK68" s="146" t="s">
        <v>432</v>
      </c>
      <c r="AL68" s="149" t="s">
        <v>398</v>
      </c>
    </row>
    <row r="69" spans="1:38" s="10" customFormat="1" ht="24.75" customHeight="1" thickBot="1">
      <c r="A69" s="98" t="s">
        <v>121</v>
      </c>
      <c r="B69" s="98" t="s">
        <v>205</v>
      </c>
      <c r="C69" s="98" t="s">
        <v>158</v>
      </c>
      <c r="D69" s="133"/>
      <c r="E69" s="152" t="s">
        <v>432</v>
      </c>
      <c r="F69" s="152" t="s">
        <v>432</v>
      </c>
      <c r="G69" s="152" t="s">
        <v>432</v>
      </c>
      <c r="H69" s="152" t="s">
        <v>432</v>
      </c>
      <c r="I69" s="146" t="s">
        <v>432</v>
      </c>
      <c r="J69" s="146" t="s">
        <v>432</v>
      </c>
      <c r="K69" s="146" t="s">
        <v>432</v>
      </c>
      <c r="L69" s="146" t="s">
        <v>432</v>
      </c>
      <c r="M69" s="146" t="s">
        <v>432</v>
      </c>
      <c r="N69" s="146" t="s">
        <v>432</v>
      </c>
      <c r="O69" s="146" t="s">
        <v>432</v>
      </c>
      <c r="P69" s="146" t="s">
        <v>432</v>
      </c>
      <c r="Q69" s="146" t="s">
        <v>432</v>
      </c>
      <c r="R69" s="146" t="s">
        <v>432</v>
      </c>
      <c r="S69" s="146" t="s">
        <v>432</v>
      </c>
      <c r="T69" s="146" t="s">
        <v>432</v>
      </c>
      <c r="U69" s="146" t="s">
        <v>432</v>
      </c>
      <c r="V69" s="146" t="s">
        <v>432</v>
      </c>
      <c r="W69" s="146" t="s">
        <v>432</v>
      </c>
      <c r="X69" s="146" t="s">
        <v>432</v>
      </c>
      <c r="Y69" s="146" t="s">
        <v>432</v>
      </c>
      <c r="Z69" s="146" t="s">
        <v>432</v>
      </c>
      <c r="AA69" s="146" t="s">
        <v>432</v>
      </c>
      <c r="AB69" s="146" t="s">
        <v>432</v>
      </c>
      <c r="AC69" s="146" t="s">
        <v>432</v>
      </c>
      <c r="AD69" s="146" t="s">
        <v>432</v>
      </c>
      <c r="AE69" s="274"/>
      <c r="AF69" s="146" t="s">
        <v>411</v>
      </c>
      <c r="AG69" s="146" t="s">
        <v>411</v>
      </c>
      <c r="AH69" s="146" t="s">
        <v>411</v>
      </c>
      <c r="AI69" s="146" t="s">
        <v>411</v>
      </c>
      <c r="AJ69" s="146" t="s">
        <v>411</v>
      </c>
      <c r="AK69" s="146" t="s">
        <v>432</v>
      </c>
      <c r="AL69" s="149" t="s">
        <v>399</v>
      </c>
    </row>
    <row r="70" spans="1:38" s="10" customFormat="1" ht="24.75" customHeight="1" thickBot="1">
      <c r="A70" s="98" t="s">
        <v>121</v>
      </c>
      <c r="B70" s="98" t="s">
        <v>206</v>
      </c>
      <c r="C70" s="98" t="s">
        <v>339</v>
      </c>
      <c r="D70" s="133"/>
      <c r="E70" s="152" t="s">
        <v>432</v>
      </c>
      <c r="F70" s="152" t="s">
        <v>432</v>
      </c>
      <c r="G70" s="152" t="s">
        <v>432</v>
      </c>
      <c r="H70" s="152" t="s">
        <v>432</v>
      </c>
      <c r="I70" s="146" t="s">
        <v>431</v>
      </c>
      <c r="J70" s="146" t="s">
        <v>431</v>
      </c>
      <c r="K70" s="146" t="s">
        <v>431</v>
      </c>
      <c r="L70" s="146" t="s">
        <v>431</v>
      </c>
      <c r="M70" s="146" t="s">
        <v>432</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274"/>
      <c r="AF70" s="146" t="s">
        <v>411</v>
      </c>
      <c r="AG70" s="146" t="s">
        <v>411</v>
      </c>
      <c r="AH70" s="146" t="s">
        <v>411</v>
      </c>
      <c r="AI70" s="146" t="s">
        <v>411</v>
      </c>
      <c r="AJ70" s="146" t="s">
        <v>411</v>
      </c>
      <c r="AK70" s="146" t="s">
        <v>432</v>
      </c>
      <c r="AL70" s="149" t="s">
        <v>380</v>
      </c>
    </row>
    <row r="71" spans="1:38" s="10" customFormat="1" ht="24.75" customHeight="1" thickBot="1">
      <c r="A71" s="98" t="s">
        <v>121</v>
      </c>
      <c r="B71" s="98" t="s">
        <v>207</v>
      </c>
      <c r="C71" s="98" t="s">
        <v>278</v>
      </c>
      <c r="D71" s="133"/>
      <c r="E71" s="152" t="s">
        <v>432</v>
      </c>
      <c r="F71" s="152" t="s">
        <v>432</v>
      </c>
      <c r="G71" s="152" t="s">
        <v>432</v>
      </c>
      <c r="H71" s="152" t="s">
        <v>432</v>
      </c>
      <c r="I71" s="146" t="s">
        <v>432</v>
      </c>
      <c r="J71" s="146" t="s">
        <v>432</v>
      </c>
      <c r="K71" s="146" t="s">
        <v>432</v>
      </c>
      <c r="L71" s="146" t="s">
        <v>432</v>
      </c>
      <c r="M71" s="146" t="s">
        <v>432</v>
      </c>
      <c r="N71" s="146" t="s">
        <v>432</v>
      </c>
      <c r="O71" s="146" t="s">
        <v>432</v>
      </c>
      <c r="P71" s="146" t="s">
        <v>432</v>
      </c>
      <c r="Q71" s="146" t="s">
        <v>432</v>
      </c>
      <c r="R71" s="146" t="s">
        <v>432</v>
      </c>
      <c r="S71" s="146" t="s">
        <v>432</v>
      </c>
      <c r="T71" s="146" t="s">
        <v>432</v>
      </c>
      <c r="U71" s="146" t="s">
        <v>432</v>
      </c>
      <c r="V71" s="146" t="s">
        <v>432</v>
      </c>
      <c r="W71" s="146" t="s">
        <v>432</v>
      </c>
      <c r="X71" s="146" t="s">
        <v>432</v>
      </c>
      <c r="Y71" s="146" t="s">
        <v>432</v>
      </c>
      <c r="Z71" s="146" t="s">
        <v>432</v>
      </c>
      <c r="AA71" s="146" t="s">
        <v>432</v>
      </c>
      <c r="AB71" s="146" t="s">
        <v>432</v>
      </c>
      <c r="AC71" s="146" t="s">
        <v>432</v>
      </c>
      <c r="AD71" s="146" t="s">
        <v>432</v>
      </c>
      <c r="AE71" s="274"/>
      <c r="AF71" s="146" t="s">
        <v>411</v>
      </c>
      <c r="AG71" s="146" t="s">
        <v>411</v>
      </c>
      <c r="AH71" s="146" t="s">
        <v>411</v>
      </c>
      <c r="AI71" s="146" t="s">
        <v>411</v>
      </c>
      <c r="AJ71" s="146" t="s">
        <v>411</v>
      </c>
      <c r="AK71" s="146" t="s">
        <v>432</v>
      </c>
      <c r="AL71" s="149" t="s">
        <v>380</v>
      </c>
    </row>
    <row r="72" spans="1:38" s="10" customFormat="1" ht="24.75" customHeight="1" thickBot="1">
      <c r="A72" s="98" t="s">
        <v>121</v>
      </c>
      <c r="B72" s="98" t="s">
        <v>208</v>
      </c>
      <c r="C72" s="98" t="s">
        <v>87</v>
      </c>
      <c r="D72" s="93"/>
      <c r="E72" s="152">
        <v>2.7914645999999998E-3</v>
      </c>
      <c r="F72" s="493">
        <v>1.0946919999999999E-2</v>
      </c>
      <c r="G72" s="152">
        <v>8.7575360000000005E-2</v>
      </c>
      <c r="H72" s="152" t="s">
        <v>431</v>
      </c>
      <c r="I72" s="147">
        <v>0.32840759999999997</v>
      </c>
      <c r="J72" s="147">
        <v>0.43787679999999995</v>
      </c>
      <c r="K72" s="147">
        <v>0.547346</v>
      </c>
      <c r="L72" s="146">
        <v>7.8817824000000005E-3</v>
      </c>
      <c r="M72" s="146">
        <v>5.4734599999999999E-4</v>
      </c>
      <c r="N72" s="146">
        <v>164.2038</v>
      </c>
      <c r="O72" s="146">
        <v>0.43787680000000001</v>
      </c>
      <c r="P72" s="146" t="s">
        <v>431</v>
      </c>
      <c r="Q72" s="146">
        <v>16.420380000000002</v>
      </c>
      <c r="R72" s="146">
        <v>1.2588958000000001</v>
      </c>
      <c r="S72" s="146">
        <v>0.16420380000000001</v>
      </c>
      <c r="T72" s="146">
        <v>5.4734600000000002</v>
      </c>
      <c r="U72" s="146" t="s">
        <v>431</v>
      </c>
      <c r="V72" s="146">
        <v>4.4335025999999997</v>
      </c>
      <c r="W72" s="146">
        <v>3.6672182000000005E-2</v>
      </c>
      <c r="X72" s="146" t="s">
        <v>431</v>
      </c>
      <c r="Y72" s="146" t="s">
        <v>431</v>
      </c>
      <c r="Z72" s="146" t="s">
        <v>431</v>
      </c>
      <c r="AA72" s="146" t="s">
        <v>431</v>
      </c>
      <c r="AB72" s="146">
        <v>5.4734600000000003E-3</v>
      </c>
      <c r="AC72" s="146" t="s">
        <v>431</v>
      </c>
      <c r="AD72" s="146" t="s">
        <v>411</v>
      </c>
      <c r="AE72" s="274"/>
      <c r="AF72" s="146" t="s">
        <v>411</v>
      </c>
      <c r="AG72" s="146" t="s">
        <v>411</v>
      </c>
      <c r="AH72" s="146" t="s">
        <v>411</v>
      </c>
      <c r="AI72" s="146" t="s">
        <v>411</v>
      </c>
      <c r="AJ72" s="146" t="s">
        <v>411</v>
      </c>
      <c r="AK72" s="493">
        <v>547.346</v>
      </c>
      <c r="AL72" s="149" t="s">
        <v>400</v>
      </c>
    </row>
    <row r="73" spans="1:38" s="10" customFormat="1" ht="24.75" customHeight="1" thickBot="1">
      <c r="A73" s="98" t="s">
        <v>121</v>
      </c>
      <c r="B73" s="98" t="s">
        <v>209</v>
      </c>
      <c r="C73" s="98" t="s">
        <v>88</v>
      </c>
      <c r="D73" s="93"/>
      <c r="E73" s="152" t="s">
        <v>432</v>
      </c>
      <c r="F73" s="152" t="s">
        <v>432</v>
      </c>
      <c r="G73" s="152" t="s">
        <v>432</v>
      </c>
      <c r="H73" s="152" t="s">
        <v>432</v>
      </c>
      <c r="I73" s="146" t="s">
        <v>432</v>
      </c>
      <c r="J73" s="146" t="s">
        <v>432</v>
      </c>
      <c r="K73" s="146" t="s">
        <v>432</v>
      </c>
      <c r="L73" s="146" t="s">
        <v>432</v>
      </c>
      <c r="M73" s="146" t="s">
        <v>432</v>
      </c>
      <c r="N73" s="146" t="s">
        <v>432</v>
      </c>
      <c r="O73" s="146" t="s">
        <v>432</v>
      </c>
      <c r="P73" s="146" t="s">
        <v>432</v>
      </c>
      <c r="Q73" s="146" t="s">
        <v>432</v>
      </c>
      <c r="R73" s="146" t="s">
        <v>432</v>
      </c>
      <c r="S73" s="146" t="s">
        <v>432</v>
      </c>
      <c r="T73" s="146" t="s">
        <v>432</v>
      </c>
      <c r="U73" s="146" t="s">
        <v>432</v>
      </c>
      <c r="V73" s="146" t="s">
        <v>432</v>
      </c>
      <c r="W73" s="146" t="s">
        <v>432</v>
      </c>
      <c r="X73" s="146" t="s">
        <v>432</v>
      </c>
      <c r="Y73" s="146" t="s">
        <v>432</v>
      </c>
      <c r="Z73" s="146" t="s">
        <v>432</v>
      </c>
      <c r="AA73" s="146" t="s">
        <v>432</v>
      </c>
      <c r="AB73" s="146" t="s">
        <v>432</v>
      </c>
      <c r="AC73" s="146" t="s">
        <v>432</v>
      </c>
      <c r="AD73" s="146" t="s">
        <v>432</v>
      </c>
      <c r="AE73" s="274"/>
      <c r="AF73" s="146" t="s">
        <v>411</v>
      </c>
      <c r="AG73" s="146" t="s">
        <v>411</v>
      </c>
      <c r="AH73" s="146" t="s">
        <v>411</v>
      </c>
      <c r="AI73" s="146" t="s">
        <v>411</v>
      </c>
      <c r="AJ73" s="146" t="s">
        <v>411</v>
      </c>
      <c r="AK73" s="146" t="s">
        <v>432</v>
      </c>
      <c r="AL73" s="149" t="s">
        <v>401</v>
      </c>
    </row>
    <row r="74" spans="1:38" s="10" customFormat="1" ht="24.75" customHeight="1" thickBot="1">
      <c r="A74" s="98" t="s">
        <v>121</v>
      </c>
      <c r="B74" s="98" t="s">
        <v>210</v>
      </c>
      <c r="C74" s="98" t="s">
        <v>300</v>
      </c>
      <c r="D74" s="93"/>
      <c r="E74" s="152" t="s">
        <v>432</v>
      </c>
      <c r="F74" s="152" t="s">
        <v>432</v>
      </c>
      <c r="G74" s="152" t="s">
        <v>432</v>
      </c>
      <c r="H74" s="152" t="s">
        <v>432</v>
      </c>
      <c r="I74" s="146" t="s">
        <v>432</v>
      </c>
      <c r="J74" s="146" t="s">
        <v>432</v>
      </c>
      <c r="K74" s="146" t="s">
        <v>432</v>
      </c>
      <c r="L74" s="146" t="s">
        <v>432</v>
      </c>
      <c r="M74" s="146" t="s">
        <v>432</v>
      </c>
      <c r="N74" s="146" t="s">
        <v>432</v>
      </c>
      <c r="O74" s="146" t="s">
        <v>432</v>
      </c>
      <c r="P74" s="146" t="s">
        <v>432</v>
      </c>
      <c r="Q74" s="146" t="s">
        <v>432</v>
      </c>
      <c r="R74" s="146" t="s">
        <v>432</v>
      </c>
      <c r="S74" s="146" t="s">
        <v>432</v>
      </c>
      <c r="T74" s="146" t="s">
        <v>432</v>
      </c>
      <c r="U74" s="146" t="s">
        <v>432</v>
      </c>
      <c r="V74" s="146" t="s">
        <v>432</v>
      </c>
      <c r="W74" s="146" t="s">
        <v>432</v>
      </c>
      <c r="X74" s="146" t="s">
        <v>432</v>
      </c>
      <c r="Y74" s="146" t="s">
        <v>432</v>
      </c>
      <c r="Z74" s="146" t="s">
        <v>432</v>
      </c>
      <c r="AA74" s="146" t="s">
        <v>432</v>
      </c>
      <c r="AB74" s="146" t="s">
        <v>432</v>
      </c>
      <c r="AC74" s="146" t="s">
        <v>432</v>
      </c>
      <c r="AD74" s="146" t="s">
        <v>432</v>
      </c>
      <c r="AE74" s="274"/>
      <c r="AF74" s="146" t="s">
        <v>411</v>
      </c>
      <c r="AG74" s="146" t="s">
        <v>411</v>
      </c>
      <c r="AH74" s="146" t="s">
        <v>411</v>
      </c>
      <c r="AI74" s="146" t="s">
        <v>411</v>
      </c>
      <c r="AJ74" s="146" t="s">
        <v>411</v>
      </c>
      <c r="AK74" s="146" t="s">
        <v>432</v>
      </c>
      <c r="AL74" s="149" t="s">
        <v>402</v>
      </c>
    </row>
    <row r="75" spans="1:38" s="10" customFormat="1" ht="24.75" customHeight="1" thickBot="1">
      <c r="A75" s="98" t="s">
        <v>121</v>
      </c>
      <c r="B75" s="98" t="s">
        <v>211</v>
      </c>
      <c r="C75" s="98" t="s">
        <v>279</v>
      </c>
      <c r="D75" s="133"/>
      <c r="E75" s="152" t="s">
        <v>432</v>
      </c>
      <c r="F75" s="152" t="s">
        <v>432</v>
      </c>
      <c r="G75" s="152" t="s">
        <v>432</v>
      </c>
      <c r="H75" s="152" t="s">
        <v>432</v>
      </c>
      <c r="I75" s="146" t="s">
        <v>432</v>
      </c>
      <c r="J75" s="146" t="s">
        <v>432</v>
      </c>
      <c r="K75" s="146" t="s">
        <v>432</v>
      </c>
      <c r="L75" s="146" t="s">
        <v>432</v>
      </c>
      <c r="M75" s="146" t="s">
        <v>432</v>
      </c>
      <c r="N75" s="146" t="s">
        <v>432</v>
      </c>
      <c r="O75" s="146" t="s">
        <v>432</v>
      </c>
      <c r="P75" s="146" t="s">
        <v>432</v>
      </c>
      <c r="Q75" s="146" t="s">
        <v>432</v>
      </c>
      <c r="R75" s="146" t="s">
        <v>432</v>
      </c>
      <c r="S75" s="146" t="s">
        <v>432</v>
      </c>
      <c r="T75" s="146" t="s">
        <v>432</v>
      </c>
      <c r="U75" s="146" t="s">
        <v>432</v>
      </c>
      <c r="V75" s="146" t="s">
        <v>432</v>
      </c>
      <c r="W75" s="146" t="s">
        <v>432</v>
      </c>
      <c r="X75" s="146" t="s">
        <v>432</v>
      </c>
      <c r="Y75" s="146" t="s">
        <v>432</v>
      </c>
      <c r="Z75" s="146" t="s">
        <v>432</v>
      </c>
      <c r="AA75" s="146" t="s">
        <v>432</v>
      </c>
      <c r="AB75" s="146" t="s">
        <v>432</v>
      </c>
      <c r="AC75" s="146" t="s">
        <v>432</v>
      </c>
      <c r="AD75" s="146" t="s">
        <v>432</v>
      </c>
      <c r="AE75" s="274"/>
      <c r="AF75" s="146" t="s">
        <v>411</v>
      </c>
      <c r="AG75" s="146" t="s">
        <v>411</v>
      </c>
      <c r="AH75" s="146" t="s">
        <v>411</v>
      </c>
      <c r="AI75" s="146" t="s">
        <v>411</v>
      </c>
      <c r="AJ75" s="146" t="s">
        <v>411</v>
      </c>
      <c r="AK75" s="146" t="s">
        <v>432</v>
      </c>
      <c r="AL75" s="149" t="s">
        <v>403</v>
      </c>
    </row>
    <row r="76" spans="1:38" s="10" customFormat="1" ht="24.75" customHeight="1" thickBot="1">
      <c r="A76" s="98" t="s">
        <v>121</v>
      </c>
      <c r="B76" s="98" t="s">
        <v>212</v>
      </c>
      <c r="C76" s="98" t="s">
        <v>90</v>
      </c>
      <c r="D76" s="93"/>
      <c r="E76" s="152" t="s">
        <v>432</v>
      </c>
      <c r="F76" s="152" t="s">
        <v>432</v>
      </c>
      <c r="G76" s="152" t="s">
        <v>432</v>
      </c>
      <c r="H76" s="152" t="s">
        <v>432</v>
      </c>
      <c r="I76" s="146" t="s">
        <v>432</v>
      </c>
      <c r="J76" s="146" t="s">
        <v>432</v>
      </c>
      <c r="K76" s="146" t="s">
        <v>432</v>
      </c>
      <c r="L76" s="146" t="s">
        <v>432</v>
      </c>
      <c r="M76" s="146" t="s">
        <v>432</v>
      </c>
      <c r="N76" s="146" t="s">
        <v>432</v>
      </c>
      <c r="O76" s="146" t="s">
        <v>432</v>
      </c>
      <c r="P76" s="146" t="s">
        <v>432</v>
      </c>
      <c r="Q76" s="146" t="s">
        <v>432</v>
      </c>
      <c r="R76" s="146" t="s">
        <v>432</v>
      </c>
      <c r="S76" s="146" t="s">
        <v>432</v>
      </c>
      <c r="T76" s="146" t="s">
        <v>432</v>
      </c>
      <c r="U76" s="146" t="s">
        <v>432</v>
      </c>
      <c r="V76" s="146" t="s">
        <v>432</v>
      </c>
      <c r="W76" s="146" t="s">
        <v>432</v>
      </c>
      <c r="X76" s="146" t="s">
        <v>432</v>
      </c>
      <c r="Y76" s="146" t="s">
        <v>432</v>
      </c>
      <c r="Z76" s="146" t="s">
        <v>432</v>
      </c>
      <c r="AA76" s="146" t="s">
        <v>432</v>
      </c>
      <c r="AB76" s="146" t="s">
        <v>432</v>
      </c>
      <c r="AC76" s="146" t="s">
        <v>432</v>
      </c>
      <c r="AD76" s="146" t="s">
        <v>432</v>
      </c>
      <c r="AE76" s="274"/>
      <c r="AF76" s="146" t="s">
        <v>411</v>
      </c>
      <c r="AG76" s="146" t="s">
        <v>411</v>
      </c>
      <c r="AH76" s="146" t="s">
        <v>411</v>
      </c>
      <c r="AI76" s="146" t="s">
        <v>411</v>
      </c>
      <c r="AJ76" s="146" t="s">
        <v>411</v>
      </c>
      <c r="AK76" s="146" t="s">
        <v>432</v>
      </c>
      <c r="AL76" s="149" t="s">
        <v>404</v>
      </c>
    </row>
    <row r="77" spans="1:38" s="10" customFormat="1" ht="24.75" customHeight="1" thickBot="1">
      <c r="A77" s="98" t="s">
        <v>121</v>
      </c>
      <c r="B77" s="98" t="s">
        <v>213</v>
      </c>
      <c r="C77" s="98" t="s">
        <v>92</v>
      </c>
      <c r="D77" s="93"/>
      <c r="E77" s="152" t="s">
        <v>432</v>
      </c>
      <c r="F77" s="152" t="s">
        <v>432</v>
      </c>
      <c r="G77" s="152" t="s">
        <v>432</v>
      </c>
      <c r="H77" s="152" t="s">
        <v>432</v>
      </c>
      <c r="I77" s="146" t="s">
        <v>432</v>
      </c>
      <c r="J77" s="146" t="s">
        <v>432</v>
      </c>
      <c r="K77" s="146" t="s">
        <v>432</v>
      </c>
      <c r="L77" s="146" t="s">
        <v>432</v>
      </c>
      <c r="M77" s="146" t="s">
        <v>432</v>
      </c>
      <c r="N77" s="146" t="s">
        <v>432</v>
      </c>
      <c r="O77" s="146" t="s">
        <v>432</v>
      </c>
      <c r="P77" s="146" t="s">
        <v>432</v>
      </c>
      <c r="Q77" s="146" t="s">
        <v>432</v>
      </c>
      <c r="R77" s="146" t="s">
        <v>432</v>
      </c>
      <c r="S77" s="146" t="s">
        <v>432</v>
      </c>
      <c r="T77" s="146" t="s">
        <v>432</v>
      </c>
      <c r="U77" s="146" t="s">
        <v>432</v>
      </c>
      <c r="V77" s="146" t="s">
        <v>432</v>
      </c>
      <c r="W77" s="146" t="s">
        <v>432</v>
      </c>
      <c r="X77" s="146" t="s">
        <v>432</v>
      </c>
      <c r="Y77" s="146" t="s">
        <v>432</v>
      </c>
      <c r="Z77" s="146" t="s">
        <v>432</v>
      </c>
      <c r="AA77" s="146" t="s">
        <v>432</v>
      </c>
      <c r="AB77" s="146" t="s">
        <v>432</v>
      </c>
      <c r="AC77" s="146" t="s">
        <v>432</v>
      </c>
      <c r="AD77" s="146" t="s">
        <v>432</v>
      </c>
      <c r="AE77" s="274"/>
      <c r="AF77" s="146" t="s">
        <v>411</v>
      </c>
      <c r="AG77" s="146" t="s">
        <v>411</v>
      </c>
      <c r="AH77" s="146" t="s">
        <v>411</v>
      </c>
      <c r="AI77" s="146" t="s">
        <v>411</v>
      </c>
      <c r="AJ77" s="146" t="s">
        <v>411</v>
      </c>
      <c r="AK77" s="146" t="s">
        <v>432</v>
      </c>
      <c r="AL77" s="149" t="s">
        <v>405</v>
      </c>
    </row>
    <row r="78" spans="1:38" s="10" customFormat="1" ht="24.75" customHeight="1" thickBot="1">
      <c r="A78" s="98" t="s">
        <v>121</v>
      </c>
      <c r="B78" s="98" t="s">
        <v>214</v>
      </c>
      <c r="C78" s="98" t="s">
        <v>89</v>
      </c>
      <c r="D78" s="93"/>
      <c r="E78" s="152" t="s">
        <v>432</v>
      </c>
      <c r="F78" s="152" t="s">
        <v>432</v>
      </c>
      <c r="G78" s="152" t="s">
        <v>432</v>
      </c>
      <c r="H78" s="152" t="s">
        <v>432</v>
      </c>
      <c r="I78" s="146" t="s">
        <v>432</v>
      </c>
      <c r="J78" s="146" t="s">
        <v>432</v>
      </c>
      <c r="K78" s="146" t="s">
        <v>432</v>
      </c>
      <c r="L78" s="146" t="s">
        <v>432</v>
      </c>
      <c r="M78" s="146" t="s">
        <v>432</v>
      </c>
      <c r="N78" s="146" t="s">
        <v>432</v>
      </c>
      <c r="O78" s="146" t="s">
        <v>432</v>
      </c>
      <c r="P78" s="146" t="s">
        <v>432</v>
      </c>
      <c r="Q78" s="146" t="s">
        <v>432</v>
      </c>
      <c r="R78" s="146" t="s">
        <v>432</v>
      </c>
      <c r="S78" s="146" t="s">
        <v>432</v>
      </c>
      <c r="T78" s="146" t="s">
        <v>432</v>
      </c>
      <c r="U78" s="146" t="s">
        <v>432</v>
      </c>
      <c r="V78" s="146" t="s">
        <v>432</v>
      </c>
      <c r="W78" s="146" t="s">
        <v>432</v>
      </c>
      <c r="X78" s="146" t="s">
        <v>432</v>
      </c>
      <c r="Y78" s="146" t="s">
        <v>432</v>
      </c>
      <c r="Z78" s="146" t="s">
        <v>432</v>
      </c>
      <c r="AA78" s="146" t="s">
        <v>432</v>
      </c>
      <c r="AB78" s="146" t="s">
        <v>432</v>
      </c>
      <c r="AC78" s="146" t="s">
        <v>432</v>
      </c>
      <c r="AD78" s="146" t="s">
        <v>432</v>
      </c>
      <c r="AE78" s="274"/>
      <c r="AF78" s="146" t="s">
        <v>411</v>
      </c>
      <c r="AG78" s="146" t="s">
        <v>411</v>
      </c>
      <c r="AH78" s="146" t="s">
        <v>411</v>
      </c>
      <c r="AI78" s="146" t="s">
        <v>411</v>
      </c>
      <c r="AJ78" s="146" t="s">
        <v>411</v>
      </c>
      <c r="AK78" s="146" t="s">
        <v>432</v>
      </c>
      <c r="AL78" s="149" t="s">
        <v>406</v>
      </c>
    </row>
    <row r="79" spans="1:38" s="10" customFormat="1" ht="24.75" customHeight="1" thickBot="1">
      <c r="A79" s="98" t="s">
        <v>121</v>
      </c>
      <c r="B79" s="98" t="s">
        <v>215</v>
      </c>
      <c r="C79" s="98" t="s">
        <v>91</v>
      </c>
      <c r="D79" s="93"/>
      <c r="E79" s="152" t="s">
        <v>432</v>
      </c>
      <c r="F79" s="152" t="s">
        <v>432</v>
      </c>
      <c r="G79" s="152" t="s">
        <v>432</v>
      </c>
      <c r="H79" s="152" t="s">
        <v>432</v>
      </c>
      <c r="I79" s="146" t="s">
        <v>432</v>
      </c>
      <c r="J79" s="146" t="s">
        <v>432</v>
      </c>
      <c r="K79" s="146" t="s">
        <v>432</v>
      </c>
      <c r="L79" s="146" t="s">
        <v>432</v>
      </c>
      <c r="M79" s="146" t="s">
        <v>432</v>
      </c>
      <c r="N79" s="146" t="s">
        <v>432</v>
      </c>
      <c r="O79" s="146" t="s">
        <v>432</v>
      </c>
      <c r="P79" s="146" t="s">
        <v>432</v>
      </c>
      <c r="Q79" s="146" t="s">
        <v>432</v>
      </c>
      <c r="R79" s="146" t="s">
        <v>432</v>
      </c>
      <c r="S79" s="146" t="s">
        <v>432</v>
      </c>
      <c r="T79" s="146" t="s">
        <v>432</v>
      </c>
      <c r="U79" s="146" t="s">
        <v>432</v>
      </c>
      <c r="V79" s="146" t="s">
        <v>432</v>
      </c>
      <c r="W79" s="146" t="s">
        <v>432</v>
      </c>
      <c r="X79" s="146" t="s">
        <v>432</v>
      </c>
      <c r="Y79" s="146" t="s">
        <v>432</v>
      </c>
      <c r="Z79" s="146" t="s">
        <v>432</v>
      </c>
      <c r="AA79" s="146" t="s">
        <v>432</v>
      </c>
      <c r="AB79" s="146" t="s">
        <v>432</v>
      </c>
      <c r="AC79" s="146" t="s">
        <v>432</v>
      </c>
      <c r="AD79" s="146" t="s">
        <v>432</v>
      </c>
      <c r="AE79" s="274"/>
      <c r="AF79" s="146" t="s">
        <v>411</v>
      </c>
      <c r="AG79" s="146" t="s">
        <v>411</v>
      </c>
      <c r="AH79" s="146" t="s">
        <v>411</v>
      </c>
      <c r="AI79" s="146" t="s">
        <v>411</v>
      </c>
      <c r="AJ79" s="146" t="s">
        <v>411</v>
      </c>
      <c r="AK79" s="146" t="s">
        <v>432</v>
      </c>
      <c r="AL79" s="149" t="s">
        <v>407</v>
      </c>
    </row>
    <row r="80" spans="1:38" s="10" customFormat="1" ht="24.75" customHeight="1" thickBot="1">
      <c r="A80" s="98" t="s">
        <v>121</v>
      </c>
      <c r="B80" s="99" t="s">
        <v>216</v>
      </c>
      <c r="C80" s="99" t="s">
        <v>317</v>
      </c>
      <c r="D80" s="93"/>
      <c r="E80" s="152" t="s">
        <v>432</v>
      </c>
      <c r="F80" s="152" t="s">
        <v>432</v>
      </c>
      <c r="G80" s="152" t="s">
        <v>432</v>
      </c>
      <c r="H80" s="152" t="s">
        <v>432</v>
      </c>
      <c r="I80" s="146" t="s">
        <v>432</v>
      </c>
      <c r="J80" s="146" t="s">
        <v>432</v>
      </c>
      <c r="K80" s="146" t="s">
        <v>432</v>
      </c>
      <c r="L80" s="146" t="s">
        <v>432</v>
      </c>
      <c r="M80" s="146" t="s">
        <v>432</v>
      </c>
      <c r="N80" s="146" t="s">
        <v>432</v>
      </c>
      <c r="O80" s="146" t="s">
        <v>432</v>
      </c>
      <c r="P80" s="146" t="s">
        <v>432</v>
      </c>
      <c r="Q80" s="146" t="s">
        <v>432</v>
      </c>
      <c r="R80" s="146" t="s">
        <v>432</v>
      </c>
      <c r="S80" s="146" t="s">
        <v>432</v>
      </c>
      <c r="T80" s="146" t="s">
        <v>432</v>
      </c>
      <c r="U80" s="146" t="s">
        <v>432</v>
      </c>
      <c r="V80" s="146" t="s">
        <v>432</v>
      </c>
      <c r="W80" s="146" t="s">
        <v>432</v>
      </c>
      <c r="X80" s="146" t="s">
        <v>432</v>
      </c>
      <c r="Y80" s="146" t="s">
        <v>432</v>
      </c>
      <c r="Z80" s="146" t="s">
        <v>432</v>
      </c>
      <c r="AA80" s="146" t="s">
        <v>432</v>
      </c>
      <c r="AB80" s="146" t="s">
        <v>432</v>
      </c>
      <c r="AC80" s="146" t="s">
        <v>432</v>
      </c>
      <c r="AD80" s="146" t="s">
        <v>432</v>
      </c>
      <c r="AE80" s="274"/>
      <c r="AF80" s="146" t="s">
        <v>411</v>
      </c>
      <c r="AG80" s="146" t="s">
        <v>411</v>
      </c>
      <c r="AH80" s="146" t="s">
        <v>411</v>
      </c>
      <c r="AI80" s="146" t="s">
        <v>411</v>
      </c>
      <c r="AJ80" s="146" t="s">
        <v>411</v>
      </c>
      <c r="AK80" s="146" t="s">
        <v>432</v>
      </c>
      <c r="AL80" s="149" t="s">
        <v>380</v>
      </c>
    </row>
    <row r="81" spans="1:38" s="10" customFormat="1" ht="24.75" customHeight="1" thickBot="1">
      <c r="A81" s="98" t="s">
        <v>121</v>
      </c>
      <c r="B81" s="99" t="s">
        <v>217</v>
      </c>
      <c r="C81" s="99" t="s">
        <v>370</v>
      </c>
      <c r="D81" s="93"/>
      <c r="E81" s="152" t="s">
        <v>432</v>
      </c>
      <c r="F81" s="152" t="s">
        <v>432</v>
      </c>
      <c r="G81" s="152" t="s">
        <v>432</v>
      </c>
      <c r="H81" s="152" t="s">
        <v>432</v>
      </c>
      <c r="I81" s="146" t="s">
        <v>432</v>
      </c>
      <c r="J81" s="146" t="s">
        <v>432</v>
      </c>
      <c r="K81" s="146" t="s">
        <v>432</v>
      </c>
      <c r="L81" s="146" t="s">
        <v>432</v>
      </c>
      <c r="M81" s="146" t="s">
        <v>432</v>
      </c>
      <c r="N81" s="146" t="s">
        <v>432</v>
      </c>
      <c r="O81" s="146" t="s">
        <v>432</v>
      </c>
      <c r="P81" s="146" t="s">
        <v>432</v>
      </c>
      <c r="Q81" s="146" t="s">
        <v>432</v>
      </c>
      <c r="R81" s="146" t="s">
        <v>432</v>
      </c>
      <c r="S81" s="146" t="s">
        <v>432</v>
      </c>
      <c r="T81" s="146" t="s">
        <v>432</v>
      </c>
      <c r="U81" s="146" t="s">
        <v>432</v>
      </c>
      <c r="V81" s="146" t="s">
        <v>432</v>
      </c>
      <c r="W81" s="146" t="s">
        <v>432</v>
      </c>
      <c r="X81" s="146" t="s">
        <v>432</v>
      </c>
      <c r="Y81" s="146" t="s">
        <v>432</v>
      </c>
      <c r="Z81" s="146" t="s">
        <v>432</v>
      </c>
      <c r="AA81" s="146" t="s">
        <v>432</v>
      </c>
      <c r="AB81" s="146" t="s">
        <v>432</v>
      </c>
      <c r="AC81" s="146" t="s">
        <v>432</v>
      </c>
      <c r="AD81" s="146" t="s">
        <v>432</v>
      </c>
      <c r="AE81" s="274"/>
      <c r="AF81" s="146" t="s">
        <v>411</v>
      </c>
      <c r="AG81" s="146" t="s">
        <v>411</v>
      </c>
      <c r="AH81" s="146" t="s">
        <v>411</v>
      </c>
      <c r="AI81" s="146" t="s">
        <v>411</v>
      </c>
      <c r="AJ81" s="146" t="s">
        <v>411</v>
      </c>
      <c r="AK81" s="146" t="s">
        <v>432</v>
      </c>
      <c r="AL81" s="149" t="s">
        <v>408</v>
      </c>
    </row>
    <row r="82" spans="1:38" s="10" customFormat="1" ht="24.75" customHeight="1" thickBot="1">
      <c r="A82" s="98" t="s">
        <v>124</v>
      </c>
      <c r="B82" s="99" t="s">
        <v>224</v>
      </c>
      <c r="C82" s="91" t="s">
        <v>99</v>
      </c>
      <c r="D82" s="93"/>
      <c r="E82" s="146" t="s">
        <v>411</v>
      </c>
      <c r="F82" s="500">
        <v>2.1366794916180929</v>
      </c>
      <c r="G82" s="146" t="s">
        <v>411</v>
      </c>
      <c r="H82" s="146" t="s">
        <v>411</v>
      </c>
      <c r="I82" s="146" t="s">
        <v>411</v>
      </c>
      <c r="J82" s="146" t="s">
        <v>411</v>
      </c>
      <c r="K82" s="146" t="s">
        <v>411</v>
      </c>
      <c r="L82" s="146" t="s">
        <v>411</v>
      </c>
      <c r="M82" s="146" t="s">
        <v>411</v>
      </c>
      <c r="N82" s="146" t="s">
        <v>411</v>
      </c>
      <c r="O82" s="146" t="s">
        <v>411</v>
      </c>
      <c r="P82" s="146" t="s">
        <v>411</v>
      </c>
      <c r="Q82" s="146" t="s">
        <v>411</v>
      </c>
      <c r="R82" s="146" t="s">
        <v>411</v>
      </c>
      <c r="S82" s="146" t="s">
        <v>411</v>
      </c>
      <c r="T82" s="146" t="s">
        <v>411</v>
      </c>
      <c r="U82" s="146" t="s">
        <v>411</v>
      </c>
      <c r="V82" s="146" t="s">
        <v>411</v>
      </c>
      <c r="W82" s="146" t="s">
        <v>411</v>
      </c>
      <c r="X82" s="146" t="s">
        <v>411</v>
      </c>
      <c r="Y82" s="146" t="s">
        <v>411</v>
      </c>
      <c r="Z82" s="146" t="s">
        <v>411</v>
      </c>
      <c r="AA82" s="146" t="s">
        <v>411</v>
      </c>
      <c r="AB82" s="146" t="s">
        <v>411</v>
      </c>
      <c r="AC82" s="146" t="s">
        <v>411</v>
      </c>
      <c r="AD82" s="146" t="s">
        <v>411</v>
      </c>
      <c r="AE82" s="274"/>
      <c r="AF82" s="146" t="s">
        <v>411</v>
      </c>
      <c r="AG82" s="146" t="s">
        <v>411</v>
      </c>
      <c r="AH82" s="146" t="s">
        <v>411</v>
      </c>
      <c r="AI82" s="146" t="s">
        <v>411</v>
      </c>
      <c r="AJ82" s="146" t="s">
        <v>411</v>
      </c>
      <c r="AK82" s="501">
        <v>14.178147339777409</v>
      </c>
      <c r="AL82" s="149" t="s">
        <v>410</v>
      </c>
    </row>
    <row r="83" spans="1:38" s="10" customFormat="1" ht="24.75" customHeight="1" thickBot="1">
      <c r="A83" s="98" t="s">
        <v>121</v>
      </c>
      <c r="B83" s="100" t="s">
        <v>225</v>
      </c>
      <c r="C83" s="221" t="s">
        <v>79</v>
      </c>
      <c r="D83" s="93"/>
      <c r="E83" s="152" t="s">
        <v>431</v>
      </c>
      <c r="F83" s="493">
        <v>9.0097185599999994E-3</v>
      </c>
      <c r="G83" s="152" t="s">
        <v>431</v>
      </c>
      <c r="H83" s="152" t="s">
        <v>411</v>
      </c>
      <c r="I83" s="150">
        <v>0.22524296399999996</v>
      </c>
      <c r="J83" s="150">
        <v>1.6893222299999999</v>
      </c>
      <c r="K83" s="150">
        <v>7.8835037399999992</v>
      </c>
      <c r="L83" s="146">
        <v>1.2838848947999998E-2</v>
      </c>
      <c r="M83" s="146" t="s">
        <v>431</v>
      </c>
      <c r="N83" s="146" t="s">
        <v>411</v>
      </c>
      <c r="O83" s="146" t="s">
        <v>411</v>
      </c>
      <c r="P83" s="146" t="s">
        <v>411</v>
      </c>
      <c r="Q83" s="146" t="s">
        <v>411</v>
      </c>
      <c r="R83" s="146" t="s">
        <v>411</v>
      </c>
      <c r="S83" s="146" t="s">
        <v>411</v>
      </c>
      <c r="T83" s="146" t="s">
        <v>411</v>
      </c>
      <c r="U83" s="146" t="s">
        <v>411</v>
      </c>
      <c r="V83" s="146" t="s">
        <v>411</v>
      </c>
      <c r="W83" s="146" t="s">
        <v>411</v>
      </c>
      <c r="X83" s="146" t="s">
        <v>431</v>
      </c>
      <c r="Y83" s="146" t="s">
        <v>431</v>
      </c>
      <c r="Z83" s="146" t="s">
        <v>431</v>
      </c>
      <c r="AA83" s="146" t="s">
        <v>431</v>
      </c>
      <c r="AB83" s="146" t="s">
        <v>431</v>
      </c>
      <c r="AC83" s="146" t="s">
        <v>431</v>
      </c>
      <c r="AD83" s="146" t="s">
        <v>411</v>
      </c>
      <c r="AE83" s="274"/>
      <c r="AF83" s="146" t="s">
        <v>411</v>
      </c>
      <c r="AG83" s="146" t="s">
        <v>411</v>
      </c>
      <c r="AH83" s="146" t="s">
        <v>411</v>
      </c>
      <c r="AI83" s="146" t="s">
        <v>411</v>
      </c>
      <c r="AJ83" s="146" t="s">
        <v>411</v>
      </c>
      <c r="AK83" s="493">
        <v>563.10740999999996</v>
      </c>
      <c r="AL83" s="149" t="s">
        <v>435</v>
      </c>
    </row>
    <row r="84" spans="1:38" s="10" customFormat="1" ht="24.75" customHeight="1" thickBot="1">
      <c r="A84" s="98" t="s">
        <v>121</v>
      </c>
      <c r="B84" s="100" t="s">
        <v>226</v>
      </c>
      <c r="C84" s="221" t="s">
        <v>78</v>
      </c>
      <c r="D84" s="93"/>
      <c r="E84" s="152" t="s">
        <v>411</v>
      </c>
      <c r="F84" s="493">
        <v>8.1337736999999993E-3</v>
      </c>
      <c r="G84" s="152" t="s">
        <v>411</v>
      </c>
      <c r="H84" s="152" t="s">
        <v>411</v>
      </c>
      <c r="I84" s="150">
        <v>5.005399199999999E-3</v>
      </c>
      <c r="J84" s="150">
        <v>2.5026995999999996E-2</v>
      </c>
      <c r="K84" s="150">
        <v>0.10010798399999998</v>
      </c>
      <c r="L84" s="146">
        <v>6.5070189599999975E-7</v>
      </c>
      <c r="M84" s="150">
        <v>5.9439115499999992E-4</v>
      </c>
      <c r="N84" s="150" t="s">
        <v>431</v>
      </c>
      <c r="O84" s="150" t="s">
        <v>431</v>
      </c>
      <c r="P84" s="150" t="s">
        <v>431</v>
      </c>
      <c r="Q84" s="150" t="s">
        <v>411</v>
      </c>
      <c r="R84" s="150" t="s">
        <v>411</v>
      </c>
      <c r="S84" s="150" t="s">
        <v>411</v>
      </c>
      <c r="T84" s="150" t="s">
        <v>411</v>
      </c>
      <c r="U84" s="150" t="s">
        <v>411</v>
      </c>
      <c r="V84" s="150" t="s">
        <v>411</v>
      </c>
      <c r="W84" s="150" t="s">
        <v>411</v>
      </c>
      <c r="X84" s="150" t="s">
        <v>431</v>
      </c>
      <c r="Y84" s="150" t="s">
        <v>431</v>
      </c>
      <c r="Z84" s="150" t="s">
        <v>431</v>
      </c>
      <c r="AA84" s="150" t="s">
        <v>431</v>
      </c>
      <c r="AB84" s="150" t="s">
        <v>431</v>
      </c>
      <c r="AC84" s="150" t="s">
        <v>431</v>
      </c>
      <c r="AD84" s="146" t="s">
        <v>411</v>
      </c>
      <c r="AE84" s="274"/>
      <c r="AF84" s="146" t="s">
        <v>411</v>
      </c>
      <c r="AG84" s="146" t="s">
        <v>411</v>
      </c>
      <c r="AH84" s="146" t="s">
        <v>411</v>
      </c>
      <c r="AI84" s="146" t="s">
        <v>411</v>
      </c>
      <c r="AJ84" s="146" t="s">
        <v>411</v>
      </c>
      <c r="AK84" s="493">
        <v>62.567489999999985</v>
      </c>
      <c r="AL84" s="149" t="s">
        <v>436</v>
      </c>
    </row>
    <row r="85" spans="1:38" s="10" customFormat="1" ht="24.75" customHeight="1" thickBot="1">
      <c r="A85" s="98" t="s">
        <v>124</v>
      </c>
      <c r="B85" s="99" t="s">
        <v>227</v>
      </c>
      <c r="C85" s="221" t="s">
        <v>356</v>
      </c>
      <c r="D85" s="93"/>
      <c r="E85" s="146" t="s">
        <v>411</v>
      </c>
      <c r="F85" s="507">
        <v>5.8132610936903548</v>
      </c>
      <c r="G85" s="146" t="s">
        <v>411</v>
      </c>
      <c r="H85" s="146" t="s">
        <v>411</v>
      </c>
      <c r="I85" s="146" t="s">
        <v>411</v>
      </c>
      <c r="J85" s="146" t="s">
        <v>411</v>
      </c>
      <c r="K85" s="146" t="s">
        <v>411</v>
      </c>
      <c r="L85" s="146" t="s">
        <v>411</v>
      </c>
      <c r="M85" s="146" t="s">
        <v>411</v>
      </c>
      <c r="N85" s="146" t="s">
        <v>411</v>
      </c>
      <c r="O85" s="146" t="s">
        <v>411</v>
      </c>
      <c r="P85" s="146" t="s">
        <v>411</v>
      </c>
      <c r="Q85" s="146" t="s">
        <v>411</v>
      </c>
      <c r="R85" s="146" t="s">
        <v>411</v>
      </c>
      <c r="S85" s="146" t="s">
        <v>411</v>
      </c>
      <c r="T85" s="146" t="s">
        <v>411</v>
      </c>
      <c r="U85" s="146" t="s">
        <v>411</v>
      </c>
      <c r="V85" s="146" t="s">
        <v>411</v>
      </c>
      <c r="W85" s="146" t="s">
        <v>411</v>
      </c>
      <c r="X85" s="146" t="s">
        <v>411</v>
      </c>
      <c r="Y85" s="146" t="s">
        <v>411</v>
      </c>
      <c r="Z85" s="146" t="s">
        <v>411</v>
      </c>
      <c r="AA85" s="146" t="s">
        <v>411</v>
      </c>
      <c r="AB85" s="146" t="s">
        <v>411</v>
      </c>
      <c r="AC85" s="146" t="s">
        <v>411</v>
      </c>
      <c r="AD85" s="146" t="s">
        <v>411</v>
      </c>
      <c r="AE85" s="274"/>
      <c r="AF85" s="146" t="s">
        <v>411</v>
      </c>
      <c r="AG85" s="146" t="s">
        <v>411</v>
      </c>
      <c r="AH85" s="146" t="s">
        <v>411</v>
      </c>
      <c r="AI85" s="146" t="s">
        <v>411</v>
      </c>
      <c r="AJ85" s="146" t="s">
        <v>411</v>
      </c>
      <c r="AK85" s="507">
        <v>12.367093342820468</v>
      </c>
      <c r="AL85" s="405" t="s">
        <v>409</v>
      </c>
    </row>
    <row r="86" spans="1:38" s="10" customFormat="1" ht="24.75" customHeight="1" thickBot="1">
      <c r="A86" s="98" t="s">
        <v>124</v>
      </c>
      <c r="B86" s="99" t="s">
        <v>228</v>
      </c>
      <c r="C86" s="91" t="s">
        <v>95</v>
      </c>
      <c r="D86" s="93"/>
      <c r="E86" s="146" t="s">
        <v>411</v>
      </c>
      <c r="F86" s="507">
        <v>5.8844374663225375E-2</v>
      </c>
      <c r="G86" s="146" t="s">
        <v>411</v>
      </c>
      <c r="H86" s="146" t="s">
        <v>411</v>
      </c>
      <c r="I86" s="146" t="s">
        <v>411</v>
      </c>
      <c r="J86" s="146" t="s">
        <v>411</v>
      </c>
      <c r="K86" s="146" t="s">
        <v>411</v>
      </c>
      <c r="L86" s="146" t="s">
        <v>411</v>
      </c>
      <c r="M86" s="146" t="s">
        <v>411</v>
      </c>
      <c r="N86" s="146" t="s">
        <v>411</v>
      </c>
      <c r="O86" s="146" t="s">
        <v>411</v>
      </c>
      <c r="P86" s="146" t="s">
        <v>411</v>
      </c>
      <c r="Q86" s="146" t="s">
        <v>411</v>
      </c>
      <c r="R86" s="146" t="s">
        <v>411</v>
      </c>
      <c r="S86" s="146" t="s">
        <v>411</v>
      </c>
      <c r="T86" s="146" t="s">
        <v>411</v>
      </c>
      <c r="U86" s="146" t="s">
        <v>411</v>
      </c>
      <c r="V86" s="146" t="s">
        <v>411</v>
      </c>
      <c r="W86" s="146" t="s">
        <v>411</v>
      </c>
      <c r="X86" s="146" t="s">
        <v>411</v>
      </c>
      <c r="Y86" s="146" t="s">
        <v>411</v>
      </c>
      <c r="Z86" s="146" t="s">
        <v>411</v>
      </c>
      <c r="AA86" s="146" t="s">
        <v>411</v>
      </c>
      <c r="AB86" s="146" t="s">
        <v>411</v>
      </c>
      <c r="AC86" s="146" t="s">
        <v>411</v>
      </c>
      <c r="AD86" s="146" t="s">
        <v>411</v>
      </c>
      <c r="AE86" s="274"/>
      <c r="AF86" s="146" t="s">
        <v>411</v>
      </c>
      <c r="AG86" s="146" t="s">
        <v>411</v>
      </c>
      <c r="AH86" s="146" t="s">
        <v>411</v>
      </c>
      <c r="AI86" s="146" t="s">
        <v>411</v>
      </c>
      <c r="AJ86" s="146" t="s">
        <v>411</v>
      </c>
      <c r="AK86" s="508" t="s">
        <v>448</v>
      </c>
      <c r="AL86" s="405" t="s">
        <v>443</v>
      </c>
    </row>
    <row r="87" spans="1:38" s="10" customFormat="1" ht="24.75" customHeight="1" thickBot="1">
      <c r="A87" s="98" t="s">
        <v>124</v>
      </c>
      <c r="B87" s="99" t="s">
        <v>229</v>
      </c>
      <c r="C87" s="91" t="s">
        <v>96</v>
      </c>
      <c r="D87" s="93"/>
      <c r="E87" s="146" t="s">
        <v>411</v>
      </c>
      <c r="F87" s="507">
        <v>2.3118192947531424E-2</v>
      </c>
      <c r="G87" s="146" t="s">
        <v>411</v>
      </c>
      <c r="H87" s="146" t="s">
        <v>411</v>
      </c>
      <c r="I87" s="146" t="s">
        <v>411</v>
      </c>
      <c r="J87" s="146" t="s">
        <v>411</v>
      </c>
      <c r="K87" s="146" t="s">
        <v>411</v>
      </c>
      <c r="L87" s="146" t="s">
        <v>411</v>
      </c>
      <c r="M87" s="146" t="s">
        <v>411</v>
      </c>
      <c r="N87" s="146" t="s">
        <v>411</v>
      </c>
      <c r="O87" s="146" t="s">
        <v>411</v>
      </c>
      <c r="P87" s="146" t="s">
        <v>411</v>
      </c>
      <c r="Q87" s="146" t="s">
        <v>411</v>
      </c>
      <c r="R87" s="146" t="s">
        <v>411</v>
      </c>
      <c r="S87" s="146" t="s">
        <v>411</v>
      </c>
      <c r="T87" s="146" t="s">
        <v>411</v>
      </c>
      <c r="U87" s="146" t="s">
        <v>411</v>
      </c>
      <c r="V87" s="146" t="s">
        <v>411</v>
      </c>
      <c r="W87" s="146" t="s">
        <v>411</v>
      </c>
      <c r="X87" s="146" t="s">
        <v>411</v>
      </c>
      <c r="Y87" s="146" t="s">
        <v>411</v>
      </c>
      <c r="Z87" s="146" t="s">
        <v>411</v>
      </c>
      <c r="AA87" s="146" t="s">
        <v>411</v>
      </c>
      <c r="AB87" s="146" t="s">
        <v>411</v>
      </c>
      <c r="AC87" s="146" t="s">
        <v>411</v>
      </c>
      <c r="AD87" s="146" t="s">
        <v>411</v>
      </c>
      <c r="AE87" s="274"/>
      <c r="AF87" s="146" t="s">
        <v>411</v>
      </c>
      <c r="AG87" s="146" t="s">
        <v>411</v>
      </c>
      <c r="AH87" s="146" t="s">
        <v>411</v>
      </c>
      <c r="AI87" s="146" t="s">
        <v>411</v>
      </c>
      <c r="AJ87" s="146" t="s">
        <v>411</v>
      </c>
      <c r="AK87" s="508" t="s">
        <v>448</v>
      </c>
      <c r="AL87" s="149" t="s">
        <v>451</v>
      </c>
    </row>
    <row r="88" spans="1:38" s="10" customFormat="1" ht="24.75" customHeight="1" thickBot="1">
      <c r="A88" s="98" t="s">
        <v>124</v>
      </c>
      <c r="B88" s="99" t="s">
        <v>230</v>
      </c>
      <c r="C88" s="91" t="s">
        <v>97</v>
      </c>
      <c r="D88" s="93"/>
      <c r="E88" s="146" t="s">
        <v>411</v>
      </c>
      <c r="F88" s="507">
        <v>1.8178840050634568</v>
      </c>
      <c r="G88" s="146" t="s">
        <v>411</v>
      </c>
      <c r="H88" s="146" t="s">
        <v>411</v>
      </c>
      <c r="I88" s="146" t="s">
        <v>411</v>
      </c>
      <c r="J88" s="146" t="s">
        <v>411</v>
      </c>
      <c r="K88" s="146" t="s">
        <v>411</v>
      </c>
      <c r="L88" s="146" t="s">
        <v>411</v>
      </c>
      <c r="M88" s="146" t="s">
        <v>411</v>
      </c>
      <c r="N88" s="146" t="s">
        <v>411</v>
      </c>
      <c r="O88" s="146" t="s">
        <v>411</v>
      </c>
      <c r="P88" s="146" t="s">
        <v>411</v>
      </c>
      <c r="Q88" s="146" t="s">
        <v>411</v>
      </c>
      <c r="R88" s="146" t="s">
        <v>411</v>
      </c>
      <c r="S88" s="146" t="s">
        <v>411</v>
      </c>
      <c r="T88" s="146" t="s">
        <v>411</v>
      </c>
      <c r="U88" s="146" t="s">
        <v>411</v>
      </c>
      <c r="V88" s="146" t="s">
        <v>411</v>
      </c>
      <c r="W88" s="146" t="s">
        <v>411</v>
      </c>
      <c r="X88" s="146" t="s">
        <v>411</v>
      </c>
      <c r="Y88" s="146" t="s">
        <v>411</v>
      </c>
      <c r="Z88" s="146" t="s">
        <v>411</v>
      </c>
      <c r="AA88" s="146" t="s">
        <v>411</v>
      </c>
      <c r="AB88" s="146" t="s">
        <v>411</v>
      </c>
      <c r="AC88" s="146" t="s">
        <v>411</v>
      </c>
      <c r="AD88" s="146" t="s">
        <v>411</v>
      </c>
      <c r="AE88" s="274"/>
      <c r="AF88" s="146" t="s">
        <v>411</v>
      </c>
      <c r="AG88" s="146" t="s">
        <v>411</v>
      </c>
      <c r="AH88" s="146" t="s">
        <v>411</v>
      </c>
      <c r="AI88" s="146" t="s">
        <v>411</v>
      </c>
      <c r="AJ88" s="146" t="s">
        <v>411</v>
      </c>
      <c r="AK88" s="508" t="s">
        <v>448</v>
      </c>
      <c r="AL88" s="149" t="s">
        <v>452</v>
      </c>
    </row>
    <row r="89" spans="1:38" s="10" customFormat="1" ht="24.75" customHeight="1" thickBot="1">
      <c r="A89" s="98" t="s">
        <v>124</v>
      </c>
      <c r="B89" s="99" t="s">
        <v>231</v>
      </c>
      <c r="C89" s="91" t="s">
        <v>98</v>
      </c>
      <c r="D89" s="93"/>
      <c r="E89" s="146" t="s">
        <v>411</v>
      </c>
      <c r="F89" s="507">
        <v>0.16676607022379478</v>
      </c>
      <c r="G89" s="146" t="s">
        <v>411</v>
      </c>
      <c r="H89" s="146" t="s">
        <v>411</v>
      </c>
      <c r="I89" s="146" t="s">
        <v>411</v>
      </c>
      <c r="J89" s="146" t="s">
        <v>411</v>
      </c>
      <c r="K89" s="146" t="s">
        <v>411</v>
      </c>
      <c r="L89" s="146" t="s">
        <v>411</v>
      </c>
      <c r="M89" s="146" t="s">
        <v>411</v>
      </c>
      <c r="N89" s="146" t="s">
        <v>411</v>
      </c>
      <c r="O89" s="146" t="s">
        <v>411</v>
      </c>
      <c r="P89" s="146" t="s">
        <v>411</v>
      </c>
      <c r="Q89" s="146" t="s">
        <v>411</v>
      </c>
      <c r="R89" s="146" t="s">
        <v>411</v>
      </c>
      <c r="S89" s="146" t="s">
        <v>411</v>
      </c>
      <c r="T89" s="146" t="s">
        <v>411</v>
      </c>
      <c r="U89" s="146" t="s">
        <v>411</v>
      </c>
      <c r="V89" s="146" t="s">
        <v>411</v>
      </c>
      <c r="W89" s="146" t="s">
        <v>411</v>
      </c>
      <c r="X89" s="146" t="s">
        <v>411</v>
      </c>
      <c r="Y89" s="146" t="s">
        <v>411</v>
      </c>
      <c r="Z89" s="146" t="s">
        <v>411</v>
      </c>
      <c r="AA89" s="146" t="s">
        <v>411</v>
      </c>
      <c r="AB89" s="146" t="s">
        <v>411</v>
      </c>
      <c r="AC89" s="146" t="s">
        <v>411</v>
      </c>
      <c r="AD89" s="146" t="s">
        <v>411</v>
      </c>
      <c r="AE89" s="274"/>
      <c r="AF89" s="146" t="s">
        <v>411</v>
      </c>
      <c r="AG89" s="146" t="s">
        <v>411</v>
      </c>
      <c r="AH89" s="146" t="s">
        <v>411</v>
      </c>
      <c r="AI89" s="146" t="s">
        <v>411</v>
      </c>
      <c r="AJ89" s="146" t="s">
        <v>411</v>
      </c>
      <c r="AK89" s="508" t="s">
        <v>448</v>
      </c>
      <c r="AL89" s="149" t="s">
        <v>442</v>
      </c>
    </row>
    <row r="90" spans="1:38" s="18" customFormat="1" ht="24.75" customHeight="1" thickBot="1">
      <c r="A90" s="98" t="s">
        <v>124</v>
      </c>
      <c r="B90" s="99" t="s">
        <v>232</v>
      </c>
      <c r="C90" s="91" t="s">
        <v>290</v>
      </c>
      <c r="D90" s="93"/>
      <c r="E90" s="496" t="s">
        <v>411</v>
      </c>
      <c r="F90" s="510">
        <v>1.1955075203394543</v>
      </c>
      <c r="G90" s="496" t="s">
        <v>411</v>
      </c>
      <c r="H90" s="496" t="s">
        <v>411</v>
      </c>
      <c r="I90" s="496" t="s">
        <v>411</v>
      </c>
      <c r="J90" s="496" t="s">
        <v>411</v>
      </c>
      <c r="K90" s="496" t="s">
        <v>411</v>
      </c>
      <c r="L90" s="496" t="s">
        <v>411</v>
      </c>
      <c r="M90" s="496" t="s">
        <v>411</v>
      </c>
      <c r="N90" s="496" t="s">
        <v>411</v>
      </c>
      <c r="O90" s="496" t="s">
        <v>411</v>
      </c>
      <c r="P90" s="496" t="s">
        <v>411</v>
      </c>
      <c r="Q90" s="496" t="s">
        <v>411</v>
      </c>
      <c r="R90" s="496" t="s">
        <v>411</v>
      </c>
      <c r="S90" s="496" t="s">
        <v>411</v>
      </c>
      <c r="T90" s="496" t="s">
        <v>411</v>
      </c>
      <c r="U90" s="496" t="s">
        <v>411</v>
      </c>
      <c r="V90" s="496" t="s">
        <v>411</v>
      </c>
      <c r="W90" s="496" t="s">
        <v>411</v>
      </c>
      <c r="X90" s="496" t="s">
        <v>411</v>
      </c>
      <c r="Y90" s="496" t="s">
        <v>411</v>
      </c>
      <c r="Z90" s="496" t="s">
        <v>411</v>
      </c>
      <c r="AA90" s="496" t="s">
        <v>411</v>
      </c>
      <c r="AB90" s="146" t="s">
        <v>411</v>
      </c>
      <c r="AC90" s="146" t="s">
        <v>411</v>
      </c>
      <c r="AD90" s="146" t="s">
        <v>411</v>
      </c>
      <c r="AE90" s="274"/>
      <c r="AF90" s="146" t="s">
        <v>411</v>
      </c>
      <c r="AG90" s="146" t="s">
        <v>411</v>
      </c>
      <c r="AH90" s="146" t="s">
        <v>411</v>
      </c>
      <c r="AI90" s="146" t="s">
        <v>411</v>
      </c>
      <c r="AJ90" s="146" t="s">
        <v>411</v>
      </c>
      <c r="AK90" s="507">
        <v>1.8927456638443794</v>
      </c>
      <c r="AL90" s="149" t="s">
        <v>410</v>
      </c>
    </row>
    <row r="91" spans="1:38" s="10" customFormat="1" ht="24.75" customHeight="1" thickBot="1">
      <c r="A91" s="98" t="s">
        <v>124</v>
      </c>
      <c r="B91" s="99" t="s">
        <v>265</v>
      </c>
      <c r="C91" s="99" t="s">
        <v>291</v>
      </c>
      <c r="D91" s="93"/>
      <c r="E91" s="503">
        <v>3.7737501400000001E-3</v>
      </c>
      <c r="F91" s="503">
        <v>9.9381123599999992E-3</v>
      </c>
      <c r="G91" s="503">
        <v>9.0318838000000008E-4</v>
      </c>
      <c r="H91" s="503">
        <v>8.5213153499999993E-3</v>
      </c>
      <c r="I91" s="503">
        <v>5.5455416643859994E-2</v>
      </c>
      <c r="J91" s="503">
        <v>5.5469765974479994E-2</v>
      </c>
      <c r="K91" s="503">
        <v>5.5472729748269993E-2</v>
      </c>
      <c r="L91" s="497" t="s">
        <v>431</v>
      </c>
      <c r="M91" s="503">
        <v>0.11527677124999999</v>
      </c>
      <c r="N91" s="503">
        <v>0.23447009600000002</v>
      </c>
      <c r="O91" s="503">
        <v>1.153059872E-2</v>
      </c>
      <c r="P91" s="503">
        <v>1.7046933000000005E-5</v>
      </c>
      <c r="Q91" s="503">
        <v>3.9776177000000007E-4</v>
      </c>
      <c r="R91" s="503">
        <v>4.6654764000000001E-3</v>
      </c>
      <c r="S91" s="503">
        <v>0.14387461260000001</v>
      </c>
      <c r="T91" s="503">
        <v>1.4516058300000001E-2</v>
      </c>
      <c r="U91" s="497" t="s">
        <v>411</v>
      </c>
      <c r="V91" s="503">
        <v>8.3301928300000008E-2</v>
      </c>
      <c r="W91" s="503">
        <v>2.053329E-4</v>
      </c>
      <c r="X91" s="503">
        <v>2.2791951900000002E-4</v>
      </c>
      <c r="Y91" s="503">
        <v>9.2399805000000003E-5</v>
      </c>
      <c r="Z91" s="503">
        <v>9.2399805000000003E-5</v>
      </c>
      <c r="AA91" s="503">
        <v>9.2399805000000003E-5</v>
      </c>
      <c r="AB91" s="505">
        <v>5.0500000000000002E-4</v>
      </c>
      <c r="AC91" s="146" t="s">
        <v>411</v>
      </c>
      <c r="AD91" s="146" t="s">
        <v>411</v>
      </c>
      <c r="AE91" s="274"/>
      <c r="AF91" s="146" t="s">
        <v>411</v>
      </c>
      <c r="AG91" s="146" t="s">
        <v>411</v>
      </c>
      <c r="AH91" s="146" t="s">
        <v>411</v>
      </c>
      <c r="AI91" s="146" t="s">
        <v>411</v>
      </c>
      <c r="AJ91" s="146" t="s">
        <v>411</v>
      </c>
      <c r="AK91" s="500">
        <v>2.352398</v>
      </c>
      <c r="AL91" s="137" t="s">
        <v>444</v>
      </c>
    </row>
    <row r="92" spans="1:38" s="10" customFormat="1" ht="24.75" customHeight="1" thickBot="1">
      <c r="A92" s="98" t="s">
        <v>121</v>
      </c>
      <c r="B92" s="98" t="s">
        <v>218</v>
      </c>
      <c r="C92" s="98" t="s">
        <v>117</v>
      </c>
      <c r="D92" s="133"/>
      <c r="E92" s="498" t="s">
        <v>432</v>
      </c>
      <c r="F92" s="498" t="s">
        <v>432</v>
      </c>
      <c r="G92" s="498" t="s">
        <v>432</v>
      </c>
      <c r="H92" s="498" t="s">
        <v>432</v>
      </c>
      <c r="I92" s="498" t="s">
        <v>432</v>
      </c>
      <c r="J92" s="498" t="s">
        <v>432</v>
      </c>
      <c r="K92" s="498" t="s">
        <v>432</v>
      </c>
      <c r="L92" s="498" t="s">
        <v>432</v>
      </c>
      <c r="M92" s="371" t="s">
        <v>432</v>
      </c>
      <c r="N92" s="371" t="s">
        <v>432</v>
      </c>
      <c r="O92" s="371" t="s">
        <v>432</v>
      </c>
      <c r="P92" s="371" t="s">
        <v>432</v>
      </c>
      <c r="Q92" s="371" t="s">
        <v>432</v>
      </c>
      <c r="R92" s="371" t="s">
        <v>432</v>
      </c>
      <c r="S92" s="371" t="s">
        <v>432</v>
      </c>
      <c r="T92" s="371" t="s">
        <v>432</v>
      </c>
      <c r="U92" s="371" t="s">
        <v>432</v>
      </c>
      <c r="V92" s="371" t="s">
        <v>432</v>
      </c>
      <c r="W92" s="371" t="s">
        <v>432</v>
      </c>
      <c r="X92" s="371" t="s">
        <v>432</v>
      </c>
      <c r="Y92" s="371" t="s">
        <v>432</v>
      </c>
      <c r="Z92" s="371" t="s">
        <v>432</v>
      </c>
      <c r="AA92" s="371" t="s">
        <v>432</v>
      </c>
      <c r="AB92" s="146" t="s">
        <v>432</v>
      </c>
      <c r="AC92" s="146" t="s">
        <v>432</v>
      </c>
      <c r="AD92" s="146" t="s">
        <v>432</v>
      </c>
      <c r="AE92" s="274"/>
      <c r="AF92" s="146" t="s">
        <v>411</v>
      </c>
      <c r="AG92" s="146" t="s">
        <v>411</v>
      </c>
      <c r="AH92" s="146" t="s">
        <v>411</v>
      </c>
      <c r="AI92" s="146" t="s">
        <v>411</v>
      </c>
      <c r="AJ92" s="146" t="s">
        <v>411</v>
      </c>
      <c r="AK92" s="146" t="s">
        <v>432</v>
      </c>
      <c r="AL92" s="149" t="s">
        <v>412</v>
      </c>
    </row>
    <row r="93" spans="1:38" s="10" customFormat="1" ht="24.75" customHeight="1" thickBot="1">
      <c r="A93" s="98" t="s">
        <v>121</v>
      </c>
      <c r="B93" s="99" t="s">
        <v>219</v>
      </c>
      <c r="C93" s="98" t="s">
        <v>118</v>
      </c>
      <c r="D93" s="133"/>
      <c r="E93" s="152" t="s">
        <v>411</v>
      </c>
      <c r="F93" s="493">
        <v>2.2005325895899999</v>
      </c>
      <c r="G93" s="152" t="s">
        <v>411</v>
      </c>
      <c r="H93" s="152" t="s">
        <v>411</v>
      </c>
      <c r="I93" s="146" t="s">
        <v>431</v>
      </c>
      <c r="J93" s="146" t="s">
        <v>431</v>
      </c>
      <c r="K93" s="146" t="s">
        <v>431</v>
      </c>
      <c r="L93" s="146" t="s">
        <v>431</v>
      </c>
      <c r="M93" s="146" t="s">
        <v>411</v>
      </c>
      <c r="N93" s="146" t="s">
        <v>411</v>
      </c>
      <c r="O93" s="146" t="s">
        <v>411</v>
      </c>
      <c r="P93" s="146" t="s">
        <v>411</v>
      </c>
      <c r="Q93" s="146" t="s">
        <v>411</v>
      </c>
      <c r="R93" s="146" t="s">
        <v>411</v>
      </c>
      <c r="S93" s="146" t="s">
        <v>411</v>
      </c>
      <c r="T93" s="146" t="s">
        <v>411</v>
      </c>
      <c r="U93" s="146" t="s">
        <v>411</v>
      </c>
      <c r="V93" s="146" t="s">
        <v>411</v>
      </c>
      <c r="W93" s="146" t="s">
        <v>411</v>
      </c>
      <c r="X93" s="146" t="s">
        <v>411</v>
      </c>
      <c r="Y93" s="146" t="s">
        <v>411</v>
      </c>
      <c r="Z93" s="146" t="s">
        <v>411</v>
      </c>
      <c r="AA93" s="146" t="s">
        <v>411</v>
      </c>
      <c r="AB93" s="146" t="s">
        <v>411</v>
      </c>
      <c r="AC93" s="146" t="s">
        <v>411</v>
      </c>
      <c r="AD93" s="146" t="s">
        <v>411</v>
      </c>
      <c r="AE93" s="274"/>
      <c r="AF93" s="146" t="s">
        <v>411</v>
      </c>
      <c r="AG93" s="146" t="s">
        <v>411</v>
      </c>
      <c r="AH93" s="146" t="s">
        <v>411</v>
      </c>
      <c r="AI93" s="146" t="s">
        <v>411</v>
      </c>
      <c r="AJ93" s="146" t="s">
        <v>411</v>
      </c>
      <c r="AK93" s="493">
        <v>2311.1186462999999</v>
      </c>
      <c r="AL93" s="149" t="s">
        <v>413</v>
      </c>
    </row>
    <row r="94" spans="1:38" s="10" customFormat="1" ht="24.75" customHeight="1" thickBot="1">
      <c r="A94" s="98" t="s">
        <v>121</v>
      </c>
      <c r="B94" s="87" t="s">
        <v>264</v>
      </c>
      <c r="C94" s="98" t="s">
        <v>302</v>
      </c>
      <c r="D94" s="93"/>
      <c r="E94" s="152" t="s">
        <v>432</v>
      </c>
      <c r="F94" s="152" t="s">
        <v>432</v>
      </c>
      <c r="G94" s="152" t="s">
        <v>432</v>
      </c>
      <c r="H94" s="152" t="s">
        <v>432</v>
      </c>
      <c r="I94" s="152" t="s">
        <v>432</v>
      </c>
      <c r="J94" s="152" t="s">
        <v>432</v>
      </c>
      <c r="K94" s="152" t="s">
        <v>432</v>
      </c>
      <c r="L94" s="152" t="s">
        <v>432</v>
      </c>
      <c r="M94" s="146" t="s">
        <v>432</v>
      </c>
      <c r="N94" s="146" t="s">
        <v>432</v>
      </c>
      <c r="O94" s="146" t="s">
        <v>432</v>
      </c>
      <c r="P94" s="146" t="s">
        <v>432</v>
      </c>
      <c r="Q94" s="146" t="s">
        <v>432</v>
      </c>
      <c r="R94" s="146" t="s">
        <v>432</v>
      </c>
      <c r="S94" s="146" t="s">
        <v>432</v>
      </c>
      <c r="T94" s="146" t="s">
        <v>432</v>
      </c>
      <c r="U94" s="146" t="s">
        <v>432</v>
      </c>
      <c r="V94" s="146" t="s">
        <v>432</v>
      </c>
      <c r="W94" s="146" t="s">
        <v>432</v>
      </c>
      <c r="X94" s="146" t="s">
        <v>432</v>
      </c>
      <c r="Y94" s="146" t="s">
        <v>432</v>
      </c>
      <c r="Z94" s="146" t="s">
        <v>432</v>
      </c>
      <c r="AA94" s="146" t="s">
        <v>432</v>
      </c>
      <c r="AB94" s="146" t="s">
        <v>432</v>
      </c>
      <c r="AC94" s="146" t="s">
        <v>432</v>
      </c>
      <c r="AD94" s="146" t="s">
        <v>432</v>
      </c>
      <c r="AE94" s="506"/>
      <c r="AF94" s="146" t="s">
        <v>411</v>
      </c>
      <c r="AG94" s="146" t="s">
        <v>411</v>
      </c>
      <c r="AH94" s="146" t="s">
        <v>411</v>
      </c>
      <c r="AI94" s="146" t="s">
        <v>411</v>
      </c>
      <c r="AJ94" s="146" t="s">
        <v>411</v>
      </c>
      <c r="AK94" s="146" t="s">
        <v>432</v>
      </c>
      <c r="AL94" s="149"/>
    </row>
    <row r="95" spans="1:38" s="10" customFormat="1" ht="24.75" customHeight="1" thickBot="1">
      <c r="A95" s="98" t="s">
        <v>121</v>
      </c>
      <c r="B95" s="87" t="s">
        <v>220</v>
      </c>
      <c r="C95" s="98" t="s">
        <v>93</v>
      </c>
      <c r="D95" s="133"/>
      <c r="E95" s="152" t="s">
        <v>411</v>
      </c>
      <c r="F95" s="152" t="s">
        <v>411</v>
      </c>
      <c r="G95" s="152" t="s">
        <v>411</v>
      </c>
      <c r="H95" s="152" t="s">
        <v>411</v>
      </c>
      <c r="I95" s="152" t="s">
        <v>411</v>
      </c>
      <c r="J95" s="152" t="s">
        <v>411</v>
      </c>
      <c r="K95" s="499" t="s">
        <v>431</v>
      </c>
      <c r="L95" s="152" t="s">
        <v>411</v>
      </c>
      <c r="M95" s="152" t="s">
        <v>411</v>
      </c>
      <c r="N95" s="152" t="s">
        <v>411</v>
      </c>
      <c r="O95" s="152" t="s">
        <v>411</v>
      </c>
      <c r="P95" s="152" t="s">
        <v>411</v>
      </c>
      <c r="Q95" s="152" t="s">
        <v>411</v>
      </c>
      <c r="R95" s="152" t="s">
        <v>411</v>
      </c>
      <c r="S95" s="152" t="s">
        <v>411</v>
      </c>
      <c r="T95" s="152" t="s">
        <v>411</v>
      </c>
      <c r="U95" s="152" t="s">
        <v>411</v>
      </c>
      <c r="V95" s="152" t="s">
        <v>411</v>
      </c>
      <c r="W95" s="152" t="s">
        <v>411</v>
      </c>
      <c r="X95" s="152" t="s">
        <v>411</v>
      </c>
      <c r="Y95" s="152" t="s">
        <v>411</v>
      </c>
      <c r="Z95" s="152" t="s">
        <v>411</v>
      </c>
      <c r="AA95" s="152" t="s">
        <v>411</v>
      </c>
      <c r="AB95" s="152" t="s">
        <v>411</v>
      </c>
      <c r="AC95" s="152" t="s">
        <v>411</v>
      </c>
      <c r="AD95" s="152" t="s">
        <v>411</v>
      </c>
      <c r="AE95" s="506"/>
      <c r="AF95" s="146" t="s">
        <v>411</v>
      </c>
      <c r="AG95" s="146" t="s">
        <v>411</v>
      </c>
      <c r="AH95" s="146" t="s">
        <v>411</v>
      </c>
      <c r="AI95" s="146" t="s">
        <v>411</v>
      </c>
      <c r="AJ95" s="146" t="s">
        <v>411</v>
      </c>
      <c r="AK95" s="146" t="s">
        <v>431</v>
      </c>
      <c r="AL95" s="149" t="s">
        <v>380</v>
      </c>
    </row>
    <row r="96" spans="1:38" s="10" customFormat="1" ht="24.75" customHeight="1" thickBot="1">
      <c r="A96" s="98" t="s">
        <v>121</v>
      </c>
      <c r="B96" s="99" t="s">
        <v>221</v>
      </c>
      <c r="C96" s="98" t="s">
        <v>94</v>
      </c>
      <c r="D96" s="136"/>
      <c r="E96" s="152" t="s">
        <v>432</v>
      </c>
      <c r="F96" s="152" t="s">
        <v>432</v>
      </c>
      <c r="G96" s="152" t="s">
        <v>432</v>
      </c>
      <c r="H96" s="152" t="s">
        <v>432</v>
      </c>
      <c r="I96" s="152" t="s">
        <v>432</v>
      </c>
      <c r="J96" s="152" t="s">
        <v>432</v>
      </c>
      <c r="K96" s="152" t="s">
        <v>432</v>
      </c>
      <c r="L96" s="152" t="s">
        <v>432</v>
      </c>
      <c r="M96" s="152" t="s">
        <v>432</v>
      </c>
      <c r="N96" s="152" t="s">
        <v>432</v>
      </c>
      <c r="O96" s="152" t="s">
        <v>432</v>
      </c>
      <c r="P96" s="152" t="s">
        <v>432</v>
      </c>
      <c r="Q96" s="152" t="s">
        <v>432</v>
      </c>
      <c r="R96" s="152" t="s">
        <v>432</v>
      </c>
      <c r="S96" s="152" t="s">
        <v>432</v>
      </c>
      <c r="T96" s="152" t="s">
        <v>432</v>
      </c>
      <c r="U96" s="152" t="s">
        <v>432</v>
      </c>
      <c r="V96" s="152" t="s">
        <v>432</v>
      </c>
      <c r="W96" s="152" t="s">
        <v>432</v>
      </c>
      <c r="X96" s="152" t="s">
        <v>432</v>
      </c>
      <c r="Y96" s="152" t="s">
        <v>432</v>
      </c>
      <c r="Z96" s="152" t="s">
        <v>432</v>
      </c>
      <c r="AA96" s="152" t="s">
        <v>432</v>
      </c>
      <c r="AB96" s="152" t="s">
        <v>432</v>
      </c>
      <c r="AC96" s="152" t="s">
        <v>432</v>
      </c>
      <c r="AD96" s="152" t="s">
        <v>432</v>
      </c>
      <c r="AE96" s="506"/>
      <c r="AF96" s="146" t="s">
        <v>411</v>
      </c>
      <c r="AG96" s="146" t="s">
        <v>411</v>
      </c>
      <c r="AH96" s="146" t="s">
        <v>411</v>
      </c>
      <c r="AI96" s="146" t="s">
        <v>411</v>
      </c>
      <c r="AJ96" s="146" t="s">
        <v>411</v>
      </c>
      <c r="AK96" s="146" t="s">
        <v>432</v>
      </c>
      <c r="AL96" s="149" t="s">
        <v>411</v>
      </c>
    </row>
    <row r="97" spans="1:38" s="10" customFormat="1" ht="24.75" customHeight="1" thickBot="1">
      <c r="A97" s="98" t="s">
        <v>121</v>
      </c>
      <c r="B97" s="99" t="s">
        <v>222</v>
      </c>
      <c r="C97" s="98" t="s">
        <v>369</v>
      </c>
      <c r="D97" s="136"/>
      <c r="E97" s="152" t="s">
        <v>432</v>
      </c>
      <c r="F97" s="152" t="s">
        <v>432</v>
      </c>
      <c r="G97" s="152" t="s">
        <v>432</v>
      </c>
      <c r="H97" s="152" t="s">
        <v>432</v>
      </c>
      <c r="I97" s="152" t="s">
        <v>432</v>
      </c>
      <c r="J97" s="152" t="s">
        <v>432</v>
      </c>
      <c r="K97" s="152" t="s">
        <v>432</v>
      </c>
      <c r="L97" s="152" t="s">
        <v>432</v>
      </c>
      <c r="M97" s="146" t="s">
        <v>432</v>
      </c>
      <c r="N97" s="146" t="s">
        <v>432</v>
      </c>
      <c r="O97" s="146" t="s">
        <v>432</v>
      </c>
      <c r="P97" s="146" t="s">
        <v>432</v>
      </c>
      <c r="Q97" s="146" t="s">
        <v>432</v>
      </c>
      <c r="R97" s="146" t="s">
        <v>432</v>
      </c>
      <c r="S97" s="146" t="s">
        <v>432</v>
      </c>
      <c r="T97" s="146" t="s">
        <v>432</v>
      </c>
      <c r="U97" s="146" t="s">
        <v>432</v>
      </c>
      <c r="V97" s="146" t="s">
        <v>432</v>
      </c>
      <c r="W97" s="146" t="s">
        <v>432</v>
      </c>
      <c r="X97" s="146" t="s">
        <v>432</v>
      </c>
      <c r="Y97" s="146" t="s">
        <v>432</v>
      </c>
      <c r="Z97" s="146" t="s">
        <v>432</v>
      </c>
      <c r="AA97" s="146" t="s">
        <v>432</v>
      </c>
      <c r="AB97" s="146" t="s">
        <v>432</v>
      </c>
      <c r="AC97" s="146" t="s">
        <v>432</v>
      </c>
      <c r="AD97" s="146" t="s">
        <v>432</v>
      </c>
      <c r="AE97" s="506"/>
      <c r="AF97" s="146" t="s">
        <v>411</v>
      </c>
      <c r="AG97" s="146" t="s">
        <v>411</v>
      </c>
      <c r="AH97" s="146" t="s">
        <v>411</v>
      </c>
      <c r="AI97" s="146" t="s">
        <v>411</v>
      </c>
      <c r="AJ97" s="146" t="s">
        <v>411</v>
      </c>
      <c r="AK97" s="146" t="s">
        <v>432</v>
      </c>
      <c r="AL97" s="149" t="s">
        <v>411</v>
      </c>
    </row>
    <row r="98" spans="1:38" s="10" customFormat="1" ht="24.75" customHeight="1" thickBot="1">
      <c r="A98" s="98" t="s">
        <v>121</v>
      </c>
      <c r="B98" s="99" t="s">
        <v>223</v>
      </c>
      <c r="C98" s="99" t="s">
        <v>318</v>
      </c>
      <c r="D98" s="136"/>
      <c r="E98" s="152" t="s">
        <v>432</v>
      </c>
      <c r="F98" s="152" t="s">
        <v>432</v>
      </c>
      <c r="G98" s="152" t="s">
        <v>432</v>
      </c>
      <c r="H98" s="152" t="s">
        <v>432</v>
      </c>
      <c r="I98" s="152" t="s">
        <v>432</v>
      </c>
      <c r="J98" s="152" t="s">
        <v>432</v>
      </c>
      <c r="K98" s="152" t="s">
        <v>432</v>
      </c>
      <c r="L98" s="152" t="s">
        <v>432</v>
      </c>
      <c r="M98" s="146" t="s">
        <v>432</v>
      </c>
      <c r="N98" s="146" t="s">
        <v>432</v>
      </c>
      <c r="O98" s="146" t="s">
        <v>432</v>
      </c>
      <c r="P98" s="146" t="s">
        <v>432</v>
      </c>
      <c r="Q98" s="146" t="s">
        <v>432</v>
      </c>
      <c r="R98" s="146" t="s">
        <v>432</v>
      </c>
      <c r="S98" s="146" t="s">
        <v>432</v>
      </c>
      <c r="T98" s="146" t="s">
        <v>432</v>
      </c>
      <c r="U98" s="146" t="s">
        <v>432</v>
      </c>
      <c r="V98" s="146" t="s">
        <v>432</v>
      </c>
      <c r="W98" s="146" t="s">
        <v>432</v>
      </c>
      <c r="X98" s="146" t="s">
        <v>432</v>
      </c>
      <c r="Y98" s="146" t="s">
        <v>432</v>
      </c>
      <c r="Z98" s="146" t="s">
        <v>432</v>
      </c>
      <c r="AA98" s="146" t="s">
        <v>432</v>
      </c>
      <c r="AB98" s="146" t="s">
        <v>432</v>
      </c>
      <c r="AC98" s="146" t="s">
        <v>432</v>
      </c>
      <c r="AD98" s="146" t="s">
        <v>432</v>
      </c>
      <c r="AE98" s="506"/>
      <c r="AF98" s="146" t="s">
        <v>411</v>
      </c>
      <c r="AG98" s="146" t="s">
        <v>411</v>
      </c>
      <c r="AH98" s="146" t="s">
        <v>411</v>
      </c>
      <c r="AI98" s="146" t="s">
        <v>411</v>
      </c>
      <c r="AJ98" s="146" t="s">
        <v>411</v>
      </c>
      <c r="AK98" s="146" t="s">
        <v>432</v>
      </c>
      <c r="AL98" s="149" t="s">
        <v>411</v>
      </c>
    </row>
    <row r="99" spans="1:38" s="10" customFormat="1" ht="24.75" customHeight="1" thickBot="1">
      <c r="A99" s="98" t="s">
        <v>125</v>
      </c>
      <c r="B99" s="98" t="s">
        <v>233</v>
      </c>
      <c r="C99" s="106" t="s">
        <v>288</v>
      </c>
      <c r="D99" s="136"/>
      <c r="E99" s="154">
        <v>0.13763522308378406</v>
      </c>
      <c r="F99" s="154">
        <v>3.7931569362805524</v>
      </c>
      <c r="G99" s="154" t="s">
        <v>411</v>
      </c>
      <c r="H99" s="475">
        <v>4.1407528661757276</v>
      </c>
      <c r="I99" s="154">
        <v>6.8821370000000007E-2</v>
      </c>
      <c r="J99" s="154">
        <v>0.10574991</v>
      </c>
      <c r="K99" s="154">
        <v>0.23164265999999997</v>
      </c>
      <c r="L99" s="154"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186.3</v>
      </c>
      <c r="AL99" s="149" t="s">
        <v>414</v>
      </c>
    </row>
    <row r="100" spans="1:38" s="10" customFormat="1" ht="24.75" customHeight="1" thickBot="1">
      <c r="A100" s="98" t="s">
        <v>125</v>
      </c>
      <c r="B100" s="98" t="s">
        <v>234</v>
      </c>
      <c r="C100" s="106" t="s">
        <v>287</v>
      </c>
      <c r="D100" s="136"/>
      <c r="E100" s="154">
        <v>1.3513413802094448E-2</v>
      </c>
      <c r="F100" s="154">
        <v>0.74166308630346856</v>
      </c>
      <c r="G100" s="154" t="s">
        <v>411</v>
      </c>
      <c r="H100" s="475">
        <v>0.51838882630549965</v>
      </c>
      <c r="I100" s="154">
        <v>1.784912E-2</v>
      </c>
      <c r="J100" s="154">
        <v>2.7643220000000003E-2</v>
      </c>
      <c r="K100" s="154">
        <v>5.9568220000000005E-2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192.29999999999998</v>
      </c>
      <c r="AL100" s="149" t="s">
        <v>414</v>
      </c>
    </row>
    <row r="101" spans="1:38" s="10" customFormat="1" ht="24.75" customHeight="1" thickBot="1">
      <c r="A101" s="98" t="s">
        <v>125</v>
      </c>
      <c r="B101" s="98" t="s">
        <v>236</v>
      </c>
      <c r="C101" s="106" t="s">
        <v>280</v>
      </c>
      <c r="D101" s="136"/>
      <c r="E101" s="154">
        <v>4.6054645479452049E-3</v>
      </c>
      <c r="F101" s="154">
        <v>8.7808000000000018E-3</v>
      </c>
      <c r="G101" s="154" t="s">
        <v>411</v>
      </c>
      <c r="H101" s="475">
        <v>0.11293296920547945</v>
      </c>
      <c r="I101" s="154">
        <v>6.1857999999999998E-4</v>
      </c>
      <c r="J101" s="154">
        <v>1.85574E-3</v>
      </c>
      <c r="K101" s="154">
        <v>4.3300600000000002E-3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39.200000000000003</v>
      </c>
      <c r="AL101" s="149" t="s">
        <v>414</v>
      </c>
    </row>
    <row r="102" spans="1:38" s="10" customFormat="1" ht="24.75" customHeight="1" thickBot="1">
      <c r="A102" s="98" t="s">
        <v>125</v>
      </c>
      <c r="B102" s="98" t="s">
        <v>237</v>
      </c>
      <c r="C102" s="106" t="s">
        <v>281</v>
      </c>
      <c r="D102" s="136"/>
      <c r="E102" s="154">
        <v>2.5144055125139481E-2</v>
      </c>
      <c r="F102" s="154">
        <v>0.33927319299999997</v>
      </c>
      <c r="G102" s="154" t="s">
        <v>411</v>
      </c>
      <c r="H102" s="475">
        <v>1.7487415139382649</v>
      </c>
      <c r="I102" s="154">
        <v>2.9939240000000002E-3</v>
      </c>
      <c r="J102" s="154">
        <v>6.4672430000000003E-2</v>
      </c>
      <c r="K102" s="154">
        <v>0.43141116999999995</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444.4</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1.9948201565557727E-3</v>
      </c>
      <c r="F104" s="154">
        <v>8.7449999999999993E-3</v>
      </c>
      <c r="G104" s="154" t="s">
        <v>411</v>
      </c>
      <c r="H104" s="154">
        <v>4.8916012915851272E-2</v>
      </c>
      <c r="I104" s="154">
        <v>2.6820000000000001E-4</v>
      </c>
      <c r="J104" s="154">
        <v>8.0459999999999993E-4</v>
      </c>
      <c r="K104" s="154">
        <v>1.8774000000000002E-3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15</v>
      </c>
      <c r="AL104" s="149" t="s">
        <v>414</v>
      </c>
    </row>
    <row r="105" spans="1:38" s="10" customFormat="1" ht="24.75" customHeight="1" thickBot="1">
      <c r="A105" s="98" t="s">
        <v>125</v>
      </c>
      <c r="B105" s="98" t="s">
        <v>362</v>
      </c>
      <c r="C105" s="106" t="s">
        <v>284</v>
      </c>
      <c r="D105" s="136"/>
      <c r="E105" s="154">
        <v>6.1979565698630128E-3</v>
      </c>
      <c r="F105" s="154">
        <v>6.5835000000000005E-2</v>
      </c>
      <c r="G105" s="154" t="s">
        <v>411</v>
      </c>
      <c r="H105" s="154">
        <v>0.17657883838356164</v>
      </c>
      <c r="I105" s="154">
        <v>1.9167400000000001E-3</v>
      </c>
      <c r="J105" s="154">
        <v>3.0120199999999998E-3</v>
      </c>
      <c r="K105" s="154">
        <v>6.571679999999999E-3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15.4</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1.4309982752450006E-2</v>
      </c>
      <c r="F107" s="154">
        <v>0.32988450000000002</v>
      </c>
      <c r="G107" s="154" t="s">
        <v>411</v>
      </c>
      <c r="H107" s="154">
        <v>0.44154258498735011</v>
      </c>
      <c r="I107" s="154">
        <v>5.9978999999999996E-3</v>
      </c>
      <c r="J107" s="154">
        <v>7.9971999999999988E-2</v>
      </c>
      <c r="K107" s="154">
        <v>0.37986700000000001</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1999.3</v>
      </c>
      <c r="AL107" s="149" t="s">
        <v>414</v>
      </c>
    </row>
    <row r="108" spans="1:38" s="10" customFormat="1" ht="24.75" customHeight="1" thickBot="1">
      <c r="A108" s="98" t="s">
        <v>125</v>
      </c>
      <c r="B108" s="98" t="s">
        <v>364</v>
      </c>
      <c r="C108" s="106" t="s">
        <v>341</v>
      </c>
      <c r="D108" s="136"/>
      <c r="E108" s="154">
        <v>5.5189511999999994E-3</v>
      </c>
      <c r="F108" s="154">
        <v>0.10283760000000002</v>
      </c>
      <c r="G108" s="154" t="s">
        <v>411</v>
      </c>
      <c r="H108" s="154">
        <v>0.11399167079999999</v>
      </c>
      <c r="I108" s="154">
        <v>1.9044000000000001E-3</v>
      </c>
      <c r="J108" s="154">
        <v>1.9044000000000002E-2</v>
      </c>
      <c r="K108" s="154">
        <v>3.8088000000000004E-2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952.2</v>
      </c>
      <c r="AL108" s="149" t="s">
        <v>414</v>
      </c>
    </row>
    <row r="109" spans="1:38" s="10" customFormat="1" ht="24.75" customHeight="1" thickBot="1">
      <c r="A109" s="98" t="s">
        <v>125</v>
      </c>
      <c r="B109" s="98" t="s">
        <v>365</v>
      </c>
      <c r="C109" s="106" t="s">
        <v>323</v>
      </c>
      <c r="D109" s="136"/>
      <c r="E109" s="154">
        <v>3.1849217863013702E-4</v>
      </c>
      <c r="F109" s="154">
        <v>7.3838999999999997E-3</v>
      </c>
      <c r="G109" s="154" t="s">
        <v>411</v>
      </c>
      <c r="H109" s="154">
        <v>9.1627749852054782E-3</v>
      </c>
      <c r="I109" s="154">
        <v>3.0199999999999997E-4</v>
      </c>
      <c r="J109" s="154">
        <v>1.6609999999999999E-3</v>
      </c>
      <c r="K109" s="154">
        <v>1.6609999999999999E-3</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15.1</v>
      </c>
      <c r="AL109" s="149" t="s">
        <v>414</v>
      </c>
    </row>
    <row r="110" spans="1:38" s="10" customFormat="1" ht="24.75" customHeight="1" thickBot="1">
      <c r="A110" s="98" t="s">
        <v>125</v>
      </c>
      <c r="B110" s="98" t="s">
        <v>366</v>
      </c>
      <c r="C110" s="106" t="s">
        <v>324</v>
      </c>
      <c r="D110" s="136"/>
      <c r="E110" s="154">
        <v>5.8842686816438356E-4</v>
      </c>
      <c r="F110" s="154">
        <v>3.3300900000000001E-2</v>
      </c>
      <c r="G110" s="154" t="s">
        <v>411</v>
      </c>
      <c r="H110" s="154">
        <v>1.800886038531507E-2</v>
      </c>
      <c r="I110" s="154">
        <v>1.5470000000000002E-3</v>
      </c>
      <c r="J110" s="154">
        <v>1.1384E-2</v>
      </c>
      <c r="K110" s="154">
        <v>1.1384E-2</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68.099999999999994</v>
      </c>
      <c r="AL110" s="149" t="s">
        <v>414</v>
      </c>
    </row>
    <row r="111" spans="1:38" s="10" customFormat="1" ht="24.75" customHeight="1" thickBot="1">
      <c r="A111" s="98" t="s">
        <v>125</v>
      </c>
      <c r="B111" s="98" t="s">
        <v>367</v>
      </c>
      <c r="C111" s="106" t="s">
        <v>286</v>
      </c>
      <c r="D111" s="136"/>
      <c r="E111" s="154">
        <v>7.9043482285714294E-3</v>
      </c>
      <c r="F111" s="154">
        <v>0.2317554</v>
      </c>
      <c r="G111" s="154" t="s">
        <v>411</v>
      </c>
      <c r="H111" s="154">
        <v>0.13433390382857144</v>
      </c>
      <c r="I111" s="154">
        <v>4.7760000000000001E-4</v>
      </c>
      <c r="J111" s="154">
        <v>9.5520000000000002E-4</v>
      </c>
      <c r="K111" s="154">
        <v>2.1492E-3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119.4</v>
      </c>
      <c r="AL111" s="149" t="s">
        <v>414</v>
      </c>
    </row>
    <row r="112" spans="1:38" s="10" customFormat="1" ht="24.75" customHeight="1" thickBot="1">
      <c r="A112" s="98" t="s">
        <v>135</v>
      </c>
      <c r="B112" s="98" t="s">
        <v>304</v>
      </c>
      <c r="C112" s="106" t="s">
        <v>305</v>
      </c>
      <c r="D112" s="93"/>
      <c r="E112" s="154">
        <v>1.5</v>
      </c>
      <c r="F112" s="154" t="s">
        <v>411</v>
      </c>
      <c r="G112" s="154" t="s">
        <v>411</v>
      </c>
      <c r="H112" s="154">
        <v>1.875</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37500000</v>
      </c>
      <c r="AL112" s="149" t="s">
        <v>422</v>
      </c>
    </row>
    <row r="113" spans="1:38" s="10" customFormat="1" ht="24.75" customHeight="1" thickBot="1">
      <c r="A113" s="98" t="s">
        <v>135</v>
      </c>
      <c r="B113" s="88" t="s">
        <v>253</v>
      </c>
      <c r="C113" s="108" t="s">
        <v>142</v>
      </c>
      <c r="D113" s="93"/>
      <c r="E113" s="154">
        <v>0.77435360520473551</v>
      </c>
      <c r="F113" s="154" t="s">
        <v>433</v>
      </c>
      <c r="G113" s="154" t="s">
        <v>411</v>
      </c>
      <c r="H113" s="154">
        <v>2.2576127839204476</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v>1.920024704E-2</v>
      </c>
      <c r="F114" s="154" t="s">
        <v>411</v>
      </c>
      <c r="G114" s="154" t="s">
        <v>411</v>
      </c>
      <c r="H114" s="154">
        <v>6.2400802879999995E-2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480006.17599999998</v>
      </c>
      <c r="AL114" s="149" t="s">
        <v>446</v>
      </c>
    </row>
    <row r="115" spans="1:38" s="10" customFormat="1" ht="24.75" customHeight="1" thickBot="1">
      <c r="A115" s="98" t="s">
        <v>135</v>
      </c>
      <c r="B115" s="88" t="s">
        <v>255</v>
      </c>
      <c r="C115" s="108" t="s">
        <v>368</v>
      </c>
      <c r="D115" s="93"/>
      <c r="E115" s="154" t="s">
        <v>411</v>
      </c>
      <c r="F115" s="154" t="s">
        <v>411</v>
      </c>
      <c r="G115" s="154" t="s">
        <v>411</v>
      </c>
      <c r="H115" s="154" t="s">
        <v>411</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0.15420973337338628</v>
      </c>
      <c r="F116" s="154" t="s">
        <v>433</v>
      </c>
      <c r="G116" s="154" t="s">
        <v>411</v>
      </c>
      <c r="H116" s="154">
        <v>0.25950997118009139</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t="s">
        <v>411</v>
      </c>
      <c r="J119" s="154" t="s">
        <v>411</v>
      </c>
      <c r="K119" s="154" t="s">
        <v>411</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v>8.8238400000000008E-2</v>
      </c>
      <c r="J120" s="154">
        <v>0.73953400000000002</v>
      </c>
      <c r="K120" s="154">
        <v>1.3277159999999999</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0.73194599999999999</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851.1</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0.18635599999999999</v>
      </c>
      <c r="F124" s="154">
        <v>0.48739099999999996</v>
      </c>
      <c r="G124" s="154">
        <v>4.3004999999999995E-2</v>
      </c>
      <c r="H124" s="154">
        <v>4.3004999999999995E-2</v>
      </c>
      <c r="I124" s="154">
        <v>0.20049000000000003</v>
      </c>
      <c r="J124" s="154">
        <v>0.24504299999999998</v>
      </c>
      <c r="K124" s="154">
        <v>0.37870299999999996</v>
      </c>
      <c r="L124" s="154" t="s">
        <v>411</v>
      </c>
      <c r="M124" s="154">
        <v>5.3469709999999999</v>
      </c>
      <c r="N124" s="154" t="s">
        <v>411</v>
      </c>
      <c r="O124" s="154" t="s">
        <v>411</v>
      </c>
      <c r="P124" s="154" t="s">
        <v>411</v>
      </c>
      <c r="Q124" s="154" t="s">
        <v>411</v>
      </c>
      <c r="R124" s="154" t="s">
        <v>411</v>
      </c>
      <c r="S124" s="154" t="s">
        <v>411</v>
      </c>
      <c r="T124" s="154" t="s">
        <v>411</v>
      </c>
      <c r="U124" s="154" t="s">
        <v>411</v>
      </c>
      <c r="V124" s="154" t="s">
        <v>411</v>
      </c>
      <c r="W124" s="187">
        <v>0.111383</v>
      </c>
      <c r="X124" s="187">
        <v>0.16039200000000001</v>
      </c>
      <c r="Y124" s="187">
        <v>9.6235000000000001E-2</v>
      </c>
      <c r="Z124" s="187">
        <v>4.8118000000000001E-2</v>
      </c>
      <c r="AA124" s="187">
        <v>6.4157000000000006E-2</v>
      </c>
      <c r="AB124" s="187">
        <v>0.36890099999999998</v>
      </c>
      <c r="AC124" s="187" t="s">
        <v>411</v>
      </c>
      <c r="AD124" s="187" t="s">
        <v>411</v>
      </c>
      <c r="AE124" s="274"/>
      <c r="AF124" s="187" t="s">
        <v>411</v>
      </c>
      <c r="AG124" s="187" t="s">
        <v>411</v>
      </c>
      <c r="AH124" s="187" t="s">
        <v>411</v>
      </c>
      <c r="AI124" s="187" t="s">
        <v>411</v>
      </c>
      <c r="AJ124" s="187" t="s">
        <v>411</v>
      </c>
      <c r="AK124" s="187">
        <v>14335.04</v>
      </c>
      <c r="AL124" s="149" t="s">
        <v>454</v>
      </c>
    </row>
    <row r="125" spans="1:38" s="10" customFormat="1" ht="24.75" customHeight="1" thickBot="1">
      <c r="A125" s="98" t="s">
        <v>126</v>
      </c>
      <c r="B125" s="98" t="s">
        <v>240</v>
      </c>
      <c r="C125" s="106" t="s">
        <v>293</v>
      </c>
      <c r="D125" s="93"/>
      <c r="E125" s="146" t="s">
        <v>411</v>
      </c>
      <c r="F125" s="146">
        <v>0.90302159999999998</v>
      </c>
      <c r="G125" s="146" t="s">
        <v>411</v>
      </c>
      <c r="H125" s="146" t="s">
        <v>431</v>
      </c>
      <c r="I125" s="146">
        <v>1.9102380000000001E-5</v>
      </c>
      <c r="J125" s="146">
        <v>1.2677034E-4</v>
      </c>
      <c r="K125" s="146">
        <v>2.6801218000000002E-4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87" t="s">
        <v>411</v>
      </c>
      <c r="AG125" s="187" t="s">
        <v>411</v>
      </c>
      <c r="AH125" s="187" t="s">
        <v>411</v>
      </c>
      <c r="AI125" s="187" t="s">
        <v>411</v>
      </c>
      <c r="AJ125" s="187" t="s">
        <v>411</v>
      </c>
      <c r="AK125" s="146">
        <v>578.86</v>
      </c>
      <c r="AL125" s="155" t="s">
        <v>421</v>
      </c>
    </row>
    <row r="126" spans="1:38" s="10" customFormat="1" ht="24.75" customHeight="1" thickBot="1">
      <c r="A126" s="98" t="s">
        <v>126</v>
      </c>
      <c r="B126" s="98" t="s">
        <v>110</v>
      </c>
      <c r="C126" s="106" t="s">
        <v>266</v>
      </c>
      <c r="D126" s="93"/>
      <c r="E126" s="146" t="s">
        <v>431</v>
      </c>
      <c r="F126" s="146" t="s">
        <v>431</v>
      </c>
      <c r="G126" s="146" t="s">
        <v>431</v>
      </c>
      <c r="H126" s="146">
        <v>4.9985319701548299E-2</v>
      </c>
      <c r="I126" s="146" t="s">
        <v>431</v>
      </c>
      <c r="J126" s="146" t="s">
        <v>431</v>
      </c>
      <c r="K126" s="146" t="s">
        <v>431</v>
      </c>
      <c r="L126" s="146" t="s">
        <v>431</v>
      </c>
      <c r="M126" s="146" t="s">
        <v>431</v>
      </c>
      <c r="N126" s="146" t="s">
        <v>411</v>
      </c>
      <c r="O126" s="146" t="s">
        <v>411</v>
      </c>
      <c r="P126" s="146" t="s">
        <v>411</v>
      </c>
      <c r="Q126" s="146" t="s">
        <v>411</v>
      </c>
      <c r="R126" s="146" t="s">
        <v>411</v>
      </c>
      <c r="S126" s="146" t="s">
        <v>411</v>
      </c>
      <c r="T126" s="146" t="s">
        <v>411</v>
      </c>
      <c r="U126" s="146" t="s">
        <v>411</v>
      </c>
      <c r="V126" s="146" t="s">
        <v>411</v>
      </c>
      <c r="W126" s="146" t="s">
        <v>411</v>
      </c>
      <c r="X126" s="146" t="s">
        <v>411</v>
      </c>
      <c r="Y126" s="146" t="s">
        <v>411</v>
      </c>
      <c r="Z126" s="146" t="s">
        <v>411</v>
      </c>
      <c r="AA126" s="146" t="s">
        <v>411</v>
      </c>
      <c r="AB126" s="146" t="s">
        <v>411</v>
      </c>
      <c r="AC126" s="146" t="s">
        <v>411</v>
      </c>
      <c r="AD126" s="146" t="s">
        <v>411</v>
      </c>
      <c r="AE126" s="274"/>
      <c r="AF126" s="187" t="s">
        <v>411</v>
      </c>
      <c r="AG126" s="187" t="s">
        <v>411</v>
      </c>
      <c r="AH126" s="187" t="s">
        <v>411</v>
      </c>
      <c r="AI126" s="187" t="s">
        <v>411</v>
      </c>
      <c r="AJ126" s="187" t="s">
        <v>411</v>
      </c>
      <c r="AK126" s="146">
        <v>208.27216542311791</v>
      </c>
      <c r="AL126" s="149" t="s">
        <v>440</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54" t="s">
        <v>432</v>
      </c>
      <c r="AG127" s="154" t="s">
        <v>432</v>
      </c>
      <c r="AH127" s="154" t="s">
        <v>432</v>
      </c>
      <c r="AI127" s="154" t="s">
        <v>432</v>
      </c>
      <c r="AJ127" s="154" t="s">
        <v>432</v>
      </c>
      <c r="AK127" s="154"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54" t="s">
        <v>432</v>
      </c>
      <c r="AG128" s="154" t="s">
        <v>432</v>
      </c>
      <c r="AH128" s="154" t="s">
        <v>432</v>
      </c>
      <c r="AI128" s="154" t="s">
        <v>432</v>
      </c>
      <c r="AJ128" s="154" t="s">
        <v>432</v>
      </c>
      <c r="AK128" s="146"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54" t="s">
        <v>432</v>
      </c>
      <c r="AG129" s="154" t="s">
        <v>432</v>
      </c>
      <c r="AH129" s="154" t="s">
        <v>432</v>
      </c>
      <c r="AI129" s="154" t="s">
        <v>432</v>
      </c>
      <c r="AJ129" s="154" t="s">
        <v>432</v>
      </c>
      <c r="AK129" s="146" t="s">
        <v>432</v>
      </c>
      <c r="AL129" s="149" t="s">
        <v>416</v>
      </c>
    </row>
    <row r="130" spans="1:67" s="10" customFormat="1" ht="24.75" customHeight="1" thickBot="1">
      <c r="A130" s="98" t="s">
        <v>126</v>
      </c>
      <c r="B130" s="99" t="s">
        <v>343</v>
      </c>
      <c r="C130" s="120" t="s">
        <v>344</v>
      </c>
      <c r="D130" s="93" t="s">
        <v>105</v>
      </c>
      <c r="E130" s="146">
        <v>1.7557730999999998E-4</v>
      </c>
      <c r="F130" s="146">
        <v>1.4934161999999999E-3</v>
      </c>
      <c r="G130" s="146">
        <v>9.4852110000000004E-6</v>
      </c>
      <c r="H130" s="146" t="s">
        <v>431</v>
      </c>
      <c r="I130" s="146">
        <v>8.0725199999999993E-7</v>
      </c>
      <c r="J130" s="146">
        <v>1.412691E-6</v>
      </c>
      <c r="K130" s="146">
        <v>2.0181299999999998E-6</v>
      </c>
      <c r="L130" s="146">
        <v>2.8253820000000002E-8</v>
      </c>
      <c r="M130" s="146">
        <v>1.4126909999999997E-4</v>
      </c>
      <c r="N130" s="146">
        <v>2.6235690000000003E-4</v>
      </c>
      <c r="O130" s="146">
        <v>2.0181299999999999E-5</v>
      </c>
      <c r="P130" s="146">
        <v>1.1301528E-5</v>
      </c>
      <c r="Q130" s="146">
        <v>3.2290079999999997E-6</v>
      </c>
      <c r="R130" s="146" t="s">
        <v>431</v>
      </c>
      <c r="S130" s="146" t="s">
        <v>431</v>
      </c>
      <c r="T130" s="146">
        <v>2.8253820000000002E-5</v>
      </c>
      <c r="U130" s="146" t="s">
        <v>431</v>
      </c>
      <c r="V130" s="146" t="s">
        <v>431</v>
      </c>
      <c r="W130" s="146">
        <v>7.0634550000000004E-2</v>
      </c>
      <c r="X130" s="146" t="s">
        <v>431</v>
      </c>
      <c r="Y130" s="146" t="s">
        <v>431</v>
      </c>
      <c r="Z130" s="146" t="s">
        <v>431</v>
      </c>
      <c r="AA130" s="146" t="s">
        <v>431</v>
      </c>
      <c r="AB130" s="146">
        <v>4.0362599999999999E-9</v>
      </c>
      <c r="AC130" s="146">
        <v>4.0362599999999997E-4</v>
      </c>
      <c r="AD130" s="146" t="s">
        <v>411</v>
      </c>
      <c r="AE130" s="274"/>
      <c r="AF130" s="187" t="s">
        <v>411</v>
      </c>
      <c r="AG130" s="187" t="s">
        <v>411</v>
      </c>
      <c r="AH130" s="187" t="s">
        <v>411</v>
      </c>
      <c r="AI130" s="187" t="s">
        <v>411</v>
      </c>
      <c r="AJ130" s="187" t="s">
        <v>411</v>
      </c>
      <c r="AK130" s="146">
        <v>0.20181299999999999</v>
      </c>
      <c r="AL130" s="149" t="s">
        <v>416</v>
      </c>
    </row>
    <row r="131" spans="1:67" s="10" customFormat="1" ht="24.75" customHeight="1" thickBot="1">
      <c r="A131" s="98" t="s">
        <v>126</v>
      </c>
      <c r="B131" s="99" t="s">
        <v>345</v>
      </c>
      <c r="C131" s="94" t="s">
        <v>157</v>
      </c>
      <c r="D131" s="93" t="s">
        <v>105</v>
      </c>
      <c r="E131" s="146">
        <v>9.3396099999999978E-5</v>
      </c>
      <c r="F131" s="146">
        <v>2.8424899999999996E-5</v>
      </c>
      <c r="G131" s="146">
        <v>2.1927780000000002E-5</v>
      </c>
      <c r="H131" s="146" t="s">
        <v>431</v>
      </c>
      <c r="I131" s="146" t="s">
        <v>431</v>
      </c>
      <c r="J131" s="146" t="s">
        <v>431</v>
      </c>
      <c r="K131" s="146">
        <v>6.9031899999999989E-4</v>
      </c>
      <c r="L131" s="146">
        <v>1.5877336999999996E-5</v>
      </c>
      <c r="M131" s="146">
        <v>7.7153299999999992E-6</v>
      </c>
      <c r="N131" s="146">
        <v>2.5176339999999995E-3</v>
      </c>
      <c r="O131" s="146">
        <v>3.2485599999999999E-4</v>
      </c>
      <c r="P131" s="146">
        <v>1.7461009999999999E-3</v>
      </c>
      <c r="Q131" s="146">
        <v>8.1213999999999999E-6</v>
      </c>
      <c r="R131" s="146">
        <v>8.1213999999999999E-5</v>
      </c>
      <c r="S131" s="146">
        <v>3.979486E-3</v>
      </c>
      <c r="T131" s="146">
        <v>8.1213999999999999E-5</v>
      </c>
      <c r="U131" s="146" t="s">
        <v>431</v>
      </c>
      <c r="V131" s="146" t="s">
        <v>431</v>
      </c>
      <c r="W131" s="146">
        <v>1.6242799999999999</v>
      </c>
      <c r="X131" s="146" t="s">
        <v>431</v>
      </c>
      <c r="Y131" s="146" t="s">
        <v>431</v>
      </c>
      <c r="Z131" s="146" t="s">
        <v>431</v>
      </c>
      <c r="AA131" s="146" t="s">
        <v>431</v>
      </c>
      <c r="AB131" s="146">
        <v>1.6242799999999999E-9</v>
      </c>
      <c r="AC131" s="146">
        <v>4.0606999999999996E-3</v>
      </c>
      <c r="AD131" s="146" t="s">
        <v>411</v>
      </c>
      <c r="AE131" s="274"/>
      <c r="AF131" s="187" t="s">
        <v>411</v>
      </c>
      <c r="AG131" s="187" t="s">
        <v>411</v>
      </c>
      <c r="AH131" s="187" t="s">
        <v>411</v>
      </c>
      <c r="AI131" s="187" t="s">
        <v>411</v>
      </c>
      <c r="AJ131" s="187" t="s">
        <v>411</v>
      </c>
      <c r="AK131" s="146">
        <v>4.0606999999999997E-2</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54" t="s">
        <v>432</v>
      </c>
      <c r="AG132" s="154" t="s">
        <v>432</v>
      </c>
      <c r="AH132" s="154" t="s">
        <v>432</v>
      </c>
      <c r="AI132" s="154" t="s">
        <v>432</v>
      </c>
      <c r="AJ132" s="154" t="s">
        <v>432</v>
      </c>
      <c r="AK132" s="154" t="s">
        <v>432</v>
      </c>
      <c r="AL132" s="149"/>
    </row>
    <row r="133" spans="1:67" s="10" customFormat="1" ht="24.75" customHeight="1" thickBot="1">
      <c r="A133" s="98" t="s">
        <v>126</v>
      </c>
      <c r="B133" s="99" t="s">
        <v>347</v>
      </c>
      <c r="C133" s="94" t="s">
        <v>101</v>
      </c>
      <c r="D133" s="93" t="s">
        <v>105</v>
      </c>
      <c r="E133" s="146">
        <v>1.1459249999999999E-3</v>
      </c>
      <c r="F133" s="146">
        <v>1.8057E-5</v>
      </c>
      <c r="G133" s="146">
        <v>1.5695699999999999E-4</v>
      </c>
      <c r="H133" s="146" t="s">
        <v>411</v>
      </c>
      <c r="I133" s="146">
        <v>4.8198300000000002E-5</v>
      </c>
      <c r="J133" s="146">
        <v>4.8198300000000002E-5</v>
      </c>
      <c r="K133" s="146">
        <v>5.3559840000000005E-5</v>
      </c>
      <c r="L133" s="146" t="s">
        <v>431</v>
      </c>
      <c r="M133" s="146">
        <v>1.9446000000000001E-4</v>
      </c>
      <c r="N133" s="146">
        <v>4.171167E-5</v>
      </c>
      <c r="O133" s="146">
        <v>6.98667E-6</v>
      </c>
      <c r="P133" s="146">
        <v>2.0696099999999999E-3</v>
      </c>
      <c r="Q133" s="146">
        <v>1.8904290000000001E-5</v>
      </c>
      <c r="R133" s="146">
        <v>1.8834840000000001E-5</v>
      </c>
      <c r="S133" s="146">
        <v>1.726527E-5</v>
      </c>
      <c r="T133" s="146">
        <v>2.4071369999999999E-5</v>
      </c>
      <c r="U133" s="146">
        <v>2.747442E-5</v>
      </c>
      <c r="V133" s="146">
        <v>2.2240667999999999E-4</v>
      </c>
      <c r="W133" s="146">
        <v>3.7503000000000003E-5</v>
      </c>
      <c r="X133" s="146">
        <v>1.8334800000000001E-8</v>
      </c>
      <c r="Y133" s="146">
        <v>1.0014690000000001E-8</v>
      </c>
      <c r="Z133" s="146">
        <v>8.9451599999999997E-9</v>
      </c>
      <c r="AA133" s="146">
        <v>9.7091099999999998E-9</v>
      </c>
      <c r="AB133" s="146">
        <v>4.7003760000000005E-8</v>
      </c>
      <c r="AC133" s="146">
        <v>2.0835E-4</v>
      </c>
      <c r="AD133" s="146">
        <v>5.6948999999999997E-4</v>
      </c>
      <c r="AE133" s="274"/>
      <c r="AF133" s="187" t="s">
        <v>411</v>
      </c>
      <c r="AG133" s="187" t="s">
        <v>411</v>
      </c>
      <c r="AH133" s="187" t="s">
        <v>411</v>
      </c>
      <c r="AI133" s="187" t="s">
        <v>411</v>
      </c>
      <c r="AJ133" s="187" t="s">
        <v>411</v>
      </c>
      <c r="AK133" s="381">
        <v>1389</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54" t="s">
        <v>432</v>
      </c>
      <c r="AG134" s="154" t="s">
        <v>432</v>
      </c>
      <c r="AH134" s="154" t="s">
        <v>432</v>
      </c>
      <c r="AI134" s="154" t="s">
        <v>432</v>
      </c>
      <c r="AJ134" s="154" t="s">
        <v>432</v>
      </c>
      <c r="AK134" s="154"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87" t="s">
        <v>432</v>
      </c>
      <c r="AG135" s="187" t="s">
        <v>432</v>
      </c>
      <c r="AH135" s="187" t="s">
        <v>432</v>
      </c>
      <c r="AI135" s="187" t="s">
        <v>432</v>
      </c>
      <c r="AJ135" s="187" t="s">
        <v>432</v>
      </c>
      <c r="AK135" s="146" t="s">
        <v>432</v>
      </c>
      <c r="AL135" s="149"/>
    </row>
    <row r="136" spans="1:67" s="10" customFormat="1" ht="24.75" customHeight="1" thickBot="1">
      <c r="A136" s="98" t="s">
        <v>126</v>
      </c>
      <c r="B136" s="98" t="s">
        <v>113</v>
      </c>
      <c r="C136" s="106" t="s">
        <v>115</v>
      </c>
      <c r="D136" s="93"/>
      <c r="E136" s="146" t="s">
        <v>411</v>
      </c>
      <c r="F136" s="146" t="s">
        <v>433</v>
      </c>
      <c r="G136" s="146" t="s">
        <v>411</v>
      </c>
      <c r="H136" s="146">
        <v>0.15298824688255697</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46">
        <v>50.356641000000003</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46">
        <v>69.487826575999989</v>
      </c>
      <c r="AL137" s="149" t="s">
        <v>418</v>
      </c>
    </row>
    <row r="138" spans="1:67" s="10" customFormat="1" ht="24.75" customHeight="1" thickBot="1">
      <c r="A138" s="99" t="s">
        <v>126</v>
      </c>
      <c r="B138" s="99" t="s">
        <v>262</v>
      </c>
      <c r="C138" s="107" t="s">
        <v>263</v>
      </c>
      <c r="D138" s="134"/>
      <c r="E138" s="156" t="s">
        <v>411</v>
      </c>
      <c r="F138" s="146">
        <v>2.03733E-3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46"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54">
        <v>4404</v>
      </c>
      <c r="AL139" s="149" t="s">
        <v>455</v>
      </c>
    </row>
    <row r="140" spans="1:67" s="10" customFormat="1" ht="24.75" customHeight="1" thickBot="1">
      <c r="A140" s="98" t="s">
        <v>127</v>
      </c>
      <c r="B140" s="66" t="s">
        <v>244</v>
      </c>
      <c r="C140" s="106" t="s">
        <v>294</v>
      </c>
      <c r="D140" s="93"/>
      <c r="E140" s="146">
        <v>0.32449499999999998</v>
      </c>
      <c r="F140" s="146" t="s">
        <v>411</v>
      </c>
      <c r="G140" s="146" t="s">
        <v>411</v>
      </c>
      <c r="H140" s="146" t="s">
        <v>411</v>
      </c>
      <c r="I140" s="146">
        <v>2.6549619999999998</v>
      </c>
      <c r="J140" s="146">
        <v>3.2449539999999999</v>
      </c>
      <c r="K140" s="146">
        <v>5.0149290000000004</v>
      </c>
      <c r="L140" s="146" t="s">
        <v>411</v>
      </c>
      <c r="M140" s="146">
        <v>23.009672999999999</v>
      </c>
      <c r="N140" s="146" t="s">
        <v>411</v>
      </c>
      <c r="O140" s="146" t="s">
        <v>411</v>
      </c>
      <c r="P140" s="146" t="s">
        <v>411</v>
      </c>
      <c r="Q140" s="146" t="s">
        <v>411</v>
      </c>
      <c r="R140" s="146" t="s">
        <v>411</v>
      </c>
      <c r="S140" s="146" t="s">
        <v>411</v>
      </c>
      <c r="T140" s="146" t="s">
        <v>411</v>
      </c>
      <c r="U140" s="146" t="s">
        <v>411</v>
      </c>
      <c r="V140" s="146" t="s">
        <v>411</v>
      </c>
      <c r="W140" s="188">
        <v>1.474979</v>
      </c>
      <c r="X140" s="188">
        <v>2.1239699999999999</v>
      </c>
      <c r="Y140" s="188">
        <v>1.2743819999999999</v>
      </c>
      <c r="Z140" s="188">
        <v>0.63719099999999995</v>
      </c>
      <c r="AA140" s="188">
        <v>0.84958800000000001</v>
      </c>
      <c r="AB140" s="188">
        <v>4.8851300000000002</v>
      </c>
      <c r="AC140" s="188" t="s">
        <v>411</v>
      </c>
      <c r="AD140" s="188" t="s">
        <v>411</v>
      </c>
      <c r="AE140" s="274"/>
      <c r="AF140" s="188" t="s">
        <v>411</v>
      </c>
      <c r="AG140" s="188" t="s">
        <v>411</v>
      </c>
      <c r="AH140" s="188" t="s">
        <v>411</v>
      </c>
      <c r="AI140" s="188" t="s">
        <v>411</v>
      </c>
      <c r="AJ140" s="188" t="s">
        <v>411</v>
      </c>
      <c r="AK140" s="188">
        <v>475.8</v>
      </c>
      <c r="AL140" s="149" t="s">
        <v>438</v>
      </c>
    </row>
    <row r="141" spans="1:67" s="17" customFormat="1" ht="23.45" customHeight="1" thickBot="1">
      <c r="A141" s="55"/>
      <c r="B141" s="121" t="s">
        <v>25</v>
      </c>
      <c r="C141" s="122" t="s">
        <v>349</v>
      </c>
      <c r="D141" s="55"/>
      <c r="E141" s="382">
        <f>SUM(E14:E140)</f>
        <v>44.085707036453478</v>
      </c>
      <c r="F141" s="382">
        <f t="shared" ref="F141:AD141" si="0">SUM(F14:F140)</f>
        <v>53.65059294324471</v>
      </c>
      <c r="G141" s="382">
        <f t="shared" si="0"/>
        <v>11.371767043045702</v>
      </c>
      <c r="H141" s="382">
        <f t="shared" si="0"/>
        <v>14.696338657869923</v>
      </c>
      <c r="I141" s="382">
        <f t="shared" si="0"/>
        <v>24.288088616055909</v>
      </c>
      <c r="J141" s="382">
        <f t="shared" si="0"/>
        <v>28.690669245574536</v>
      </c>
      <c r="K141" s="382">
        <f t="shared" si="0"/>
        <v>40.183372809608372</v>
      </c>
      <c r="L141" s="382">
        <f t="shared" si="0"/>
        <v>3.4324039574297678</v>
      </c>
      <c r="M141" s="382">
        <f t="shared" si="0"/>
        <v>267.67283007837005</v>
      </c>
      <c r="N141" s="382">
        <f t="shared" si="0"/>
        <v>170.58178894902201</v>
      </c>
      <c r="O141" s="382">
        <f t="shared" si="0"/>
        <v>1.0236657751330387</v>
      </c>
      <c r="P141" s="382">
        <f t="shared" si="0"/>
        <v>8.0308049478599083E-2</v>
      </c>
      <c r="Q141" s="382">
        <f t="shared" si="0"/>
        <v>16.5400059030184</v>
      </c>
      <c r="R141" s="382">
        <f t="shared" si="0"/>
        <v>2.3668922131708392</v>
      </c>
      <c r="S141" s="382">
        <f t="shared" si="0"/>
        <v>2.0023956587930836</v>
      </c>
      <c r="T141" s="382">
        <f t="shared" si="0"/>
        <v>6.7640944669335212</v>
      </c>
      <c r="U141" s="382">
        <f t="shared" si="0"/>
        <v>0.11271070231421418</v>
      </c>
      <c r="V141" s="382">
        <f t="shared" si="0"/>
        <v>28.553621455117359</v>
      </c>
      <c r="W141" s="382">
        <f t="shared" si="0"/>
        <v>29.163559863037658</v>
      </c>
      <c r="X141" s="382">
        <f t="shared" si="0"/>
        <v>6.6272119183118878</v>
      </c>
      <c r="Y141" s="382">
        <f t="shared" si="0"/>
        <v>5.5603083773869049</v>
      </c>
      <c r="Z141" s="382">
        <f t="shared" si="0"/>
        <v>2.2070834919388891</v>
      </c>
      <c r="AA141" s="382">
        <f t="shared" si="0"/>
        <v>3.3120932553961886</v>
      </c>
      <c r="AB141" s="382">
        <f t="shared" si="0"/>
        <v>17.923031830570011</v>
      </c>
      <c r="AC141" s="382">
        <f t="shared" si="0"/>
        <v>0.27096925474837086</v>
      </c>
      <c r="AD141" s="382">
        <f t="shared" si="0"/>
        <v>0.4458475512421059</v>
      </c>
      <c r="AE141" s="71"/>
      <c r="AF141" s="382">
        <f>SUM(AF14:AF140)</f>
        <v>69862.800749517875</v>
      </c>
      <c r="AG141" s="382">
        <f>SUM(AG14:AG140)</f>
        <v>3346.93</v>
      </c>
      <c r="AH141" s="382">
        <f>SUM(AH14:AH140)</f>
        <v>55666.300243491285</v>
      </c>
      <c r="AI141" s="382">
        <f>SUM(AI14:AI140)</f>
        <v>46956.890864615474</v>
      </c>
      <c r="AJ141" s="382">
        <f>SUM(AJ14:AJ140)</f>
        <v>616.69482184756669</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44.085707036453478</v>
      </c>
      <c r="F144" s="383">
        <f t="shared" ref="F144:AK144" si="1">F141</f>
        <v>53.65059294324471</v>
      </c>
      <c r="G144" s="383">
        <f t="shared" si="1"/>
        <v>11.371767043045702</v>
      </c>
      <c r="H144" s="383">
        <f t="shared" si="1"/>
        <v>14.696338657869923</v>
      </c>
      <c r="I144" s="383">
        <f t="shared" si="1"/>
        <v>24.288088616055909</v>
      </c>
      <c r="J144" s="383">
        <f t="shared" si="1"/>
        <v>28.690669245574536</v>
      </c>
      <c r="K144" s="383">
        <f t="shared" si="1"/>
        <v>40.183372809608372</v>
      </c>
      <c r="L144" s="383">
        <f t="shared" si="1"/>
        <v>3.4324039574297678</v>
      </c>
      <c r="M144" s="383">
        <f t="shared" si="1"/>
        <v>267.67283007837005</v>
      </c>
      <c r="N144" s="383">
        <f t="shared" si="1"/>
        <v>170.58178894902201</v>
      </c>
      <c r="O144" s="383">
        <f t="shared" si="1"/>
        <v>1.0236657751330387</v>
      </c>
      <c r="P144" s="383">
        <f t="shared" si="1"/>
        <v>8.0308049478599083E-2</v>
      </c>
      <c r="Q144" s="383">
        <f t="shared" si="1"/>
        <v>16.5400059030184</v>
      </c>
      <c r="R144" s="383">
        <f t="shared" si="1"/>
        <v>2.3668922131708392</v>
      </c>
      <c r="S144" s="383">
        <f t="shared" si="1"/>
        <v>2.0023956587930836</v>
      </c>
      <c r="T144" s="383">
        <f t="shared" si="1"/>
        <v>6.7640944669335212</v>
      </c>
      <c r="U144" s="383">
        <f t="shared" si="1"/>
        <v>0.11271070231421418</v>
      </c>
      <c r="V144" s="383">
        <f t="shared" si="1"/>
        <v>28.553621455117359</v>
      </c>
      <c r="W144" s="383">
        <f t="shared" si="1"/>
        <v>29.163559863037658</v>
      </c>
      <c r="X144" s="383">
        <f t="shared" si="1"/>
        <v>6.6272119183118878</v>
      </c>
      <c r="Y144" s="383">
        <f t="shared" si="1"/>
        <v>5.5603083773869049</v>
      </c>
      <c r="Z144" s="383">
        <f t="shared" si="1"/>
        <v>2.2070834919388891</v>
      </c>
      <c r="AA144" s="383">
        <f t="shared" si="1"/>
        <v>3.3120932553961886</v>
      </c>
      <c r="AB144" s="383">
        <f t="shared" si="1"/>
        <v>17.923031830570011</v>
      </c>
      <c r="AC144" s="383">
        <f t="shared" si="1"/>
        <v>0.27096925474837086</v>
      </c>
      <c r="AD144" s="383">
        <f t="shared" si="1"/>
        <v>0.4458475512421059</v>
      </c>
      <c r="AE144" s="293"/>
      <c r="AF144" s="383">
        <f t="shared" si="1"/>
        <v>69862.800749517875</v>
      </c>
      <c r="AG144" s="383">
        <f t="shared" si="1"/>
        <v>3346.93</v>
      </c>
      <c r="AH144" s="383">
        <f t="shared" si="1"/>
        <v>55666.300243491285</v>
      </c>
      <c r="AI144" s="383">
        <f t="shared" si="1"/>
        <v>46956.890864615474</v>
      </c>
      <c r="AJ144" s="383">
        <f t="shared" si="1"/>
        <v>616.69482184756669</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334">
        <v>0.35738101155796648</v>
      </c>
      <c r="F148" s="334">
        <v>4.3505747066625994E-2</v>
      </c>
      <c r="G148" s="334">
        <v>3.1643549464223535E-2</v>
      </c>
      <c r="H148" s="310" t="s">
        <v>431</v>
      </c>
      <c r="I148" s="335">
        <v>6.8402452094697341E-3</v>
      </c>
      <c r="J148" s="310">
        <v>6.8402452094697341E-3</v>
      </c>
      <c r="K148" s="335">
        <v>6.8402452094697341E-3</v>
      </c>
      <c r="L148" s="335">
        <v>3.2833177005454723E-3</v>
      </c>
      <c r="M148" s="335">
        <v>3.5513034701149394E-2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310">
        <v>1331.3000999999999</v>
      </c>
      <c r="AG148" s="282"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310">
        <v>7.1155904015732527E-3</v>
      </c>
      <c r="F149" s="310">
        <v>6.8601245701386225E-4</v>
      </c>
      <c r="G149" s="310">
        <v>6.4511424416928897E-4</v>
      </c>
      <c r="H149" s="335" t="s">
        <v>431</v>
      </c>
      <c r="I149" s="335">
        <v>9.2735685908448731E-5</v>
      </c>
      <c r="J149" s="335">
        <v>9.2735685908448731E-5</v>
      </c>
      <c r="K149" s="335">
        <v>9.2735685908448731E-5</v>
      </c>
      <c r="L149" s="335">
        <v>4.4513129236055396E-5</v>
      </c>
      <c r="M149" s="335">
        <v>1.6802844853015101E-3</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311">
        <v>28.607580336879998</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310">
        <v>15.0085890573</v>
      </c>
      <c r="F150" s="310">
        <v>0.52029999999999998</v>
      </c>
      <c r="G150" s="310">
        <v>6.712959999999998</v>
      </c>
      <c r="H150" s="310">
        <v>4.1237966000000001E-2</v>
      </c>
      <c r="I150" s="310">
        <v>0.75739999999999985</v>
      </c>
      <c r="J150" s="310">
        <v>0.83489999999999998</v>
      </c>
      <c r="K150" s="310">
        <v>0.83489999999999998</v>
      </c>
      <c r="L150" s="323">
        <v>0.11030599999999999</v>
      </c>
      <c r="M150" s="310">
        <v>1.4060042631999998</v>
      </c>
      <c r="N150" s="279">
        <v>3.0549999999999994E-2</v>
      </c>
      <c r="O150" s="279">
        <v>3.0699999999999998E-3</v>
      </c>
      <c r="P150" s="279">
        <v>4.5299999999999993E-3</v>
      </c>
      <c r="Q150" s="279">
        <v>8.2480000000000012E-2</v>
      </c>
      <c r="R150" s="279">
        <v>8.7889999999999982E-2</v>
      </c>
      <c r="S150" s="279">
        <v>0.21048999999999998</v>
      </c>
      <c r="T150" s="279">
        <v>3.8169999999999993</v>
      </c>
      <c r="U150" s="279">
        <v>3.1869999999999996E-2</v>
      </c>
      <c r="V150" s="279">
        <v>0.22799999999999998</v>
      </c>
      <c r="W150" s="279" t="s">
        <v>431</v>
      </c>
      <c r="X150" s="279">
        <v>7.6889999999999997E-3</v>
      </c>
      <c r="Y150" s="279">
        <v>9.1489999999999991E-3</v>
      </c>
      <c r="Z150" s="279" t="s">
        <v>431</v>
      </c>
      <c r="AA150" s="279" t="s">
        <v>431</v>
      </c>
      <c r="AB150" s="279">
        <v>1.6837999999999999E-2</v>
      </c>
      <c r="AC150" s="279" t="s">
        <v>411</v>
      </c>
      <c r="AD150" s="279" t="s">
        <v>411</v>
      </c>
      <c r="AE150" s="274"/>
      <c r="AF150" s="310">
        <v>7851.97</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0.12312000000000001</v>
      </c>
      <c r="F155" s="288">
        <v>0.32400000000000001</v>
      </c>
      <c r="G155" s="288">
        <v>2.4624E-2</v>
      </c>
      <c r="H155" s="288">
        <v>2.7864E-2</v>
      </c>
      <c r="I155" s="288">
        <v>0.47297600000000001</v>
      </c>
      <c r="J155" s="288">
        <v>0.57808199999999998</v>
      </c>
      <c r="K155" s="288">
        <v>0.89339999999999997</v>
      </c>
      <c r="L155" s="287" t="s">
        <v>411</v>
      </c>
      <c r="M155" s="288">
        <v>3.4992000000000001</v>
      </c>
      <c r="N155" s="287" t="s">
        <v>411</v>
      </c>
      <c r="O155" s="287" t="s">
        <v>411</v>
      </c>
      <c r="P155" s="287" t="s">
        <v>411</v>
      </c>
      <c r="Q155" s="287" t="s">
        <v>411</v>
      </c>
      <c r="R155" s="287" t="s">
        <v>411</v>
      </c>
      <c r="S155" s="287" t="s">
        <v>411</v>
      </c>
      <c r="T155" s="287" t="s">
        <v>411</v>
      </c>
      <c r="U155" s="287" t="s">
        <v>411</v>
      </c>
      <c r="V155" s="287" t="s">
        <v>411</v>
      </c>
      <c r="W155" s="336">
        <v>0.26276500000000003</v>
      </c>
      <c r="X155" s="336">
        <v>0.37838100000000002</v>
      </c>
      <c r="Y155" s="336">
        <v>0.22702900000000001</v>
      </c>
      <c r="Z155" s="336">
        <v>0.113514</v>
      </c>
      <c r="AA155" s="336">
        <v>0.15135199999999999</v>
      </c>
      <c r="AB155" s="336">
        <v>0.87027699999999997</v>
      </c>
      <c r="AC155" s="337" t="s">
        <v>411</v>
      </c>
      <c r="AD155" s="337" t="s">
        <v>411</v>
      </c>
      <c r="AE155" s="291"/>
      <c r="AF155" s="337" t="s">
        <v>411</v>
      </c>
      <c r="AG155" s="337" t="s">
        <v>411</v>
      </c>
      <c r="AH155" s="337" t="s">
        <v>411</v>
      </c>
      <c r="AI155" s="337" t="s">
        <v>411</v>
      </c>
      <c r="AJ155" s="337" t="s">
        <v>411</v>
      </c>
      <c r="AK155" s="336">
        <v>0.64800000000000002</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4:G14 I14:AD14 E16:G18 E45:G45 E47:G47 I16:AD16 I45:W45 I47:W47 E19:AD22 E91:AB91 E112:H112 K112:AD112 I17:AB18 E15:AD15 E46:AD46 E24:AD24 E23:O23 R23:V23 X23:Y23 AB23 E44:O44 E43:AD43 E42:O42 E41:AD41 E40:O40 AB40 X40:Y40 X42:Y42 X44:Y44 AB42 AB44 AC45:AD45 AC47:AD47 R44:V44 R42:V42 R40:V40 E93:AD93 E27:AD39 AF93:AK93 E99:AD111 E48:AD90 AF14:AK24 AF27:AK91 E113:AD140 AF99:AK140">
    <cfRule type="cellIs" dxfId="848" priority="102" operator="equal">
      <formula>0</formula>
    </cfRule>
  </conditionalFormatting>
  <conditionalFormatting sqref="AC91:AD91">
    <cfRule type="cellIs" dxfId="847" priority="99" operator="equal">
      <formula>0</formula>
    </cfRule>
  </conditionalFormatting>
  <conditionalFormatting sqref="I112:J112">
    <cfRule type="cellIs" dxfId="846" priority="98" operator="equal">
      <formula>0</formula>
    </cfRule>
  </conditionalFormatting>
  <conditionalFormatting sqref="H45">
    <cfRule type="cellIs" dxfId="845" priority="52" operator="equal">
      <formula>0</formula>
    </cfRule>
  </conditionalFormatting>
  <conditionalFormatting sqref="E25:AD26 AF25:AK26">
    <cfRule type="cellIs" dxfId="844" priority="50" operator="equal">
      <formula>0</formula>
    </cfRule>
  </conditionalFormatting>
  <conditionalFormatting sqref="AF92:AK92 E92:AD92">
    <cfRule type="cellIs" dxfId="843" priority="49" operator="equal">
      <formula>0</formula>
    </cfRule>
  </conditionalFormatting>
  <conditionalFormatting sqref="AF94:AK98 E94:AD98">
    <cfRule type="cellIs" dxfId="842" priority="48" operator="equal">
      <formula>0</formula>
    </cfRule>
  </conditionalFormatting>
  <conditionalFormatting sqref="H47">
    <cfRule type="cellIs" dxfId="841" priority="47" operator="equal">
      <formula>0</formula>
    </cfRule>
  </conditionalFormatting>
  <conditionalFormatting sqref="X47">
    <cfRule type="cellIs" dxfId="840" priority="46" operator="equal">
      <formula>0</formula>
    </cfRule>
  </conditionalFormatting>
  <conditionalFormatting sqref="Y47">
    <cfRule type="cellIs" dxfId="839" priority="45" operator="equal">
      <formula>0</formula>
    </cfRule>
  </conditionalFormatting>
  <conditionalFormatting sqref="Z47">
    <cfRule type="cellIs" dxfId="838" priority="44" operator="equal">
      <formula>0</formula>
    </cfRule>
  </conditionalFormatting>
  <conditionalFormatting sqref="AA47">
    <cfRule type="cellIs" dxfId="837" priority="43" operator="equal">
      <formula>0</formula>
    </cfRule>
  </conditionalFormatting>
  <conditionalFormatting sqref="AB47">
    <cfRule type="cellIs" dxfId="836" priority="42" operator="equal">
      <formula>0</formula>
    </cfRule>
  </conditionalFormatting>
  <conditionalFormatting sqref="AB45">
    <cfRule type="cellIs" dxfId="835" priority="41" operator="equal">
      <formula>0</formula>
    </cfRule>
  </conditionalFormatting>
  <conditionalFormatting sqref="AA45">
    <cfRule type="cellIs" dxfId="834" priority="40" operator="equal">
      <formula>0</formula>
    </cfRule>
  </conditionalFormatting>
  <conditionalFormatting sqref="Z45">
    <cfRule type="cellIs" dxfId="833" priority="39" operator="equal">
      <formula>0</formula>
    </cfRule>
  </conditionalFormatting>
  <conditionalFormatting sqref="Y45">
    <cfRule type="cellIs" dxfId="832" priority="38" operator="equal">
      <formula>0</formula>
    </cfRule>
  </conditionalFormatting>
  <conditionalFormatting sqref="X45">
    <cfRule type="cellIs" dxfId="831" priority="37" operator="equal">
      <formula>0</formula>
    </cfRule>
  </conditionalFormatting>
  <conditionalFormatting sqref="Q44">
    <cfRule type="cellIs" dxfId="830" priority="36" operator="equal">
      <formula>0</formula>
    </cfRule>
  </conditionalFormatting>
  <conditionalFormatting sqref="P44">
    <cfRule type="cellIs" dxfId="829" priority="35" operator="equal">
      <formula>0</formula>
    </cfRule>
  </conditionalFormatting>
  <conditionalFormatting sqref="P42">
    <cfRule type="cellIs" dxfId="828" priority="34" operator="equal">
      <formula>0</formula>
    </cfRule>
  </conditionalFormatting>
  <conditionalFormatting sqref="Q42">
    <cfRule type="cellIs" dxfId="827" priority="33" operator="equal">
      <formula>0</formula>
    </cfRule>
  </conditionalFormatting>
  <conditionalFormatting sqref="Q40">
    <cfRule type="cellIs" dxfId="826" priority="32" operator="equal">
      <formula>0</formula>
    </cfRule>
  </conditionalFormatting>
  <conditionalFormatting sqref="P40">
    <cfRule type="cellIs" dxfId="825" priority="31" operator="equal">
      <formula>0</formula>
    </cfRule>
  </conditionalFormatting>
  <conditionalFormatting sqref="W40">
    <cfRule type="cellIs" dxfId="824" priority="30" operator="equal">
      <formula>0</formula>
    </cfRule>
  </conditionalFormatting>
  <conditionalFormatting sqref="W42">
    <cfRule type="cellIs" dxfId="823" priority="29" operator="equal">
      <formula>0</formula>
    </cfRule>
  </conditionalFormatting>
  <conditionalFormatting sqref="W44">
    <cfRule type="cellIs" dxfId="822" priority="28" operator="equal">
      <formula>0</formula>
    </cfRule>
  </conditionalFormatting>
  <conditionalFormatting sqref="Z44">
    <cfRule type="cellIs" dxfId="821" priority="27" operator="equal">
      <formula>0</formula>
    </cfRule>
  </conditionalFormatting>
  <conditionalFormatting sqref="AA44">
    <cfRule type="cellIs" dxfId="820" priority="26" operator="equal">
      <formula>0</formula>
    </cfRule>
  </conditionalFormatting>
  <conditionalFormatting sqref="AC44">
    <cfRule type="cellIs" dxfId="819" priority="25" operator="equal">
      <formula>0</formula>
    </cfRule>
  </conditionalFormatting>
  <conditionalFormatting sqref="AD44">
    <cfRule type="cellIs" dxfId="818" priority="24" operator="equal">
      <formula>0</formula>
    </cfRule>
  </conditionalFormatting>
  <conditionalFormatting sqref="AD42">
    <cfRule type="cellIs" dxfId="817" priority="23" operator="equal">
      <formula>0</formula>
    </cfRule>
  </conditionalFormatting>
  <conditionalFormatting sqref="AC42">
    <cfRule type="cellIs" dxfId="816" priority="22" operator="equal">
      <formula>0</formula>
    </cfRule>
  </conditionalFormatting>
  <conditionalFormatting sqref="AA42">
    <cfRule type="cellIs" dxfId="815" priority="21" operator="equal">
      <formula>0</formula>
    </cfRule>
  </conditionalFormatting>
  <conditionalFormatting sqref="Z42">
    <cfRule type="cellIs" dxfId="814" priority="20" operator="equal">
      <formula>0</formula>
    </cfRule>
  </conditionalFormatting>
  <conditionalFormatting sqref="Z40">
    <cfRule type="cellIs" dxfId="813" priority="19" operator="equal">
      <formula>0</formula>
    </cfRule>
  </conditionalFormatting>
  <conditionalFormatting sqref="AA40">
    <cfRule type="cellIs" dxfId="812" priority="18" operator="equal">
      <formula>0</formula>
    </cfRule>
  </conditionalFormatting>
  <conditionalFormatting sqref="AC40">
    <cfRule type="cellIs" dxfId="811" priority="17" operator="equal">
      <formula>0</formula>
    </cfRule>
  </conditionalFormatting>
  <conditionalFormatting sqref="AD40">
    <cfRule type="cellIs" dxfId="810" priority="16" operator="equal">
      <formula>0</formula>
    </cfRule>
  </conditionalFormatting>
  <conditionalFormatting sqref="P23">
    <cfRule type="cellIs" dxfId="809" priority="15" operator="equal">
      <formula>0</formula>
    </cfRule>
  </conditionalFormatting>
  <conditionalFormatting sqref="Q23">
    <cfRule type="cellIs" dxfId="808" priority="14" operator="equal">
      <formula>0</formula>
    </cfRule>
  </conditionalFormatting>
  <conditionalFormatting sqref="W23">
    <cfRule type="cellIs" dxfId="807" priority="13" operator="equal">
      <formula>0</formula>
    </cfRule>
  </conditionalFormatting>
  <conditionalFormatting sqref="Z23">
    <cfRule type="cellIs" dxfId="806" priority="12" operator="equal">
      <formula>0</formula>
    </cfRule>
  </conditionalFormatting>
  <conditionalFormatting sqref="AA23">
    <cfRule type="cellIs" dxfId="805" priority="11" operator="equal">
      <formula>0</formula>
    </cfRule>
  </conditionalFormatting>
  <conditionalFormatting sqref="AC23">
    <cfRule type="cellIs" dxfId="804" priority="10" operator="equal">
      <formula>0</formula>
    </cfRule>
  </conditionalFormatting>
  <conditionalFormatting sqref="AD23">
    <cfRule type="cellIs" dxfId="803" priority="9" operator="equal">
      <formula>0</formula>
    </cfRule>
  </conditionalFormatting>
  <conditionalFormatting sqref="AD18">
    <cfRule type="cellIs" dxfId="802" priority="8" operator="equal">
      <formula>0</formula>
    </cfRule>
  </conditionalFormatting>
  <conditionalFormatting sqref="AD17">
    <cfRule type="cellIs" dxfId="801" priority="7" operator="equal">
      <formula>0</formula>
    </cfRule>
  </conditionalFormatting>
  <conditionalFormatting sqref="AC17">
    <cfRule type="cellIs" dxfId="800" priority="6" operator="equal">
      <formula>0</formula>
    </cfRule>
  </conditionalFormatting>
  <conditionalFormatting sqref="AC18">
    <cfRule type="cellIs" dxfId="799" priority="5" operator="equal">
      <formula>0</formula>
    </cfRule>
  </conditionalFormatting>
  <conditionalFormatting sqref="H18">
    <cfRule type="cellIs" dxfId="798" priority="4" operator="equal">
      <formula>0</formula>
    </cfRule>
  </conditionalFormatting>
  <conditionalFormatting sqref="H17">
    <cfRule type="cellIs" dxfId="797" priority="3" operator="equal">
      <formula>0</formula>
    </cfRule>
  </conditionalFormatting>
  <conditionalFormatting sqref="H16">
    <cfRule type="cellIs" dxfId="796" priority="2" operator="equal">
      <formula>0</formula>
    </cfRule>
  </conditionalFormatting>
  <conditionalFormatting sqref="H14">
    <cfRule type="cellIs" dxfId="795"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05474"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2004</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2004</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3.6454214456959999</v>
      </c>
      <c r="F14" s="146">
        <v>0.12234709616640001</v>
      </c>
      <c r="G14" s="146">
        <v>2.2253522281045512</v>
      </c>
      <c r="H14" s="146" t="s">
        <v>431</v>
      </c>
      <c r="I14" s="146">
        <v>0.69098279445696009</v>
      </c>
      <c r="J14" s="146">
        <v>0.8095456944569599</v>
      </c>
      <c r="K14" s="146">
        <v>0.91723989445695997</v>
      </c>
      <c r="L14" s="146">
        <v>2.3838186161424003E-2</v>
      </c>
      <c r="M14" s="146">
        <v>1.6895515424960001</v>
      </c>
      <c r="N14" s="146">
        <v>0.109924025440096</v>
      </c>
      <c r="O14" s="146">
        <v>1.1886094240016E-2</v>
      </c>
      <c r="P14" s="146">
        <v>1.16583370064E-2</v>
      </c>
      <c r="Q14" s="146">
        <v>6.0753715207680005E-2</v>
      </c>
      <c r="R14" s="146">
        <v>5.0101448489648627E-2</v>
      </c>
      <c r="S14" s="146">
        <v>0.11335430984896486</v>
      </c>
      <c r="T14" s="146">
        <v>0.78095290424963271</v>
      </c>
      <c r="U14" s="146">
        <v>2.0020421952716801E-2</v>
      </c>
      <c r="V14" s="146">
        <v>1.0778984654400958</v>
      </c>
      <c r="W14" s="146">
        <v>0.25405598003199997</v>
      </c>
      <c r="X14" s="146">
        <v>5.1363080976358413E-3</v>
      </c>
      <c r="Y14" s="146">
        <v>2.4562914645375996E-4</v>
      </c>
      <c r="Z14" s="146">
        <v>1.1779414645375999E-4</v>
      </c>
      <c r="AA14" s="146">
        <v>2.1808216645376001E-4</v>
      </c>
      <c r="AB14" s="146">
        <v>5.7178135569971198E-3</v>
      </c>
      <c r="AC14" s="146">
        <v>2.4659E-2</v>
      </c>
      <c r="AD14" s="146">
        <v>1.5995890999999998E-2</v>
      </c>
      <c r="AE14" s="274"/>
      <c r="AF14" s="146">
        <v>2843</v>
      </c>
      <c r="AG14" s="146">
        <v>270</v>
      </c>
      <c r="AH14" s="146">
        <v>31499</v>
      </c>
      <c r="AI14" s="146">
        <v>4647.9600639999999</v>
      </c>
      <c r="AJ14" s="146">
        <v>88</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0.13905600000000001</v>
      </c>
      <c r="F16" s="146">
        <v>6.5297800000000007E-3</v>
      </c>
      <c r="G16" s="146">
        <v>5.0169353838265165E-2</v>
      </c>
      <c r="H16" s="146" t="s">
        <v>431</v>
      </c>
      <c r="I16" s="146">
        <v>7.5191679999999997E-2</v>
      </c>
      <c r="J16" s="146">
        <v>8.8023480000000001E-2</v>
      </c>
      <c r="K16" s="146">
        <v>9.8247080000000014E-2</v>
      </c>
      <c r="L16" s="146">
        <v>2.5252800000000004E-3</v>
      </c>
      <c r="M16" s="146">
        <v>8.7749400000000005E-2</v>
      </c>
      <c r="N16" s="146">
        <v>1.2508947999999999E-2</v>
      </c>
      <c r="O16" s="146">
        <v>1.2886180000000001E-3</v>
      </c>
      <c r="P16" s="146">
        <v>1.2471000000000001E-3</v>
      </c>
      <c r="Q16" s="146">
        <v>5.910040000000001E-3</v>
      </c>
      <c r="R16" s="146">
        <v>5.4187227199999997E-3</v>
      </c>
      <c r="S16" s="146">
        <v>1.2360506271999999E-2</v>
      </c>
      <c r="T16" s="146">
        <v>8.3093647200000002E-3</v>
      </c>
      <c r="U16" s="146">
        <v>2.5688463999999998E-3</v>
      </c>
      <c r="V16" s="146">
        <v>0.10147102799999999</v>
      </c>
      <c r="W16" s="146">
        <v>2.8542000000000001E-2</v>
      </c>
      <c r="X16" s="146">
        <v>6.2546132000000003E-4</v>
      </c>
      <c r="Y16" s="146">
        <v>2.5096479999999998E-5</v>
      </c>
      <c r="Z16" s="146">
        <v>9.6714799999999991E-6</v>
      </c>
      <c r="AA16" s="146">
        <v>2.3089719999999998E-5</v>
      </c>
      <c r="AB16" s="146">
        <v>6.8331900000000005E-4</v>
      </c>
      <c r="AC16" s="146">
        <v>2.8570000000000002E-3</v>
      </c>
      <c r="AD16" s="146">
        <v>1.9530330000000001E-3</v>
      </c>
      <c r="AE16" s="274"/>
      <c r="AF16" s="146">
        <v>212</v>
      </c>
      <c r="AG16" s="146">
        <v>10</v>
      </c>
      <c r="AH16" s="146">
        <v>872</v>
      </c>
      <c r="AI16" s="146">
        <v>558</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0.79661399999999993</v>
      </c>
      <c r="F17" s="146">
        <v>0.1190706</v>
      </c>
      <c r="G17" s="146">
        <v>0.24568798982901757</v>
      </c>
      <c r="H17" s="146" t="s">
        <v>431</v>
      </c>
      <c r="I17" s="146">
        <v>2.531628E-2</v>
      </c>
      <c r="J17" s="146">
        <v>2.555928E-2</v>
      </c>
      <c r="K17" s="146">
        <v>2.5748280000000002E-2</v>
      </c>
      <c r="L17" s="146">
        <v>1.1097835200000003E-2</v>
      </c>
      <c r="M17" s="146">
        <v>0.20544899999999999</v>
      </c>
      <c r="N17" s="146">
        <v>3.7393260000000003E-3</v>
      </c>
      <c r="O17" s="146">
        <v>5.8001400000000003E-5</v>
      </c>
      <c r="P17" s="146">
        <v>2.5029000000000002E-3</v>
      </c>
      <c r="Q17" s="146">
        <v>5.3949E-4</v>
      </c>
      <c r="R17" s="146">
        <v>6.0943800000000002E-4</v>
      </c>
      <c r="S17" s="146">
        <v>6.9482760000000006E-4</v>
      </c>
      <c r="T17" s="146">
        <v>4.1104199999999997E-4</v>
      </c>
      <c r="U17" s="146">
        <v>3.8803800000000005E-4</v>
      </c>
      <c r="V17" s="146">
        <v>3.6265980000000003E-2</v>
      </c>
      <c r="W17" s="146">
        <v>8.9227200000000003E-3</v>
      </c>
      <c r="X17" s="146">
        <v>5.9569200000000001E-3</v>
      </c>
      <c r="Y17" s="146">
        <v>2.7710699999999998E-2</v>
      </c>
      <c r="Z17" s="146">
        <v>6.7056000000000008E-3</v>
      </c>
      <c r="AA17" s="146">
        <v>6.2920800000000002E-3</v>
      </c>
      <c r="AB17" s="146">
        <v>4.66653E-2</v>
      </c>
      <c r="AC17" s="146">
        <v>1.6740000000000002E-5</v>
      </c>
      <c r="AD17" s="146">
        <v>4.5900000000000003E-3</v>
      </c>
      <c r="AE17" s="274"/>
      <c r="AF17" s="146">
        <v>963</v>
      </c>
      <c r="AG17" s="146">
        <v>27</v>
      </c>
      <c r="AH17" s="146">
        <v>4026</v>
      </c>
      <c r="AI17" s="146" t="s">
        <v>432</v>
      </c>
      <c r="AJ17" s="146" t="s">
        <v>432</v>
      </c>
      <c r="AK17" s="148" t="s">
        <v>411</v>
      </c>
      <c r="AL17" s="149" t="s">
        <v>18</v>
      </c>
    </row>
    <row r="18" spans="1:39" s="10" customFormat="1" ht="24.75" customHeight="1" thickBot="1">
      <c r="A18" s="98" t="s">
        <v>121</v>
      </c>
      <c r="B18" s="98" t="s">
        <v>163</v>
      </c>
      <c r="C18" s="106" t="s">
        <v>276</v>
      </c>
      <c r="D18" s="93"/>
      <c r="E18" s="146">
        <v>1.9898596426271731E-2</v>
      </c>
      <c r="F18" s="146">
        <v>6.1846988892466197E-3</v>
      </c>
      <c r="G18" s="146">
        <v>4.6877172744690499E-5</v>
      </c>
      <c r="H18" s="146" t="s">
        <v>431</v>
      </c>
      <c r="I18" s="146">
        <v>2.0974196233097231E-4</v>
      </c>
      <c r="J18" s="146">
        <v>2.0974196233097231E-4</v>
      </c>
      <c r="K18" s="146">
        <v>2.0974196233097231E-4</v>
      </c>
      <c r="L18" s="146">
        <v>8.3896784932388914E-6</v>
      </c>
      <c r="M18" s="146">
        <v>7.7980985994848678E-3</v>
      </c>
      <c r="N18" s="146">
        <v>2.9578994687701222E-6</v>
      </c>
      <c r="O18" s="146">
        <v>2.4200995653573726E-7</v>
      </c>
      <c r="P18" s="146">
        <v>1.4520597392144236E-4</v>
      </c>
      <c r="Q18" s="146">
        <v>2.6889995170637475E-5</v>
      </c>
      <c r="R18" s="146">
        <v>3.4956993721828715E-6</v>
      </c>
      <c r="S18" s="146">
        <v>6.9913987443657435E-7</v>
      </c>
      <c r="T18" s="146">
        <v>3.4956993721828715E-6</v>
      </c>
      <c r="U18" s="146">
        <v>1.5596197198969737E-5</v>
      </c>
      <c r="V18" s="146">
        <v>1.9629696474565356E-4</v>
      </c>
      <c r="W18" s="146">
        <v>1.3982797488731489E-4</v>
      </c>
      <c r="X18" s="146">
        <v>1.9360796522858981E-4</v>
      </c>
      <c r="Y18" s="146">
        <v>7.7980985994848667E-4</v>
      </c>
      <c r="Z18" s="146">
        <v>2.9578994687701221E-4</v>
      </c>
      <c r="AA18" s="146">
        <v>2.9041194784288471E-4</v>
      </c>
      <c r="AB18" s="146">
        <v>1.5596197198969733E-3</v>
      </c>
      <c r="AC18" s="146" t="s">
        <v>431</v>
      </c>
      <c r="AD18" s="146" t="s">
        <v>431</v>
      </c>
      <c r="AE18" s="274"/>
      <c r="AF18" s="146" t="s">
        <v>432</v>
      </c>
      <c r="AG18" s="146" t="s">
        <v>432</v>
      </c>
      <c r="AH18" s="146">
        <v>268.89995170637474</v>
      </c>
      <c r="AI18" s="146" t="s">
        <v>432</v>
      </c>
      <c r="AJ18" s="146" t="s">
        <v>432</v>
      </c>
      <c r="AK18" s="148" t="s">
        <v>411</v>
      </c>
      <c r="AL18" s="149" t="s">
        <v>18</v>
      </c>
    </row>
    <row r="19" spans="1:39" s="10" customFormat="1" ht="24.75" customHeight="1" thickBot="1">
      <c r="A19" s="98" t="s">
        <v>121</v>
      </c>
      <c r="B19" s="98" t="s">
        <v>164</v>
      </c>
      <c r="C19" s="106" t="s">
        <v>57</v>
      </c>
      <c r="D19" s="93"/>
      <c r="E19" s="146">
        <v>3.4224789278815199E-2</v>
      </c>
      <c r="F19" s="146">
        <v>2.340809666773986E-2</v>
      </c>
      <c r="G19" s="146">
        <v>2.1750287031464658E-3</v>
      </c>
      <c r="H19" s="146">
        <v>1.7389999999999999E-3</v>
      </c>
      <c r="I19" s="146">
        <v>6.895665886992918E-3</v>
      </c>
      <c r="J19" s="146">
        <v>7.0366658869929185E-3</v>
      </c>
      <c r="K19" s="146">
        <v>7.365665886992917E-3</v>
      </c>
      <c r="L19" s="146">
        <v>1.8550266354797171E-3</v>
      </c>
      <c r="M19" s="146">
        <v>3.8526295798454603E-2</v>
      </c>
      <c r="N19" s="146">
        <v>1.2734516984063103E-3</v>
      </c>
      <c r="O19" s="146">
        <v>6.1136422986960727E-4</v>
      </c>
      <c r="P19" s="146">
        <v>2.448579217643271E-4</v>
      </c>
      <c r="Q19" s="146">
        <v>4.9399985511912426E-5</v>
      </c>
      <c r="R19" s="146">
        <v>1.0862610981165486E-3</v>
      </c>
      <c r="S19" s="146">
        <v>2.8305221962330977E-4</v>
      </c>
      <c r="T19" s="146">
        <v>9.9261098116548615E-5</v>
      </c>
      <c r="U19" s="146">
        <v>4.6972591596909207E-5</v>
      </c>
      <c r="V19" s="146">
        <v>2.435943089423696E-2</v>
      </c>
      <c r="W19" s="146">
        <v>4.9104439246619447E-3</v>
      </c>
      <c r="X19" s="146">
        <v>7.613838956857695E-4</v>
      </c>
      <c r="Y19" s="146">
        <v>1.9256295798454602E-3</v>
      </c>
      <c r="Z19" s="146">
        <v>6.8016984063103678E-4</v>
      </c>
      <c r="AA19" s="146">
        <v>6.2507584352865415E-4</v>
      </c>
      <c r="AB19" s="146">
        <v>3.9922591596909208E-3</v>
      </c>
      <c r="AC19" s="146">
        <v>2.3500000000000002E-4</v>
      </c>
      <c r="AD19" s="146">
        <v>2.8200000000000001E-6</v>
      </c>
      <c r="AE19" s="274"/>
      <c r="AF19" s="146" t="s">
        <v>432</v>
      </c>
      <c r="AG19" s="146" t="s">
        <v>432</v>
      </c>
      <c r="AH19" s="146">
        <v>404.69985511912427</v>
      </c>
      <c r="AI19" s="146">
        <v>47</v>
      </c>
      <c r="AJ19" s="146" t="s">
        <v>432</v>
      </c>
      <c r="AK19" s="148" t="s">
        <v>411</v>
      </c>
      <c r="AL19" s="149" t="s">
        <v>18</v>
      </c>
    </row>
    <row r="20" spans="1:39" s="10" customFormat="1" ht="24.75" customHeight="1" thickBot="1">
      <c r="A20" s="98" t="s">
        <v>121</v>
      </c>
      <c r="B20" s="98" t="s">
        <v>165</v>
      </c>
      <c r="C20" s="106" t="s">
        <v>58</v>
      </c>
      <c r="D20" s="93"/>
      <c r="E20" s="146">
        <v>1.8676000000000002E-2</v>
      </c>
      <c r="F20" s="146">
        <v>1.2149800000000001E-2</v>
      </c>
      <c r="G20" s="146">
        <v>1.2851032615973606E-2</v>
      </c>
      <c r="H20" s="146">
        <v>7.3999999999999999E-4</v>
      </c>
      <c r="I20" s="146">
        <v>5.7382600000000002E-3</v>
      </c>
      <c r="J20" s="146">
        <v>6.0322600000000011E-3</v>
      </c>
      <c r="K20" s="146">
        <v>6.3542600000000005E-3</v>
      </c>
      <c r="L20" s="146">
        <v>9.6892240000000013E-4</v>
      </c>
      <c r="M20" s="146">
        <v>4.0449000000000006E-2</v>
      </c>
      <c r="N20" s="146">
        <v>4.025837E-3</v>
      </c>
      <c r="O20" s="146">
        <v>3.0695030000000006E-4</v>
      </c>
      <c r="P20" s="146">
        <v>3.0678000000000004E-4</v>
      </c>
      <c r="Q20" s="146">
        <v>1.2450000000000002E-4</v>
      </c>
      <c r="R20" s="146">
        <v>8.131709999999999E-4</v>
      </c>
      <c r="S20" s="146">
        <v>5.7543420000000006E-4</v>
      </c>
      <c r="T20" s="146">
        <v>3.80171E-4</v>
      </c>
      <c r="U20" s="146">
        <v>6.6486E-5</v>
      </c>
      <c r="V20" s="146">
        <v>1.5561910000000002E-2</v>
      </c>
      <c r="W20" s="146">
        <v>7.364840000000001E-3</v>
      </c>
      <c r="X20" s="146">
        <v>1.5032400000000001E-3</v>
      </c>
      <c r="Y20" s="146">
        <v>2.3357E-3</v>
      </c>
      <c r="Z20" s="146">
        <v>8.9990000000000003E-4</v>
      </c>
      <c r="AA20" s="146">
        <v>7.4135999999999994E-4</v>
      </c>
      <c r="AB20" s="146">
        <v>5.4802000000000002E-3</v>
      </c>
      <c r="AC20" s="146">
        <v>1.1612000000000001E-4</v>
      </c>
      <c r="AD20" s="146">
        <v>4.4212000000000001E-3</v>
      </c>
      <c r="AE20" s="274"/>
      <c r="AF20" s="146" t="s">
        <v>432</v>
      </c>
      <c r="AG20" s="146">
        <v>26</v>
      </c>
      <c r="AH20" s="146">
        <v>167</v>
      </c>
      <c r="AI20" s="146">
        <v>20</v>
      </c>
      <c r="AJ20" s="146" t="s">
        <v>432</v>
      </c>
      <c r="AK20" s="148" t="s">
        <v>411</v>
      </c>
      <c r="AL20" s="149" t="s">
        <v>18</v>
      </c>
    </row>
    <row r="21" spans="1:39" s="10" customFormat="1" ht="24.75" customHeight="1" thickBot="1">
      <c r="A21" s="98" t="s">
        <v>121</v>
      </c>
      <c r="B21" s="98" t="s">
        <v>166</v>
      </c>
      <c r="C21" s="106" t="s">
        <v>59</v>
      </c>
      <c r="D21" s="93"/>
      <c r="E21" s="146">
        <v>0.81368460241468121</v>
      </c>
      <c r="F21" s="146">
        <v>0.38245354129104958</v>
      </c>
      <c r="G21" s="146">
        <v>0.43899695161783797</v>
      </c>
      <c r="H21" s="146">
        <v>3.3884600000000001E-2</v>
      </c>
      <c r="I21" s="146">
        <v>0.16040526705247909</v>
      </c>
      <c r="J21" s="146">
        <v>0.16409766705247908</v>
      </c>
      <c r="K21" s="146">
        <v>0.17124326705247905</v>
      </c>
      <c r="L21" s="146">
        <v>4.6971090682099162E-2</v>
      </c>
      <c r="M21" s="146">
        <v>0.77535119554088872</v>
      </c>
      <c r="N21" s="146">
        <v>3.8905888432791372E-2</v>
      </c>
      <c r="O21" s="146">
        <v>1.2102842908137476E-2</v>
      </c>
      <c r="P21" s="146">
        <v>3.2252848824855128E-3</v>
      </c>
      <c r="Q21" s="146">
        <v>9.4980757083065043E-4</v>
      </c>
      <c r="R21" s="146">
        <v>2.2706507784207984E-2</v>
      </c>
      <c r="S21" s="146">
        <v>7.5420495568415966E-3</v>
      </c>
      <c r="T21" s="146">
        <v>3.2466045842079842E-3</v>
      </c>
      <c r="U21" s="146">
        <v>9.3795919108177728E-4</v>
      </c>
      <c r="V21" s="146">
        <v>0.51881008326706368</v>
      </c>
      <c r="W21" s="146">
        <v>0.11588295136831939</v>
      </c>
      <c r="X21" s="146">
        <v>1.8037486509980681E-2</v>
      </c>
      <c r="Y21" s="146">
        <v>4.4078959554088859E-2</v>
      </c>
      <c r="Z21" s="146">
        <v>1.2234363279137152E-2</v>
      </c>
      <c r="AA21" s="146">
        <v>1.0523969764971023E-2</v>
      </c>
      <c r="AB21" s="146">
        <v>8.4874779108177714E-2</v>
      </c>
      <c r="AC21" s="146">
        <v>4.6441E-3</v>
      </c>
      <c r="AD21" s="146">
        <v>1.7904948E-2</v>
      </c>
      <c r="AE21" s="274"/>
      <c r="AF21" s="146">
        <v>872.6</v>
      </c>
      <c r="AG21" s="146">
        <v>105</v>
      </c>
      <c r="AH21" s="146">
        <v>3237.6757083065036</v>
      </c>
      <c r="AI21" s="146">
        <v>915.8</v>
      </c>
      <c r="AJ21" s="146">
        <v>88</v>
      </c>
      <c r="AK21" s="148" t="s">
        <v>411</v>
      </c>
      <c r="AL21" s="149" t="s">
        <v>18</v>
      </c>
    </row>
    <row r="22" spans="1:39" s="10" customFormat="1" ht="24.75" customHeight="1" thickBot="1">
      <c r="A22" s="98" t="s">
        <v>121</v>
      </c>
      <c r="B22" s="99" t="s">
        <v>167</v>
      </c>
      <c r="C22" s="106" t="s">
        <v>298</v>
      </c>
      <c r="D22" s="93"/>
      <c r="E22" s="146">
        <v>0.8849576524113606</v>
      </c>
      <c r="F22" s="146">
        <v>0.18338094372103367</v>
      </c>
      <c r="G22" s="146">
        <v>0.36523601413335977</v>
      </c>
      <c r="H22" s="146">
        <v>1.8499999999999999E-3</v>
      </c>
      <c r="I22" s="146">
        <v>3.9535874857019274E-2</v>
      </c>
      <c r="J22" s="146">
        <v>3.9919874857019276E-2</v>
      </c>
      <c r="K22" s="146">
        <v>4.0455453257019276E-2</v>
      </c>
      <c r="L22" s="146">
        <v>1.8034383119995678E-2</v>
      </c>
      <c r="M22" s="146">
        <v>0.20050855195972531</v>
      </c>
      <c r="N22" s="146">
        <v>2.055603135706037E-2</v>
      </c>
      <c r="O22" s="146">
        <v>1.906265107628926E-3</v>
      </c>
      <c r="P22" s="146">
        <v>2.0939974398747406E-3</v>
      </c>
      <c r="Q22" s="146">
        <v>5.4005664506507408E-4</v>
      </c>
      <c r="R22" s="146">
        <v>1.8310323837205185E-3</v>
      </c>
      <c r="S22" s="146">
        <v>1.0902970705470184E-3</v>
      </c>
      <c r="T22" s="146">
        <v>2.1738355053880004E-3</v>
      </c>
      <c r="U22" s="146">
        <v>3.5093502375183332E-4</v>
      </c>
      <c r="V22" s="146">
        <v>7.318757932324102E-2</v>
      </c>
      <c r="W22" s="146">
        <v>4.1880914199783739</v>
      </c>
      <c r="X22" s="146">
        <v>5.7099071965397768E-3</v>
      </c>
      <c r="Y22" s="146">
        <v>2.8917273668816912E-2</v>
      </c>
      <c r="Z22" s="146">
        <v>5.3129664722771294E-3</v>
      </c>
      <c r="AA22" s="146">
        <v>4.8110432714120743E-3</v>
      </c>
      <c r="AB22" s="146">
        <v>0.28331119060904586</v>
      </c>
      <c r="AC22" s="146">
        <v>2.4186192057571186E-2</v>
      </c>
      <c r="AD22" s="146">
        <v>4.4278195795518149E-3</v>
      </c>
      <c r="AE22" s="274"/>
      <c r="AF22" s="146">
        <v>1209</v>
      </c>
      <c r="AG22" s="146">
        <v>26</v>
      </c>
      <c r="AH22" s="146">
        <v>1845</v>
      </c>
      <c r="AI22" s="146">
        <v>138.59744547316194</v>
      </c>
      <c r="AJ22" s="146">
        <v>429.03543452683806</v>
      </c>
      <c r="AK22" s="148" t="s">
        <v>411</v>
      </c>
      <c r="AL22" s="149" t="s">
        <v>18</v>
      </c>
    </row>
    <row r="23" spans="1:39" s="10" customFormat="1" ht="24.75" customHeight="1" thickBot="1">
      <c r="A23" s="98" t="s">
        <v>128</v>
      </c>
      <c r="B23" s="99" t="s">
        <v>335</v>
      </c>
      <c r="C23" s="106" t="s">
        <v>351</v>
      </c>
      <c r="D23" s="132"/>
      <c r="E23" s="146">
        <v>1.2066226972936092E-2</v>
      </c>
      <c r="F23" s="146">
        <v>0.14208087332272004</v>
      </c>
      <c r="G23" s="146">
        <v>6.0040937002501702E-4</v>
      </c>
      <c r="H23" s="146">
        <v>7.5051171253127141E-6</v>
      </c>
      <c r="I23" s="146">
        <v>2.1179440527632474E-3</v>
      </c>
      <c r="J23" s="146">
        <v>2.1179440527632474E-3</v>
      </c>
      <c r="K23" s="146">
        <v>2.1179440527632474E-3</v>
      </c>
      <c r="L23" s="146">
        <v>1.06072322037753E-4</v>
      </c>
      <c r="M23" s="146">
        <v>1.466948692290198</v>
      </c>
      <c r="N23" s="146">
        <v>1.0114713106890447E-2</v>
      </c>
      <c r="O23" s="146">
        <v>2.0013645667500568E-5</v>
      </c>
      <c r="P23" s="146" t="s">
        <v>431</v>
      </c>
      <c r="Q23" s="146" t="s">
        <v>431</v>
      </c>
      <c r="R23" s="146">
        <v>1.0006822833750284E-4</v>
      </c>
      <c r="S23" s="146">
        <v>3.4023197634750965E-3</v>
      </c>
      <c r="T23" s="146">
        <v>1.40095519672504E-4</v>
      </c>
      <c r="U23" s="146">
        <v>2.0013645667500568E-5</v>
      </c>
      <c r="V23" s="146">
        <v>2.0013645667500569E-3</v>
      </c>
      <c r="W23" s="146" t="s">
        <v>431</v>
      </c>
      <c r="X23" s="146">
        <v>8.005458267000227E-5</v>
      </c>
      <c r="Y23" s="146">
        <v>8.005458267000227E-5</v>
      </c>
      <c r="Z23" s="146" t="s">
        <v>431</v>
      </c>
      <c r="AA23" s="146" t="s">
        <v>431</v>
      </c>
      <c r="AB23" s="146">
        <v>1.6010916534000454E-4</v>
      </c>
      <c r="AC23" s="146" t="s">
        <v>431</v>
      </c>
      <c r="AD23" s="146" t="s">
        <v>431</v>
      </c>
      <c r="AE23" s="274"/>
      <c r="AF23" s="146">
        <v>88</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1.1493397679716677</v>
      </c>
      <c r="F24" s="146">
        <v>1.2097430203155184</v>
      </c>
      <c r="G24" s="146">
        <v>0.35023393734476582</v>
      </c>
      <c r="H24" s="146">
        <v>0.13590543999999999</v>
      </c>
      <c r="I24" s="146">
        <v>0.54544273077591765</v>
      </c>
      <c r="J24" s="146">
        <v>0.55702009077591763</v>
      </c>
      <c r="K24" s="146">
        <v>0.5831659307759175</v>
      </c>
      <c r="L24" s="146">
        <v>0.15682068523103673</v>
      </c>
      <c r="M24" s="146">
        <v>2.3182669647456535</v>
      </c>
      <c r="N24" s="146">
        <v>0.10760591933145523</v>
      </c>
      <c r="O24" s="146">
        <v>4.7871679981664514E-2</v>
      </c>
      <c r="P24" s="146">
        <v>4.4356081987121706E-3</v>
      </c>
      <c r="Q24" s="146">
        <v>1.3042265405022538E-3</v>
      </c>
      <c r="R24" s="146">
        <v>8.558077884626529E-2</v>
      </c>
      <c r="S24" s="146">
        <v>2.3373871769253058E-2</v>
      </c>
      <c r="T24" s="146">
        <v>8.2033276462652929E-3</v>
      </c>
      <c r="U24" s="146">
        <v>2.2577239294913069E-3</v>
      </c>
      <c r="V24" s="146">
        <v>1.9272720829056662</v>
      </c>
      <c r="W24" s="146">
        <v>0.38312799385061175</v>
      </c>
      <c r="X24" s="146">
        <v>4.3982245331616224E-2</v>
      </c>
      <c r="Y24" s="146">
        <v>8.8336616474565352E-2</v>
      </c>
      <c r="Z24" s="146">
        <v>2.5281753145524791E-2</v>
      </c>
      <c r="AA24" s="146">
        <v>2.1001437997424339E-2</v>
      </c>
      <c r="AB24" s="146">
        <v>0.1786020529491307</v>
      </c>
      <c r="AC24" s="146">
        <v>1.840404E-2</v>
      </c>
      <c r="AD24" s="146">
        <v>1.0760387200000002E-2</v>
      </c>
      <c r="AE24" s="274"/>
      <c r="AF24" s="146">
        <v>1144.5999999999999</v>
      </c>
      <c r="AG24" s="146">
        <v>62</v>
      </c>
      <c r="AH24" s="146">
        <v>3207.7574050225376</v>
      </c>
      <c r="AI24" s="146">
        <v>3673.12</v>
      </c>
      <c r="AJ24" s="146" t="s">
        <v>432</v>
      </c>
      <c r="AK24" s="148" t="s">
        <v>411</v>
      </c>
      <c r="AL24" s="149" t="s">
        <v>18</v>
      </c>
    </row>
    <row r="25" spans="1:39" s="10" customFormat="1" ht="24.75" customHeight="1" thickBot="1">
      <c r="A25" s="98" t="s">
        <v>129</v>
      </c>
      <c r="B25" s="99" t="s">
        <v>169</v>
      </c>
      <c r="C25" s="107" t="s">
        <v>311</v>
      </c>
      <c r="D25" s="93"/>
      <c r="E25" s="147">
        <v>5.3719929999999999E-2</v>
      </c>
      <c r="F25" s="147">
        <v>1.676273E-2</v>
      </c>
      <c r="G25" s="147">
        <v>7.9194000000000001E-3</v>
      </c>
      <c r="H25" s="147" t="s">
        <v>431</v>
      </c>
      <c r="I25" s="147">
        <v>9.2393000000000011E-4</v>
      </c>
      <c r="J25" s="147">
        <v>9.2393000000000011E-4</v>
      </c>
      <c r="K25" s="147">
        <v>9.2393000000000011E-4</v>
      </c>
      <c r="L25" s="147">
        <v>4.4348640000000002E-4</v>
      </c>
      <c r="M25" s="147">
        <v>0.14756482000000001</v>
      </c>
      <c r="N25" s="147" t="s">
        <v>431</v>
      </c>
      <c r="O25" s="147" t="s">
        <v>431</v>
      </c>
      <c r="P25" s="147" t="s">
        <v>431</v>
      </c>
      <c r="Q25" s="147" t="s">
        <v>431</v>
      </c>
      <c r="R25" s="147" t="s">
        <v>431</v>
      </c>
      <c r="S25" s="147" t="s">
        <v>431</v>
      </c>
      <c r="T25" s="147" t="s">
        <v>431</v>
      </c>
      <c r="U25" s="147" t="s">
        <v>431</v>
      </c>
      <c r="V25" s="147" t="s">
        <v>431</v>
      </c>
      <c r="W25" s="150" t="s">
        <v>411</v>
      </c>
      <c r="X25" s="150" t="s">
        <v>411</v>
      </c>
      <c r="Y25" s="150" t="s">
        <v>411</v>
      </c>
      <c r="Z25" s="150" t="s">
        <v>411</v>
      </c>
      <c r="AA25" s="150" t="s">
        <v>411</v>
      </c>
      <c r="AB25" s="150" t="s">
        <v>411</v>
      </c>
      <c r="AC25" s="150" t="s">
        <v>411</v>
      </c>
      <c r="AD25" s="150" t="s">
        <v>411</v>
      </c>
      <c r="AE25" s="274"/>
      <c r="AF25" s="147">
        <v>445</v>
      </c>
      <c r="AG25" s="147" t="s">
        <v>411</v>
      </c>
      <c r="AH25" s="147" t="s">
        <v>411</v>
      </c>
      <c r="AI25" s="147" t="s">
        <v>411</v>
      </c>
      <c r="AJ25" s="147" t="s">
        <v>411</v>
      </c>
      <c r="AK25" s="148" t="s">
        <v>411</v>
      </c>
      <c r="AL25" s="149" t="s">
        <v>18</v>
      </c>
    </row>
    <row r="26" spans="1:39" s="10" customFormat="1" ht="24.75" customHeight="1" thickBot="1">
      <c r="A26" s="98" t="s">
        <v>129</v>
      </c>
      <c r="B26" s="98" t="s">
        <v>168</v>
      </c>
      <c r="C26" s="106" t="s">
        <v>321</v>
      </c>
      <c r="D26" s="93"/>
      <c r="E26" s="147">
        <v>2.6737999999999996E-3</v>
      </c>
      <c r="F26" s="147">
        <v>5.9930000000000009E-4</v>
      </c>
      <c r="G26" s="147">
        <v>3.2269999999999998E-4</v>
      </c>
      <c r="H26" s="147" t="s">
        <v>431</v>
      </c>
      <c r="I26" s="150">
        <v>6.4540000000000002E-5</v>
      </c>
      <c r="J26" s="150">
        <v>6.4540000000000002E-5</v>
      </c>
      <c r="K26" s="150">
        <v>6.4540000000000002E-5</v>
      </c>
      <c r="L26" s="146">
        <v>3.0000000000000001E-5</v>
      </c>
      <c r="M26" s="150">
        <v>6.3156999999999996E-3</v>
      </c>
      <c r="N26" s="150" t="s">
        <v>411</v>
      </c>
      <c r="O26" s="147" t="s">
        <v>431</v>
      </c>
      <c r="P26" s="150" t="s">
        <v>411</v>
      </c>
      <c r="Q26" s="150" t="s">
        <v>411</v>
      </c>
      <c r="R26" s="147" t="s">
        <v>431</v>
      </c>
      <c r="S26" s="147" t="s">
        <v>431</v>
      </c>
      <c r="T26" s="147" t="s">
        <v>431</v>
      </c>
      <c r="U26" s="147" t="s">
        <v>431</v>
      </c>
      <c r="V26" s="147" t="s">
        <v>431</v>
      </c>
      <c r="W26" s="150" t="s">
        <v>411</v>
      </c>
      <c r="X26" s="150" t="s">
        <v>411</v>
      </c>
      <c r="Y26" s="150" t="s">
        <v>411</v>
      </c>
      <c r="Z26" s="150" t="s">
        <v>411</v>
      </c>
      <c r="AA26" s="150" t="s">
        <v>411</v>
      </c>
      <c r="AB26" s="150" t="s">
        <v>411</v>
      </c>
      <c r="AC26" s="150" t="s">
        <v>411</v>
      </c>
      <c r="AD26" s="150" t="s">
        <v>411</v>
      </c>
      <c r="AE26" s="274"/>
      <c r="AF26" s="150">
        <v>6.4913030000000003</v>
      </c>
      <c r="AG26" s="147" t="s">
        <v>411</v>
      </c>
      <c r="AH26" s="147" t="s">
        <v>411</v>
      </c>
      <c r="AI26" s="147" t="s">
        <v>411</v>
      </c>
      <c r="AJ26" s="147" t="s">
        <v>411</v>
      </c>
      <c r="AK26" s="148" t="s">
        <v>411</v>
      </c>
      <c r="AL26" s="149" t="s">
        <v>18</v>
      </c>
    </row>
    <row r="27" spans="1:39" s="10" customFormat="1" ht="24.75" customHeight="1" thickBot="1">
      <c r="A27" s="98" t="s">
        <v>130</v>
      </c>
      <c r="B27" s="98" t="s">
        <v>170</v>
      </c>
      <c r="C27" s="106" t="s">
        <v>60</v>
      </c>
      <c r="D27" s="93"/>
      <c r="E27" s="150">
        <v>6.8426420062396947</v>
      </c>
      <c r="F27" s="150">
        <v>8.2897292065774462</v>
      </c>
      <c r="G27" s="150">
        <v>0.19354212020636441</v>
      </c>
      <c r="H27" s="150">
        <v>0.128822177700154</v>
      </c>
      <c r="I27" s="150">
        <v>0.44266508260528481</v>
      </c>
      <c r="J27" s="150">
        <v>0.44266508260528481</v>
      </c>
      <c r="K27" s="150">
        <v>0.44266508260528481</v>
      </c>
      <c r="L27" s="146">
        <v>0.26073071693283795</v>
      </c>
      <c r="M27" s="150">
        <v>73.327265452400653</v>
      </c>
      <c r="N27" s="150">
        <v>4.1057350426858692</v>
      </c>
      <c r="O27" s="150">
        <v>4.3409932336349729E-3</v>
      </c>
      <c r="P27" s="150">
        <v>3.495683500036843E-3</v>
      </c>
      <c r="Q27" s="147">
        <v>1.0886060076845541E-4</v>
      </c>
      <c r="R27" s="150">
        <v>2.1171539058779824E-2</v>
      </c>
      <c r="S27" s="150">
        <v>0.73087928327955154</v>
      </c>
      <c r="T27" s="150">
        <v>3.0621926115512423E-2</v>
      </c>
      <c r="U27" s="150">
        <v>4.3293185718152475E-3</v>
      </c>
      <c r="V27" s="150">
        <v>0.434607671585652</v>
      </c>
      <c r="W27" s="158">
        <v>0.37750402393168392</v>
      </c>
      <c r="X27" s="158">
        <v>7.5272559298141754E-3</v>
      </c>
      <c r="Y27" s="158">
        <v>1.5662518923973197E-2</v>
      </c>
      <c r="Z27" s="158">
        <v>1.4228731859643073E-2</v>
      </c>
      <c r="AA27" s="158">
        <v>9.1197621930360368E-3</v>
      </c>
      <c r="AB27" s="158">
        <v>4.6538268906466479E-2</v>
      </c>
      <c r="AC27" s="150">
        <v>2.7866351076898165E-4</v>
      </c>
      <c r="AD27" s="150">
        <v>6.551953423360563E-5</v>
      </c>
      <c r="AE27" s="274"/>
      <c r="AF27" s="150">
        <v>20761.803044679225</v>
      </c>
      <c r="AG27" s="147" t="s">
        <v>411</v>
      </c>
      <c r="AH27" s="147">
        <v>68</v>
      </c>
      <c r="AI27" s="147" t="s">
        <v>432</v>
      </c>
      <c r="AJ27" s="147" t="s">
        <v>411</v>
      </c>
      <c r="AK27" s="148" t="s">
        <v>411</v>
      </c>
      <c r="AL27" s="149" t="s">
        <v>18</v>
      </c>
    </row>
    <row r="28" spans="1:39" s="10" customFormat="1" ht="24.75" customHeight="1" thickBot="1">
      <c r="A28" s="98" t="s">
        <v>130</v>
      </c>
      <c r="B28" s="98" t="s">
        <v>171</v>
      </c>
      <c r="C28" s="106" t="s">
        <v>153</v>
      </c>
      <c r="D28" s="93"/>
      <c r="E28" s="150">
        <v>0.85766913235555498</v>
      </c>
      <c r="F28" s="150">
        <v>0.33072373650861531</v>
      </c>
      <c r="G28" s="150">
        <v>3.0832712736142444E-2</v>
      </c>
      <c r="H28" s="150">
        <v>6.1962088307929439E-3</v>
      </c>
      <c r="I28" s="150">
        <v>0.10358375131046624</v>
      </c>
      <c r="J28" s="150">
        <v>0.10358375131046624</v>
      </c>
      <c r="K28" s="150">
        <v>0.10358375131046624</v>
      </c>
      <c r="L28" s="146">
        <v>6.7131501327228782E-2</v>
      </c>
      <c r="M28" s="150">
        <v>2.7621994180471048</v>
      </c>
      <c r="N28" s="150">
        <v>0.10950139683042159</v>
      </c>
      <c r="O28" s="150">
        <v>4.1486769325674224E-4</v>
      </c>
      <c r="P28" s="150">
        <v>2.8759524421053908E-4</v>
      </c>
      <c r="Q28" s="147">
        <v>6.570575730638773E-6</v>
      </c>
      <c r="R28" s="150">
        <v>2.1279835139240964E-3</v>
      </c>
      <c r="S28" s="150">
        <v>7.0418274840628181E-2</v>
      </c>
      <c r="T28" s="150">
        <v>2.9028839689607317E-3</v>
      </c>
      <c r="U28" s="150">
        <v>4.1508619915769874E-4</v>
      </c>
      <c r="V28" s="150">
        <v>4.1598979097725808E-2</v>
      </c>
      <c r="W28" s="147" t="s">
        <v>433</v>
      </c>
      <c r="X28" s="147" t="s">
        <v>433</v>
      </c>
      <c r="Y28" s="147" t="s">
        <v>433</v>
      </c>
      <c r="Z28" s="147" t="s">
        <v>433</v>
      </c>
      <c r="AA28" s="147" t="s">
        <v>433</v>
      </c>
      <c r="AB28" s="147" t="s">
        <v>433</v>
      </c>
      <c r="AC28" s="150" t="s">
        <v>433</v>
      </c>
      <c r="AD28" s="150" t="s">
        <v>433</v>
      </c>
      <c r="AE28" s="274"/>
      <c r="AF28" s="147">
        <v>2287.8189750115994</v>
      </c>
      <c r="AG28" s="147" t="s">
        <v>411</v>
      </c>
      <c r="AH28" s="147" t="s">
        <v>434</v>
      </c>
      <c r="AI28" s="147" t="s">
        <v>432</v>
      </c>
      <c r="AJ28" s="147" t="s">
        <v>411</v>
      </c>
      <c r="AK28" s="148" t="s">
        <v>411</v>
      </c>
      <c r="AL28" s="149" t="s">
        <v>18</v>
      </c>
    </row>
    <row r="29" spans="1:39" s="10" customFormat="1" ht="24.75" customHeight="1" thickBot="1">
      <c r="A29" s="98" t="s">
        <v>130</v>
      </c>
      <c r="B29" s="98" t="s">
        <v>172</v>
      </c>
      <c r="C29" s="106" t="s">
        <v>154</v>
      </c>
      <c r="D29" s="93"/>
      <c r="E29" s="150">
        <v>10.945461799768283</v>
      </c>
      <c r="F29" s="150">
        <v>1.2654814384131483</v>
      </c>
      <c r="G29" s="150">
        <v>0.21105600654430851</v>
      </c>
      <c r="H29" s="150">
        <v>4.7332260776571187E-3</v>
      </c>
      <c r="I29" s="150">
        <v>0.36759711133245077</v>
      </c>
      <c r="J29" s="150">
        <v>0.36759711133245077</v>
      </c>
      <c r="K29" s="150">
        <v>0.36759711133245077</v>
      </c>
      <c r="L29" s="146">
        <v>0.20636858784744749</v>
      </c>
      <c r="M29" s="150">
        <v>3.4019353935500836</v>
      </c>
      <c r="N29" s="150">
        <v>0.2149812548860211</v>
      </c>
      <c r="O29" s="150">
        <v>1.2854589213852504E-3</v>
      </c>
      <c r="P29" s="150">
        <v>1.7043003266881043E-3</v>
      </c>
      <c r="Q29" s="147">
        <v>3.4403052020434797E-5</v>
      </c>
      <c r="R29" s="150">
        <v>7.9433120840641924E-3</v>
      </c>
      <c r="S29" s="150">
        <v>0.21799406188992254</v>
      </c>
      <c r="T29" s="150">
        <v>8.9605935307869571E-3</v>
      </c>
      <c r="U29" s="150">
        <v>1.2946210948767739E-3</v>
      </c>
      <c r="V29" s="150">
        <v>0.13097626209185922</v>
      </c>
      <c r="W29" s="147" t="s">
        <v>433</v>
      </c>
      <c r="X29" s="147" t="s">
        <v>433</v>
      </c>
      <c r="Y29" s="147" t="s">
        <v>433</v>
      </c>
      <c r="Z29" s="147" t="s">
        <v>433</v>
      </c>
      <c r="AA29" s="147" t="s">
        <v>433</v>
      </c>
      <c r="AB29" s="147" t="s">
        <v>433</v>
      </c>
      <c r="AC29" s="150" t="s">
        <v>433</v>
      </c>
      <c r="AD29" s="150" t="s">
        <v>433</v>
      </c>
      <c r="AE29" s="274"/>
      <c r="AF29" s="147">
        <v>13246.104123839923</v>
      </c>
      <c r="AG29" s="147" t="s">
        <v>411</v>
      </c>
      <c r="AH29" s="147" t="s">
        <v>434</v>
      </c>
      <c r="AI29" s="147" t="s">
        <v>432</v>
      </c>
      <c r="AJ29" s="147" t="s">
        <v>411</v>
      </c>
      <c r="AK29" s="148" t="s">
        <v>411</v>
      </c>
      <c r="AL29" s="149" t="s">
        <v>18</v>
      </c>
    </row>
    <row r="30" spans="1:39" s="10" customFormat="1" ht="24.75" customHeight="1" thickBot="1">
      <c r="A30" s="98" t="s">
        <v>130</v>
      </c>
      <c r="B30" s="98" t="s">
        <v>173</v>
      </c>
      <c r="C30" s="106" t="s">
        <v>61</v>
      </c>
      <c r="D30" s="93"/>
      <c r="E30" s="150">
        <v>1.6967913676649482E-3</v>
      </c>
      <c r="F30" s="150">
        <v>2.7391953902959291E-2</v>
      </c>
      <c r="G30" s="150">
        <v>8.9939638223254662E-5</v>
      </c>
      <c r="H30" s="150">
        <v>1.6641069265731136E-5</v>
      </c>
      <c r="I30" s="150">
        <v>5.333278816727075E-4</v>
      </c>
      <c r="J30" s="150">
        <v>5.333278816727075E-4</v>
      </c>
      <c r="K30" s="150">
        <v>5.333278816727075E-4</v>
      </c>
      <c r="L30" s="146">
        <v>8.5272738403439826E-5</v>
      </c>
      <c r="M30" s="150">
        <v>9.8348822359437524E-2</v>
      </c>
      <c r="N30" s="150">
        <v>3.8975692348028135E-3</v>
      </c>
      <c r="O30" s="150">
        <v>2.5457483424742932E-5</v>
      </c>
      <c r="P30" s="150">
        <v>2.6082495084743853E-6</v>
      </c>
      <c r="Q30" s="147">
        <v>8.9939638223254665E-8</v>
      </c>
      <c r="R30" s="150">
        <v>1.0882567415396173E-4</v>
      </c>
      <c r="S30" s="150">
        <v>4.334523088453072E-3</v>
      </c>
      <c r="T30" s="150">
        <v>1.7830511391638394E-4</v>
      </c>
      <c r="U30" s="150">
        <v>2.5346090777085357E-5</v>
      </c>
      <c r="V30" s="150">
        <v>2.517341858976604E-3</v>
      </c>
      <c r="W30" s="147" t="s">
        <v>433</v>
      </c>
      <c r="X30" s="147" t="s">
        <v>433</v>
      </c>
      <c r="Y30" s="147" t="s">
        <v>433</v>
      </c>
      <c r="Z30" s="147" t="s">
        <v>433</v>
      </c>
      <c r="AA30" s="147" t="s">
        <v>433</v>
      </c>
      <c r="AB30" s="147" t="s">
        <v>433</v>
      </c>
      <c r="AC30" s="150" t="s">
        <v>433</v>
      </c>
      <c r="AD30" s="150" t="s">
        <v>433</v>
      </c>
      <c r="AE30" s="274"/>
      <c r="AF30" s="147">
        <v>68.189961636344975</v>
      </c>
      <c r="AG30" s="147" t="s">
        <v>411</v>
      </c>
      <c r="AH30" s="147" t="s">
        <v>432</v>
      </c>
      <c r="AI30" s="147" t="s">
        <v>432</v>
      </c>
      <c r="AJ30" s="147" t="s">
        <v>411</v>
      </c>
      <c r="AK30" s="148" t="s">
        <v>411</v>
      </c>
      <c r="AL30" s="149" t="s">
        <v>18</v>
      </c>
      <c r="AM30" s="44"/>
    </row>
    <row r="31" spans="1:39" s="10" customFormat="1" ht="24.75" customHeight="1" thickBot="1">
      <c r="A31" s="98" t="s">
        <v>130</v>
      </c>
      <c r="B31" s="98" t="s">
        <v>174</v>
      </c>
      <c r="C31" s="106" t="s">
        <v>62</v>
      </c>
      <c r="D31" s="93"/>
      <c r="E31" s="147" t="s">
        <v>411</v>
      </c>
      <c r="F31" s="147">
        <v>0.85121960041104905</v>
      </c>
      <c r="G31" s="147" t="s">
        <v>411</v>
      </c>
      <c r="H31" s="147"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47" t="s">
        <v>411</v>
      </c>
      <c r="Z31" s="150" t="s">
        <v>411</v>
      </c>
      <c r="AA31" s="147" t="s">
        <v>411</v>
      </c>
      <c r="AB31" s="150" t="s">
        <v>411</v>
      </c>
      <c r="AC31" s="147" t="s">
        <v>411</v>
      </c>
      <c r="AD31" s="150" t="s">
        <v>411</v>
      </c>
      <c r="AE31" s="274"/>
      <c r="AF31" s="147">
        <v>15037.068846239103</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47" t="s">
        <v>411</v>
      </c>
      <c r="F32" s="147" t="s">
        <v>411</v>
      </c>
      <c r="G32" s="147" t="s">
        <v>411</v>
      </c>
      <c r="H32" s="147" t="s">
        <v>411</v>
      </c>
      <c r="I32" s="150">
        <v>0.15304335974355462</v>
      </c>
      <c r="J32" s="150">
        <v>0.28907543576358191</v>
      </c>
      <c r="K32" s="150">
        <v>0.37662760448324578</v>
      </c>
      <c r="L32" s="150">
        <v>1.5305392766937119E-2</v>
      </c>
      <c r="M32" s="150" t="s">
        <v>411</v>
      </c>
      <c r="N32" s="147" t="s">
        <v>411</v>
      </c>
      <c r="O32" s="150" t="s">
        <v>411</v>
      </c>
      <c r="P32" s="147" t="s">
        <v>411</v>
      </c>
      <c r="Q32" s="150" t="s">
        <v>411</v>
      </c>
      <c r="R32" s="147" t="s">
        <v>411</v>
      </c>
      <c r="S32" s="150" t="s">
        <v>411</v>
      </c>
      <c r="T32" s="147" t="s">
        <v>411</v>
      </c>
      <c r="U32" s="150" t="s">
        <v>411</v>
      </c>
      <c r="V32" s="147" t="s">
        <v>411</v>
      </c>
      <c r="W32" s="150" t="s">
        <v>411</v>
      </c>
      <c r="X32" s="150" t="s">
        <v>411</v>
      </c>
      <c r="Y32" s="147" t="s">
        <v>411</v>
      </c>
      <c r="Z32" s="150" t="s">
        <v>411</v>
      </c>
      <c r="AA32" s="147" t="s">
        <v>411</v>
      </c>
      <c r="AB32" s="150" t="s">
        <v>411</v>
      </c>
      <c r="AC32" s="147"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47" t="s">
        <v>411</v>
      </c>
      <c r="F33" s="147" t="s">
        <v>411</v>
      </c>
      <c r="G33" s="147" t="s">
        <v>411</v>
      </c>
      <c r="H33" s="147" t="s">
        <v>411</v>
      </c>
      <c r="I33" s="150">
        <v>6.4396873530000009E-2</v>
      </c>
      <c r="J33" s="150">
        <v>0.1192534695</v>
      </c>
      <c r="K33" s="150">
        <v>0.23874027419999999</v>
      </c>
      <c r="L33" s="150" t="s">
        <v>411</v>
      </c>
      <c r="M33" s="150" t="s">
        <v>411</v>
      </c>
      <c r="N33" s="147" t="s">
        <v>411</v>
      </c>
      <c r="O33" s="150" t="s">
        <v>411</v>
      </c>
      <c r="P33" s="147" t="s">
        <v>411</v>
      </c>
      <c r="Q33" s="150" t="s">
        <v>411</v>
      </c>
      <c r="R33" s="147" t="s">
        <v>411</v>
      </c>
      <c r="S33" s="150" t="s">
        <v>411</v>
      </c>
      <c r="T33" s="147" t="s">
        <v>411</v>
      </c>
      <c r="U33" s="150" t="s">
        <v>411</v>
      </c>
      <c r="V33" s="147" t="s">
        <v>411</v>
      </c>
      <c r="W33" s="150" t="s">
        <v>411</v>
      </c>
      <c r="X33" s="150" t="s">
        <v>411</v>
      </c>
      <c r="Y33" s="147" t="s">
        <v>411</v>
      </c>
      <c r="Z33" s="150" t="s">
        <v>411</v>
      </c>
      <c r="AA33" s="147" t="s">
        <v>411</v>
      </c>
      <c r="AB33" s="150" t="s">
        <v>411</v>
      </c>
      <c r="AC33" s="147"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47">
        <v>4.2968000000000002</v>
      </c>
      <c r="F34" s="147">
        <v>0.38130000000000003</v>
      </c>
      <c r="G34" s="147">
        <v>5.7488970000000007E-2</v>
      </c>
      <c r="H34" s="147">
        <v>5.7384444600000006E-4</v>
      </c>
      <c r="I34" s="150">
        <v>0.11234000000000001</v>
      </c>
      <c r="J34" s="150">
        <v>0.11808</v>
      </c>
      <c r="K34" s="150">
        <v>0.12464</v>
      </c>
      <c r="L34" s="146">
        <v>7.3021000000000003E-2</v>
      </c>
      <c r="M34" s="150">
        <v>0.87739999999999996</v>
      </c>
      <c r="N34" s="147" t="s">
        <v>431</v>
      </c>
      <c r="O34" s="150">
        <v>8.2000000000000009E-4</v>
      </c>
      <c r="P34" s="147" t="s">
        <v>431</v>
      </c>
      <c r="Q34" s="150" t="s">
        <v>431</v>
      </c>
      <c r="R34" s="147">
        <v>4.1000000000000003E-3</v>
      </c>
      <c r="S34" s="150">
        <v>0.1394</v>
      </c>
      <c r="T34" s="147">
        <v>5.7400000000000003E-3</v>
      </c>
      <c r="U34" s="150">
        <v>8.2000000000000009E-4</v>
      </c>
      <c r="V34" s="147">
        <v>8.2000000000000003E-2</v>
      </c>
      <c r="W34" s="150" t="s">
        <v>411</v>
      </c>
      <c r="X34" s="150">
        <v>2.4599999999999999E-3</v>
      </c>
      <c r="Y34" s="147">
        <v>4.1000000000000003E-3</v>
      </c>
      <c r="Z34" s="150" t="s">
        <v>411</v>
      </c>
      <c r="AA34" s="147" t="s">
        <v>411</v>
      </c>
      <c r="AB34" s="150">
        <f>SUM(X34:AA34)</f>
        <v>6.5599999999999999E-3</v>
      </c>
      <c r="AC34" s="150" t="s">
        <v>411</v>
      </c>
      <c r="AD34" s="150" t="s">
        <v>411</v>
      </c>
      <c r="AE34" s="274"/>
      <c r="AF34" s="150">
        <v>3484.18</v>
      </c>
      <c r="AG34" s="147" t="s">
        <v>411</v>
      </c>
      <c r="AH34" s="147" t="s">
        <v>411</v>
      </c>
      <c r="AI34" s="147" t="s">
        <v>411</v>
      </c>
      <c r="AJ34" s="147" t="s">
        <v>411</v>
      </c>
      <c r="AK34" s="148"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6" t="s">
        <v>432</v>
      </c>
      <c r="J35" s="146" t="s">
        <v>432</v>
      </c>
      <c r="K35" s="146" t="s">
        <v>432</v>
      </c>
      <c r="L35" s="146"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47">
        <v>1.1177313628148989E-2</v>
      </c>
      <c r="F36" s="147">
        <v>1.6127356214821156E-2</v>
      </c>
      <c r="G36" s="147">
        <v>1.5368126878818439E-4</v>
      </c>
      <c r="H36" s="147">
        <v>8.9732192525456261E-7</v>
      </c>
      <c r="I36" s="147">
        <v>1.0095738080475218E-3</v>
      </c>
      <c r="J36" s="147">
        <v>1.0227728243639282E-3</v>
      </c>
      <c r="K36" s="147">
        <v>1.0227728243639282E-3</v>
      </c>
      <c r="L36" s="146">
        <v>9.8523109794094842E-5</v>
      </c>
      <c r="M36" s="150">
        <v>5.0802586699079076E-2</v>
      </c>
      <c r="N36" s="147" t="s">
        <v>431</v>
      </c>
      <c r="O36" s="147">
        <v>2.1879016309719938E-9</v>
      </c>
      <c r="P36" s="147" t="s">
        <v>431</v>
      </c>
      <c r="Q36" s="147" t="s">
        <v>431</v>
      </c>
      <c r="R36" s="147">
        <v>1.0939508154859968E-8</v>
      </c>
      <c r="S36" s="147">
        <v>3.719432772652389E-7</v>
      </c>
      <c r="T36" s="147">
        <v>1.5315311416803958E-8</v>
      </c>
      <c r="U36" s="147">
        <v>2.1879016309719938E-9</v>
      </c>
      <c r="V36" s="147">
        <v>2.1879016309719936E-7</v>
      </c>
      <c r="W36" s="147" t="s">
        <v>411</v>
      </c>
      <c r="X36" s="147">
        <v>7.4317048929159796E-6</v>
      </c>
      <c r="Y36" s="147">
        <v>1.0071508154859968E-5</v>
      </c>
      <c r="Z36" s="147" t="s">
        <v>411</v>
      </c>
      <c r="AA36" s="147" t="s">
        <v>411</v>
      </c>
      <c r="AB36" s="150">
        <f>SUM(X36:AA36)</f>
        <v>1.7503213047775946E-5</v>
      </c>
      <c r="AC36" s="147" t="s">
        <v>411</v>
      </c>
      <c r="AD36" s="147" t="s">
        <v>411</v>
      </c>
      <c r="AE36" s="274"/>
      <c r="AF36" s="150">
        <v>598.99216328410205</v>
      </c>
      <c r="AG36" s="147" t="s">
        <v>432</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1.8642774430312041</v>
      </c>
      <c r="F39" s="146">
        <v>2.2545771665096983</v>
      </c>
      <c r="G39" s="146">
        <v>1.2469002864843521</v>
      </c>
      <c r="H39" s="146">
        <v>0.24612547999999998</v>
      </c>
      <c r="I39" s="146">
        <v>1.0975646238103289</v>
      </c>
      <c r="J39" s="146">
        <v>1.1308700838103289</v>
      </c>
      <c r="K39" s="146">
        <v>1.186426983810329</v>
      </c>
      <c r="L39" s="146">
        <v>0.28300787167241315</v>
      </c>
      <c r="M39" s="146">
        <v>5.2221323555122297</v>
      </c>
      <c r="N39" s="146">
        <v>0.35578652228450464</v>
      </c>
      <c r="O39" s="146">
        <v>8.998576255055038E-2</v>
      </c>
      <c r="P39" s="146">
        <v>1.7413926730227704E-2</v>
      </c>
      <c r="Q39" s="146">
        <v>1.5253076550042169E-2</v>
      </c>
      <c r="R39" s="146">
        <v>0.17162058906350547</v>
      </c>
      <c r="S39" s="146">
        <v>6.6404681812701094E-2</v>
      </c>
      <c r="T39" s="146">
        <v>3.0865755063505487E-2</v>
      </c>
      <c r="U39" s="146">
        <v>1.0115264591024457E-2</v>
      </c>
      <c r="V39" s="146">
        <v>3.7413581043353084</v>
      </c>
      <c r="W39" s="146">
        <v>0.93394774254021939</v>
      </c>
      <c r="X39" s="146">
        <v>0.12498006774044031</v>
      </c>
      <c r="Y39" s="146">
        <v>0.18214532832955121</v>
      </c>
      <c r="Z39" s="146">
        <v>6.371578132845046E-2</v>
      </c>
      <c r="AA39" s="146">
        <v>5.0382987560660453E-2</v>
      </c>
      <c r="AB39" s="146">
        <v>0.42122416495910248</v>
      </c>
      <c r="AC39" s="146">
        <v>3.4056689199999997E-2</v>
      </c>
      <c r="AD39" s="146">
        <v>0.21879132240000004</v>
      </c>
      <c r="AE39" s="274"/>
      <c r="AF39" s="146">
        <v>2123</v>
      </c>
      <c r="AG39" s="146">
        <v>1284.6600000000001</v>
      </c>
      <c r="AH39" s="146">
        <v>4679.5505473277526</v>
      </c>
      <c r="AI39" s="146">
        <v>6893.8789530939202</v>
      </c>
      <c r="AJ39" s="146">
        <v>117</v>
      </c>
      <c r="AK39" s="148" t="s">
        <v>411</v>
      </c>
      <c r="AL39" s="149" t="s">
        <v>18</v>
      </c>
    </row>
    <row r="40" spans="1:38" s="10" customFormat="1" ht="24.75" customHeight="1" thickBot="1">
      <c r="A40" s="98" t="s">
        <v>128</v>
      </c>
      <c r="B40" s="98" t="s">
        <v>183</v>
      </c>
      <c r="C40" s="106" t="s">
        <v>354</v>
      </c>
      <c r="D40" s="93"/>
      <c r="E40" s="146">
        <v>6.0331134864680461E-3</v>
      </c>
      <c r="F40" s="146">
        <v>7.1040436661360021E-2</v>
      </c>
      <c r="G40" s="146">
        <v>3.0020468501250851E-4</v>
      </c>
      <c r="H40" s="146">
        <v>3.752558562656357E-6</v>
      </c>
      <c r="I40" s="146">
        <v>1.0589720263816237E-3</v>
      </c>
      <c r="J40" s="146">
        <v>1.0589720263816237E-3</v>
      </c>
      <c r="K40" s="146">
        <v>1.0589720263816237E-3</v>
      </c>
      <c r="L40" s="146">
        <v>5.3036161018876501E-5</v>
      </c>
      <c r="M40" s="146">
        <v>0.73347434614509899</v>
      </c>
      <c r="N40" s="146">
        <v>5.0573565534452235E-3</v>
      </c>
      <c r="O40" s="146">
        <v>1.0006822833750284E-5</v>
      </c>
      <c r="P40" s="146" t="s">
        <v>431</v>
      </c>
      <c r="Q40" s="146" t="s">
        <v>431</v>
      </c>
      <c r="R40" s="146">
        <v>5.0034114168751421E-5</v>
      </c>
      <c r="S40" s="146">
        <v>1.7011598817375483E-3</v>
      </c>
      <c r="T40" s="146">
        <v>7.0047759836251998E-5</v>
      </c>
      <c r="U40" s="146">
        <v>1.0006822833750284E-5</v>
      </c>
      <c r="V40" s="146">
        <v>1.0006822833750284E-3</v>
      </c>
      <c r="W40" s="146" t="s">
        <v>431</v>
      </c>
      <c r="X40" s="146">
        <v>4.0027291335001135E-5</v>
      </c>
      <c r="Y40" s="146">
        <v>4.0027291335001135E-5</v>
      </c>
      <c r="Z40" s="146" t="s">
        <v>431</v>
      </c>
      <c r="AA40" s="146" t="s">
        <v>431</v>
      </c>
      <c r="AB40" s="146">
        <v>8.005458267000227E-5</v>
      </c>
      <c r="AC40" s="146" t="s">
        <v>431</v>
      </c>
      <c r="AD40" s="146" t="s">
        <v>431</v>
      </c>
      <c r="AE40" s="274"/>
      <c r="AF40" s="146">
        <v>44</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2.6777471438</v>
      </c>
      <c r="F41" s="146">
        <v>13.36368818</v>
      </c>
      <c r="G41" s="146">
        <v>1.8085618443976761</v>
      </c>
      <c r="H41" s="146">
        <v>2.0638196780400002</v>
      </c>
      <c r="I41" s="146">
        <v>16.532052929399999</v>
      </c>
      <c r="J41" s="146">
        <v>16.948861312199998</v>
      </c>
      <c r="K41" s="146">
        <v>17.773655712</v>
      </c>
      <c r="L41" s="146">
        <v>2.2719421470599999</v>
      </c>
      <c r="M41" s="146">
        <v>130.92969449999998</v>
      </c>
      <c r="N41" s="146">
        <v>1.023380237</v>
      </c>
      <c r="O41" s="146">
        <v>0.41931141249999998</v>
      </c>
      <c r="P41" s="146">
        <v>2.3212320000000002E-2</v>
      </c>
      <c r="Q41" s="146">
        <v>1.0646164E-2</v>
      </c>
      <c r="R41" s="146">
        <v>0.74951330791999993</v>
      </c>
      <c r="S41" s="146">
        <v>0.21606490079200003</v>
      </c>
      <c r="T41" s="146">
        <v>7.9889257420000012E-2</v>
      </c>
      <c r="U41" s="146">
        <v>1.7667316000000002E-2</v>
      </c>
      <c r="V41" s="146">
        <v>16.657537053000002</v>
      </c>
      <c r="W41" s="146">
        <v>17.758782019999998</v>
      </c>
      <c r="X41" s="146">
        <v>4.0243346433199996</v>
      </c>
      <c r="Y41" s="146">
        <v>3.6978071502799996</v>
      </c>
      <c r="Z41" s="146">
        <v>1.4027787438800001</v>
      </c>
      <c r="AA41" s="146">
        <v>2.3063881478799999</v>
      </c>
      <c r="AB41" s="146">
        <v>11.431308685360001</v>
      </c>
      <c r="AC41" s="146">
        <v>0.16085294</v>
      </c>
      <c r="AD41" s="146">
        <v>0.13547571732740002</v>
      </c>
      <c r="AE41" s="274"/>
      <c r="AF41" s="146">
        <v>1311</v>
      </c>
      <c r="AG41" s="146">
        <v>787</v>
      </c>
      <c r="AH41" s="146">
        <v>3958</v>
      </c>
      <c r="AI41" s="146">
        <v>32073</v>
      </c>
      <c r="AJ41" s="146" t="s">
        <v>432</v>
      </c>
      <c r="AK41" s="148" t="s">
        <v>411</v>
      </c>
      <c r="AL41" s="149" t="s">
        <v>18</v>
      </c>
    </row>
    <row r="42" spans="1:38" s="10" customFormat="1" ht="24.75" customHeight="1" thickBot="1">
      <c r="A42" s="98" t="s">
        <v>128</v>
      </c>
      <c r="B42" s="98" t="s">
        <v>185</v>
      </c>
      <c r="C42" s="106" t="s">
        <v>67</v>
      </c>
      <c r="D42" s="93"/>
      <c r="E42" s="146">
        <v>1.8099340459404138E-2</v>
      </c>
      <c r="F42" s="146">
        <v>0.21312130998408008</v>
      </c>
      <c r="G42" s="146">
        <v>9.0061405503752553E-4</v>
      </c>
      <c r="H42" s="146">
        <v>1.1257675687969069E-5</v>
      </c>
      <c r="I42" s="146">
        <v>3.1769160791448718E-3</v>
      </c>
      <c r="J42" s="146">
        <v>3.1769160791448718E-3</v>
      </c>
      <c r="K42" s="146">
        <v>3.1769160791448718E-3</v>
      </c>
      <c r="L42" s="146">
        <v>1.5910848305662951E-4</v>
      </c>
      <c r="M42" s="146">
        <v>2.200423038435297</v>
      </c>
      <c r="N42" s="146">
        <v>1.5172069660335673E-2</v>
      </c>
      <c r="O42" s="146">
        <v>3.0020468501250856E-5</v>
      </c>
      <c r="P42" s="146" t="s">
        <v>431</v>
      </c>
      <c r="Q42" s="146" t="s">
        <v>431</v>
      </c>
      <c r="R42" s="146">
        <v>1.5010234250625428E-4</v>
      </c>
      <c r="S42" s="146">
        <v>5.1034796452126448E-3</v>
      </c>
      <c r="T42" s="146">
        <v>2.1014327950875599E-4</v>
      </c>
      <c r="U42" s="146">
        <v>3.0020468501250856E-5</v>
      </c>
      <c r="V42" s="146">
        <v>3.0020468501250853E-3</v>
      </c>
      <c r="W42" s="146" t="s">
        <v>431</v>
      </c>
      <c r="X42" s="146">
        <v>0.12008187400500342</v>
      </c>
      <c r="Y42" s="146">
        <v>0.12008187400500342</v>
      </c>
      <c r="Z42" s="146" t="s">
        <v>431</v>
      </c>
      <c r="AA42" s="146" t="s">
        <v>431</v>
      </c>
      <c r="AB42" s="146">
        <v>0.24016374801000684</v>
      </c>
      <c r="AC42" s="146" t="s">
        <v>431</v>
      </c>
      <c r="AD42" s="146" t="s">
        <v>431</v>
      </c>
      <c r="AE42" s="274"/>
      <c r="AF42" s="146">
        <v>132</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0.15294778857887958</v>
      </c>
      <c r="F43" s="146">
        <v>0.21275469459884094</v>
      </c>
      <c r="G43" s="146">
        <v>6.6076161064727135E-2</v>
      </c>
      <c r="H43" s="146">
        <v>2.2459E-2</v>
      </c>
      <c r="I43" s="146">
        <v>9.4541416442047652E-2</v>
      </c>
      <c r="J43" s="146">
        <v>9.7093549442047664E-2</v>
      </c>
      <c r="K43" s="146">
        <v>0.10189008944204764</v>
      </c>
      <c r="L43" s="146">
        <v>2.4547468777681911E-2</v>
      </c>
      <c r="M43" s="146">
        <v>0.44943160153766915</v>
      </c>
      <c r="N43" s="146">
        <v>2.6941972835721188E-2</v>
      </c>
      <c r="O43" s="146">
        <v>8.050810504740824E-3</v>
      </c>
      <c r="P43" s="146">
        <v>1.5174288444945267E-3</v>
      </c>
      <c r="Q43" s="146">
        <v>6.563134156471345E-4</v>
      </c>
      <c r="R43" s="146">
        <v>1.5048252624034128E-2</v>
      </c>
      <c r="S43" s="146">
        <v>5.0738261248068255E-3</v>
      </c>
      <c r="T43" s="146">
        <v>2.2561086240341279E-3</v>
      </c>
      <c r="U43" s="146">
        <v>5.6645886107533814E-4</v>
      </c>
      <c r="V43" s="146">
        <v>0.32825426273422409</v>
      </c>
      <c r="W43" s="146">
        <v>7.7184326961365096E-2</v>
      </c>
      <c r="X43" s="146">
        <v>9.6297973267926579E-3</v>
      </c>
      <c r="Y43" s="146">
        <v>1.4322550843053767E-2</v>
      </c>
      <c r="Z43" s="146">
        <v>4.8899805725721186E-3</v>
      </c>
      <c r="AA43" s="146">
        <v>3.8762102606889892E-3</v>
      </c>
      <c r="AB43" s="146">
        <v>3.2718539003107533E-2</v>
      </c>
      <c r="AC43" s="146">
        <v>3.0834963999999999E-3</v>
      </c>
      <c r="AD43" s="146">
        <v>1.3333820000000001E-2</v>
      </c>
      <c r="AE43" s="274"/>
      <c r="AF43" s="146">
        <v>30.17</v>
      </c>
      <c r="AG43" s="146">
        <v>78.22</v>
      </c>
      <c r="AH43" s="146">
        <v>1013.8941564713458</v>
      </c>
      <c r="AI43" s="146">
        <v>607</v>
      </c>
      <c r="AJ43" s="146" t="s">
        <v>432</v>
      </c>
      <c r="AK43" s="148" t="s">
        <v>411</v>
      </c>
      <c r="AL43" s="149" t="s">
        <v>18</v>
      </c>
    </row>
    <row r="44" spans="1:38" s="10" customFormat="1" ht="24.75" customHeight="1" thickBot="1">
      <c r="A44" s="98" t="s">
        <v>128</v>
      </c>
      <c r="B44" s="98" t="s">
        <v>187</v>
      </c>
      <c r="C44" s="106" t="s">
        <v>69</v>
      </c>
      <c r="D44" s="93"/>
      <c r="E44" s="146">
        <v>2.2177916241948701</v>
      </c>
      <c r="F44" s="146">
        <v>0.26572214259216725</v>
      </c>
      <c r="G44" s="146">
        <v>0.28147977634893345</v>
      </c>
      <c r="H44" s="146">
        <v>5.6611170189049831E-4</v>
      </c>
      <c r="I44" s="146">
        <v>0.10144007911040138</v>
      </c>
      <c r="J44" s="146">
        <v>0.10144007911040138</v>
      </c>
      <c r="K44" s="146">
        <v>0.10144007911040138</v>
      </c>
      <c r="L44" s="146">
        <v>6.1104150658547705E-2</v>
      </c>
      <c r="M44" s="146">
        <v>1.4062667662439456</v>
      </c>
      <c r="N44" s="146">
        <v>5.0573565534452235E-3</v>
      </c>
      <c r="O44" s="146">
        <v>7.1295575199355253E-4</v>
      </c>
      <c r="P44" s="146" t="s">
        <v>431</v>
      </c>
      <c r="Q44" s="146" t="s">
        <v>431</v>
      </c>
      <c r="R44" s="146">
        <v>3.5647787599677621E-3</v>
      </c>
      <c r="S44" s="146">
        <v>0.12120247783890394</v>
      </c>
      <c r="T44" s="146">
        <v>4.9906902639548683E-3</v>
      </c>
      <c r="U44" s="146">
        <v>7.1295575199355253E-4</v>
      </c>
      <c r="V44" s="146">
        <v>7.1295575199355268E-2</v>
      </c>
      <c r="W44" s="146" t="s">
        <v>431</v>
      </c>
      <c r="X44" s="146">
        <v>5.6636187246134192E-3</v>
      </c>
      <c r="Y44" s="146">
        <v>5.6636187246134192E-3</v>
      </c>
      <c r="Z44" s="146" t="s">
        <v>431</v>
      </c>
      <c r="AA44" s="146" t="s">
        <v>431</v>
      </c>
      <c r="AB44" s="146">
        <v>8.005458267000227E-5</v>
      </c>
      <c r="AC44" s="146" t="s">
        <v>431</v>
      </c>
      <c r="AD44" s="146" t="s">
        <v>431</v>
      </c>
      <c r="AE44" s="274"/>
      <c r="AF44" s="146">
        <v>3030.83</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2.3585381266180279</v>
      </c>
      <c r="F45" s="146">
        <v>8.34835255354201E-2</v>
      </c>
      <c r="G45" s="146">
        <v>0.24697646505060011</v>
      </c>
      <c r="H45" s="146" t="s">
        <v>431</v>
      </c>
      <c r="I45" s="146">
        <v>6.2991762767710055E-2</v>
      </c>
      <c r="J45" s="146">
        <v>6.8491174393975049E-2</v>
      </c>
      <c r="K45" s="146">
        <v>6.8491174393975049E-2</v>
      </c>
      <c r="L45" s="146">
        <v>1.4567446457990114E-2</v>
      </c>
      <c r="M45" s="146">
        <v>0.22195646034361027</v>
      </c>
      <c r="N45" s="146">
        <v>4.1492351141445049E-3</v>
      </c>
      <c r="O45" s="146">
        <v>3.4994116262650036E-4</v>
      </c>
      <c r="P45" s="146">
        <v>8.4982348787950111E-4</v>
      </c>
      <c r="Q45" s="146">
        <v>4.3997646505060019E-3</v>
      </c>
      <c r="R45" s="146">
        <v>4.8497058131325016E-3</v>
      </c>
      <c r="S45" s="146">
        <v>2.8244822311132033E-2</v>
      </c>
      <c r="T45" s="146">
        <v>0.18499411626265003</v>
      </c>
      <c r="U45" s="146">
        <v>3.549411626265004E-3</v>
      </c>
      <c r="V45" s="146">
        <v>3.5992939515180039E-2</v>
      </c>
      <c r="W45" s="146">
        <v>5.5992351141445039E-3</v>
      </c>
      <c r="X45" s="146" t="s">
        <v>431</v>
      </c>
      <c r="Y45" s="146" t="s">
        <v>431</v>
      </c>
      <c r="Z45" s="146" t="s">
        <v>431</v>
      </c>
      <c r="AA45" s="146" t="s">
        <v>431</v>
      </c>
      <c r="AB45" s="146" t="s">
        <v>431</v>
      </c>
      <c r="AC45" s="146">
        <v>2.6995293010120031E-3</v>
      </c>
      <c r="AD45" s="146">
        <v>3.7997764179807008E-3</v>
      </c>
      <c r="AE45" s="274"/>
      <c r="AF45" s="146">
        <v>1265</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0.20679149999999999</v>
      </c>
      <c r="F47" s="146">
        <v>1.5993799999999999E-2</v>
      </c>
      <c r="G47" s="146">
        <v>1.1247500000000002E-2</v>
      </c>
      <c r="H47" s="146" t="s">
        <v>431</v>
      </c>
      <c r="I47" s="147">
        <v>3.6553999999999992E-3</v>
      </c>
      <c r="J47" s="147">
        <v>3.9164999999999998E-3</v>
      </c>
      <c r="K47" s="147">
        <v>3.9164999999999998E-3</v>
      </c>
      <c r="L47" s="146">
        <v>1.1331739999999998E-3</v>
      </c>
      <c r="M47" s="146">
        <v>0.56772140000000015</v>
      </c>
      <c r="N47" s="146">
        <v>3.3942999999999994E-4</v>
      </c>
      <c r="O47" s="146">
        <v>2.6109999999999999E-5</v>
      </c>
      <c r="P47" s="146">
        <v>7.832999999999999E-5</v>
      </c>
      <c r="Q47" s="146">
        <v>1.0444E-4</v>
      </c>
      <c r="R47" s="146">
        <v>1.3055E-4</v>
      </c>
      <c r="S47" s="146">
        <v>2.2976799999999999E-3</v>
      </c>
      <c r="T47" s="146">
        <v>2.6109999999999996E-3</v>
      </c>
      <c r="U47" s="146">
        <v>2.611E-4</v>
      </c>
      <c r="V47" s="146">
        <v>3.1331999999999996E-3</v>
      </c>
      <c r="W47" s="146">
        <v>3.3942999999999994E-4</v>
      </c>
      <c r="X47" s="146" t="s">
        <v>431</v>
      </c>
      <c r="Y47" s="146" t="s">
        <v>431</v>
      </c>
      <c r="Z47" s="146" t="s">
        <v>431</v>
      </c>
      <c r="AA47" s="146" t="s">
        <v>431</v>
      </c>
      <c r="AB47" s="146" t="s">
        <v>431</v>
      </c>
      <c r="AC47" s="146">
        <v>2.0887999999999999E-4</v>
      </c>
      <c r="AD47" s="146">
        <v>9.9217999999999984E-5</v>
      </c>
      <c r="AE47" s="274"/>
      <c r="AF47" s="146">
        <v>130.73776000000001</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3.15E-5</v>
      </c>
      <c r="J48" s="146">
        <v>3.1500000000000001E-4</v>
      </c>
      <c r="K48" s="146">
        <v>7.8750000000000001E-4</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105</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0.69802137821241761</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349.01068910620882</v>
      </c>
      <c r="AL53" s="149" t="s">
        <v>385</v>
      </c>
    </row>
    <row r="54" spans="1:38" s="10" customFormat="1" ht="36.75" thickBot="1">
      <c r="A54" s="98" t="s">
        <v>123</v>
      </c>
      <c r="B54" s="99" t="s">
        <v>195</v>
      </c>
      <c r="C54" s="107" t="s">
        <v>299</v>
      </c>
      <c r="D54" s="134"/>
      <c r="E54" s="146" t="s">
        <v>411</v>
      </c>
      <c r="F54" s="146">
        <v>1.2139890000000002</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0.197876</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10" customFormat="1" ht="24.75" customHeight="1" thickBot="1">
      <c r="A57" s="98" t="s">
        <v>121</v>
      </c>
      <c r="B57" s="98" t="s">
        <v>197</v>
      </c>
      <c r="C57" s="98" t="s">
        <v>76</v>
      </c>
      <c r="D57" s="93"/>
      <c r="E57" s="152">
        <v>0.35100000000000003</v>
      </c>
      <c r="F57" s="152">
        <v>5.9799999999999999E-2</v>
      </c>
      <c r="G57" s="152">
        <v>1.3259999999999998</v>
      </c>
      <c r="H57" s="152" t="s">
        <v>411</v>
      </c>
      <c r="I57" s="147">
        <v>4.6799999999999994E-2</v>
      </c>
      <c r="J57" s="147">
        <v>0.1326</v>
      </c>
      <c r="K57" s="147">
        <v>0.156</v>
      </c>
      <c r="L57" s="146">
        <v>1.4039999999999999E-3</v>
      </c>
      <c r="M57" s="150" t="s">
        <v>431</v>
      </c>
      <c r="N57" s="150" t="s">
        <v>431</v>
      </c>
      <c r="O57" s="150" t="s">
        <v>431</v>
      </c>
      <c r="P57" s="150" t="s">
        <v>431</v>
      </c>
      <c r="Q57" s="150" t="s">
        <v>431</v>
      </c>
      <c r="R57" s="150" t="s">
        <v>431</v>
      </c>
      <c r="S57" s="150" t="s">
        <v>431</v>
      </c>
      <c r="T57" s="150" t="s">
        <v>431</v>
      </c>
      <c r="U57" s="150" t="s">
        <v>431</v>
      </c>
      <c r="V57" s="150" t="s">
        <v>431</v>
      </c>
      <c r="W57" s="150" t="s">
        <v>411</v>
      </c>
      <c r="X57" s="150" t="s">
        <v>431</v>
      </c>
      <c r="Y57" s="150" t="s">
        <v>431</v>
      </c>
      <c r="Z57" s="150" t="s">
        <v>431</v>
      </c>
      <c r="AA57" s="150" t="s">
        <v>431</v>
      </c>
      <c r="AB57" s="150" t="s">
        <v>431</v>
      </c>
      <c r="AC57" s="150" t="s">
        <v>411</v>
      </c>
      <c r="AD57" s="146" t="s">
        <v>411</v>
      </c>
      <c r="AE57" s="274"/>
      <c r="AF57" s="146" t="s">
        <v>411</v>
      </c>
      <c r="AG57" s="146" t="s">
        <v>411</v>
      </c>
      <c r="AH57" s="146" t="s">
        <v>411</v>
      </c>
      <c r="AI57" s="146" t="s">
        <v>411</v>
      </c>
      <c r="AJ57" s="146" t="s">
        <v>411</v>
      </c>
      <c r="AK57" s="493">
        <v>260</v>
      </c>
      <c r="AL57" s="149" t="s">
        <v>391</v>
      </c>
    </row>
    <row r="58" spans="1:38" s="10" customFormat="1" ht="24.75" customHeight="1" thickBot="1">
      <c r="A58" s="98" t="s">
        <v>121</v>
      </c>
      <c r="B58" s="98" t="s">
        <v>198</v>
      </c>
      <c r="C58" s="98" t="s">
        <v>77</v>
      </c>
      <c r="D58" s="93"/>
      <c r="E58" s="147" t="s">
        <v>431</v>
      </c>
      <c r="F58" s="147" t="s">
        <v>431</v>
      </c>
      <c r="G58" s="147" t="s">
        <v>431</v>
      </c>
      <c r="H58" s="152" t="s">
        <v>411</v>
      </c>
      <c r="I58" s="150">
        <v>3.8639596799999996E-3</v>
      </c>
      <c r="J58" s="150">
        <v>1.9319798400000001E-2</v>
      </c>
      <c r="K58" s="150">
        <v>4.9679481599999992E-2</v>
      </c>
      <c r="L58" s="146">
        <v>1.7774214527999998E-5</v>
      </c>
      <c r="M58" s="150" t="s">
        <v>431</v>
      </c>
      <c r="N58" s="150" t="s">
        <v>431</v>
      </c>
      <c r="O58" s="150" t="s">
        <v>431</v>
      </c>
      <c r="P58" s="150" t="s">
        <v>431</v>
      </c>
      <c r="Q58" s="150" t="s">
        <v>411</v>
      </c>
      <c r="R58" s="150" t="s">
        <v>411</v>
      </c>
      <c r="S58" s="150" t="s">
        <v>411</v>
      </c>
      <c r="T58" s="150" t="s">
        <v>411</v>
      </c>
      <c r="U58" s="150" t="s">
        <v>411</v>
      </c>
      <c r="V58" s="150" t="s">
        <v>411</v>
      </c>
      <c r="W58" s="150" t="s">
        <v>411</v>
      </c>
      <c r="X58" s="150" t="s">
        <v>411</v>
      </c>
      <c r="Y58" s="150" t="s">
        <v>411</v>
      </c>
      <c r="Z58" s="150" t="s">
        <v>411</v>
      </c>
      <c r="AA58" s="150" t="s">
        <v>411</v>
      </c>
      <c r="AB58" s="150" t="s">
        <v>411</v>
      </c>
      <c r="AC58" s="150" t="s">
        <v>411</v>
      </c>
      <c r="AD58" s="146" t="s">
        <v>411</v>
      </c>
      <c r="AE58" s="274"/>
      <c r="AF58" s="146" t="s">
        <v>411</v>
      </c>
      <c r="AG58" s="146" t="s">
        <v>411</v>
      </c>
      <c r="AH58" s="146" t="s">
        <v>411</v>
      </c>
      <c r="AI58" s="146" t="s">
        <v>411</v>
      </c>
      <c r="AJ58" s="146" t="s">
        <v>411</v>
      </c>
      <c r="AK58" s="493">
        <v>5.5199423999999997</v>
      </c>
      <c r="AL58" s="149" t="s">
        <v>392</v>
      </c>
    </row>
    <row r="59" spans="1:38" s="10" customFormat="1" ht="24.75" customHeight="1" thickBot="1">
      <c r="A59" s="98" t="s">
        <v>121</v>
      </c>
      <c r="B59" s="100" t="s">
        <v>199</v>
      </c>
      <c r="C59" s="98" t="s">
        <v>109</v>
      </c>
      <c r="D59" s="93"/>
      <c r="E59" s="147" t="s">
        <v>431</v>
      </c>
      <c r="F59" s="493">
        <v>6.9949999999999995E-3</v>
      </c>
      <c r="G59" s="147" t="s">
        <v>431</v>
      </c>
      <c r="H59" s="147" t="s">
        <v>431</v>
      </c>
      <c r="I59" s="146">
        <v>6.9456386399999997E-3</v>
      </c>
      <c r="J59" s="146">
        <v>7.8138434699999999E-3</v>
      </c>
      <c r="K59" s="146">
        <v>8.6820483E-3</v>
      </c>
      <c r="L59" s="146">
        <v>4.3062959567999997E-6</v>
      </c>
      <c r="M59" s="150" t="s">
        <v>431</v>
      </c>
      <c r="N59" s="150">
        <v>4.9198273699999996E-2</v>
      </c>
      <c r="O59" s="150">
        <v>3.7622209300000008E-3</v>
      </c>
      <c r="P59" s="150">
        <v>8.6820482999999993E-5</v>
      </c>
      <c r="Q59" s="150">
        <v>5.4986305900000003E-3</v>
      </c>
      <c r="R59" s="150">
        <v>6.6562370299999996E-3</v>
      </c>
      <c r="S59" s="150">
        <v>2.02581127E-4</v>
      </c>
      <c r="T59" s="150">
        <v>1.4180678889999999E-2</v>
      </c>
      <c r="U59" s="150">
        <v>2.3152128800000001E-2</v>
      </c>
      <c r="V59" s="150">
        <v>1.0707859569999999E-2</v>
      </c>
      <c r="W59" s="150" t="s">
        <v>431</v>
      </c>
      <c r="X59" s="150" t="s">
        <v>431</v>
      </c>
      <c r="Y59" s="150" t="s">
        <v>431</v>
      </c>
      <c r="Z59" s="150" t="s">
        <v>431</v>
      </c>
      <c r="AA59" s="150" t="s">
        <v>431</v>
      </c>
      <c r="AB59" s="150" t="s">
        <v>431</v>
      </c>
      <c r="AC59" s="150" t="s">
        <v>431</v>
      </c>
      <c r="AD59" s="146" t="s">
        <v>411</v>
      </c>
      <c r="AE59" s="274"/>
      <c r="AF59" s="146" t="s">
        <v>411</v>
      </c>
      <c r="AG59" s="146" t="s">
        <v>411</v>
      </c>
      <c r="AH59" s="146" t="s">
        <v>411</v>
      </c>
      <c r="AI59" s="146" t="s">
        <v>411</v>
      </c>
      <c r="AJ59" s="146" t="s">
        <v>411</v>
      </c>
      <c r="AK59" s="495">
        <v>28.940161</v>
      </c>
      <c r="AL59" s="149" t="s">
        <v>393</v>
      </c>
    </row>
    <row r="60" spans="1:38" s="10" customFormat="1" ht="24.75" customHeight="1" thickBot="1">
      <c r="A60" s="98" t="s">
        <v>121</v>
      </c>
      <c r="B60" s="100" t="s">
        <v>336</v>
      </c>
      <c r="C60" s="98" t="s">
        <v>80</v>
      </c>
      <c r="D60" s="132"/>
      <c r="E60" s="152" t="s">
        <v>411</v>
      </c>
      <c r="F60" s="152" t="s">
        <v>411</v>
      </c>
      <c r="G60" s="152" t="s">
        <v>411</v>
      </c>
      <c r="H60" s="152" t="s">
        <v>411</v>
      </c>
      <c r="I60" s="146">
        <v>5.6240000000000005E-2</v>
      </c>
      <c r="J60" s="146">
        <v>0.56240000000000001</v>
      </c>
      <c r="K60" s="146">
        <v>1.1472960000000001</v>
      </c>
      <c r="L60" s="146" t="s">
        <v>411</v>
      </c>
      <c r="M60" s="146" t="s">
        <v>411</v>
      </c>
      <c r="N60" s="146" t="s">
        <v>411</v>
      </c>
      <c r="O60" s="146" t="s">
        <v>411</v>
      </c>
      <c r="P60" s="146" t="s">
        <v>411</v>
      </c>
      <c r="Q60" s="146" t="s">
        <v>411</v>
      </c>
      <c r="R60" s="146" t="s">
        <v>411</v>
      </c>
      <c r="S60" s="146" t="s">
        <v>411</v>
      </c>
      <c r="T60" s="146" t="s">
        <v>411</v>
      </c>
      <c r="U60" s="146" t="s">
        <v>411</v>
      </c>
      <c r="V60" s="146" t="s">
        <v>411</v>
      </c>
      <c r="W60" s="146" t="s">
        <v>411</v>
      </c>
      <c r="X60" s="146" t="s">
        <v>411</v>
      </c>
      <c r="Y60" s="146" t="s">
        <v>411</v>
      </c>
      <c r="Z60" s="146" t="s">
        <v>411</v>
      </c>
      <c r="AA60" s="146" t="s">
        <v>411</v>
      </c>
      <c r="AB60" s="146" t="s">
        <v>411</v>
      </c>
      <c r="AC60" s="146" t="s">
        <v>411</v>
      </c>
      <c r="AD60" s="146" t="s">
        <v>411</v>
      </c>
      <c r="AE60" s="274"/>
      <c r="AF60" s="146" t="s">
        <v>411</v>
      </c>
      <c r="AG60" s="146" t="s">
        <v>411</v>
      </c>
      <c r="AH60" s="146" t="s">
        <v>411</v>
      </c>
      <c r="AI60" s="146" t="s">
        <v>411</v>
      </c>
      <c r="AJ60" s="146" t="s">
        <v>411</v>
      </c>
      <c r="AK60" s="146">
        <v>11.247999999999999</v>
      </c>
      <c r="AL60" s="149" t="s">
        <v>382</v>
      </c>
    </row>
    <row r="61" spans="1:38" s="10" customFormat="1" ht="24.75" customHeight="1" thickBot="1">
      <c r="A61" s="98" t="s">
        <v>121</v>
      </c>
      <c r="B61" s="100" t="s">
        <v>337</v>
      </c>
      <c r="C61" s="98" t="s">
        <v>81</v>
      </c>
      <c r="D61" s="93"/>
      <c r="E61" s="152" t="s">
        <v>411</v>
      </c>
      <c r="F61" s="152" t="s">
        <v>411</v>
      </c>
      <c r="G61" s="152" t="s">
        <v>411</v>
      </c>
      <c r="H61" s="152" t="s">
        <v>411</v>
      </c>
      <c r="I61" s="146" t="s">
        <v>431</v>
      </c>
      <c r="J61" s="146" t="s">
        <v>431</v>
      </c>
      <c r="K61" s="146" t="s">
        <v>431</v>
      </c>
      <c r="L61" s="146" t="s">
        <v>411</v>
      </c>
      <c r="M61" s="146" t="s">
        <v>411</v>
      </c>
      <c r="N61" s="146" t="s">
        <v>411</v>
      </c>
      <c r="O61" s="146" t="s">
        <v>411</v>
      </c>
      <c r="P61" s="146" t="s">
        <v>411</v>
      </c>
      <c r="Q61" s="146" t="s">
        <v>411</v>
      </c>
      <c r="R61" s="146" t="s">
        <v>411</v>
      </c>
      <c r="S61" s="146" t="s">
        <v>411</v>
      </c>
      <c r="T61" s="146" t="s">
        <v>411</v>
      </c>
      <c r="U61" s="146" t="s">
        <v>411</v>
      </c>
      <c r="V61" s="146" t="s">
        <v>411</v>
      </c>
      <c r="W61" s="146" t="s">
        <v>411</v>
      </c>
      <c r="X61" s="146" t="s">
        <v>411</v>
      </c>
      <c r="Y61" s="146" t="s">
        <v>411</v>
      </c>
      <c r="Z61" s="146" t="s">
        <v>411</v>
      </c>
      <c r="AA61" s="146" t="s">
        <v>411</v>
      </c>
      <c r="AB61" s="146" t="s">
        <v>411</v>
      </c>
      <c r="AC61" s="146" t="s">
        <v>411</v>
      </c>
      <c r="AD61" s="146" t="s">
        <v>411</v>
      </c>
      <c r="AE61" s="274"/>
      <c r="AF61" s="146" t="s">
        <v>411</v>
      </c>
      <c r="AG61" s="146" t="s">
        <v>411</v>
      </c>
      <c r="AH61" s="146" t="s">
        <v>411</v>
      </c>
      <c r="AI61" s="146" t="s">
        <v>411</v>
      </c>
      <c r="AJ61" s="146" t="s">
        <v>411</v>
      </c>
      <c r="AK61" s="146" t="s">
        <v>431</v>
      </c>
      <c r="AL61" s="149" t="s">
        <v>383</v>
      </c>
    </row>
    <row r="62" spans="1:38" s="10" customFormat="1" ht="24.75" customHeight="1" thickBot="1">
      <c r="A62" s="98" t="s">
        <v>121</v>
      </c>
      <c r="B62" s="100" t="s">
        <v>338</v>
      </c>
      <c r="C62" s="98" t="s">
        <v>82</v>
      </c>
      <c r="D62" s="93"/>
      <c r="E62" s="152" t="s">
        <v>411</v>
      </c>
      <c r="F62" s="152" t="s">
        <v>411</v>
      </c>
      <c r="G62" s="152" t="s">
        <v>411</v>
      </c>
      <c r="H62" s="152" t="s">
        <v>411</v>
      </c>
      <c r="I62" s="146" t="s">
        <v>433</v>
      </c>
      <c r="J62" s="146" t="s">
        <v>433</v>
      </c>
      <c r="K62" s="146" t="s">
        <v>433</v>
      </c>
      <c r="L62" s="146" t="s">
        <v>411</v>
      </c>
      <c r="M62" s="146" t="s">
        <v>411</v>
      </c>
      <c r="N62" s="146" t="s">
        <v>411</v>
      </c>
      <c r="O62" s="146" t="s">
        <v>411</v>
      </c>
      <c r="P62" s="146" t="s">
        <v>411</v>
      </c>
      <c r="Q62" s="146" t="s">
        <v>411</v>
      </c>
      <c r="R62" s="146" t="s">
        <v>411</v>
      </c>
      <c r="S62" s="146" t="s">
        <v>411</v>
      </c>
      <c r="T62" s="146" t="s">
        <v>411</v>
      </c>
      <c r="U62" s="146" t="s">
        <v>411</v>
      </c>
      <c r="V62" s="146" t="s">
        <v>411</v>
      </c>
      <c r="W62" s="146" t="s">
        <v>411</v>
      </c>
      <c r="X62" s="146" t="s">
        <v>411</v>
      </c>
      <c r="Y62" s="146" t="s">
        <v>411</v>
      </c>
      <c r="Z62" s="146" t="s">
        <v>411</v>
      </c>
      <c r="AA62" s="146" t="s">
        <v>411</v>
      </c>
      <c r="AB62" s="146" t="s">
        <v>411</v>
      </c>
      <c r="AC62" s="146" t="s">
        <v>411</v>
      </c>
      <c r="AD62" s="146" t="s">
        <v>411</v>
      </c>
      <c r="AE62" s="274"/>
      <c r="AF62" s="146" t="s">
        <v>411</v>
      </c>
      <c r="AG62" s="146" t="s">
        <v>411</v>
      </c>
      <c r="AH62" s="146" t="s">
        <v>411</v>
      </c>
      <c r="AI62" s="146" t="s">
        <v>411</v>
      </c>
      <c r="AJ62" s="146" t="s">
        <v>411</v>
      </c>
      <c r="AK62" s="146" t="s">
        <v>431</v>
      </c>
      <c r="AL62" s="149" t="s">
        <v>384</v>
      </c>
    </row>
    <row r="63" spans="1:38" s="10" customFormat="1" ht="24.75" customHeight="1" thickBot="1">
      <c r="A63" s="98" t="s">
        <v>121</v>
      </c>
      <c r="B63" s="100" t="s">
        <v>328</v>
      </c>
      <c r="C63" s="99" t="s">
        <v>316</v>
      </c>
      <c r="D63" s="135"/>
      <c r="E63" s="152" t="s">
        <v>411</v>
      </c>
      <c r="F63" s="152" t="s">
        <v>411</v>
      </c>
      <c r="G63" s="152" t="s">
        <v>411</v>
      </c>
      <c r="H63" s="152" t="s">
        <v>411</v>
      </c>
      <c r="I63" s="146" t="s">
        <v>411</v>
      </c>
      <c r="J63" s="146" t="s">
        <v>411</v>
      </c>
      <c r="K63" s="146" t="s">
        <v>411</v>
      </c>
      <c r="L63" s="146" t="s">
        <v>411</v>
      </c>
      <c r="M63" s="146" t="s">
        <v>411</v>
      </c>
      <c r="N63" s="146" t="s">
        <v>411</v>
      </c>
      <c r="O63" s="146" t="s">
        <v>411</v>
      </c>
      <c r="P63" s="146" t="s">
        <v>411</v>
      </c>
      <c r="Q63" s="146" t="s">
        <v>411</v>
      </c>
      <c r="R63" s="146" t="s">
        <v>411</v>
      </c>
      <c r="S63" s="146" t="s">
        <v>411</v>
      </c>
      <c r="T63" s="146" t="s">
        <v>411</v>
      </c>
      <c r="U63" s="146" t="s">
        <v>411</v>
      </c>
      <c r="V63" s="146" t="s">
        <v>411</v>
      </c>
      <c r="W63" s="146" t="s">
        <v>411</v>
      </c>
      <c r="X63" s="146" t="s">
        <v>411</v>
      </c>
      <c r="Y63" s="146" t="s">
        <v>411</v>
      </c>
      <c r="Z63" s="146" t="s">
        <v>411</v>
      </c>
      <c r="AA63" s="146" t="s">
        <v>411</v>
      </c>
      <c r="AB63" s="146" t="s">
        <v>411</v>
      </c>
      <c r="AC63" s="146" t="s">
        <v>411</v>
      </c>
      <c r="AD63" s="146" t="s">
        <v>411</v>
      </c>
      <c r="AE63" s="274"/>
      <c r="AF63" s="146" t="s">
        <v>411</v>
      </c>
      <c r="AG63" s="146" t="s">
        <v>411</v>
      </c>
      <c r="AH63" s="146" t="s">
        <v>411</v>
      </c>
      <c r="AI63" s="146" t="s">
        <v>411</v>
      </c>
      <c r="AJ63" s="146" t="s">
        <v>411</v>
      </c>
      <c r="AK63" s="146" t="s">
        <v>411</v>
      </c>
      <c r="AL63" s="149" t="s">
        <v>380</v>
      </c>
    </row>
    <row r="64" spans="1:38" s="10" customFormat="1" ht="24.75" customHeight="1" thickBot="1">
      <c r="A64" s="98" t="s">
        <v>121</v>
      </c>
      <c r="B64" s="100" t="s">
        <v>200</v>
      </c>
      <c r="C64" s="98" t="s">
        <v>83</v>
      </c>
      <c r="D64" s="93"/>
      <c r="E64" s="152" t="s">
        <v>432</v>
      </c>
      <c r="F64" s="152" t="s">
        <v>432</v>
      </c>
      <c r="G64" s="152" t="s">
        <v>432</v>
      </c>
      <c r="H64" s="152" t="s">
        <v>432</v>
      </c>
      <c r="I64" s="146" t="s">
        <v>432</v>
      </c>
      <c r="J64" s="146" t="s">
        <v>432</v>
      </c>
      <c r="K64" s="146" t="s">
        <v>432</v>
      </c>
      <c r="L64" s="146" t="s">
        <v>432</v>
      </c>
      <c r="M64" s="146" t="s">
        <v>432</v>
      </c>
      <c r="N64" s="146" t="s">
        <v>432</v>
      </c>
      <c r="O64" s="146" t="s">
        <v>432</v>
      </c>
      <c r="P64" s="146" t="s">
        <v>432</v>
      </c>
      <c r="Q64" s="146" t="s">
        <v>432</v>
      </c>
      <c r="R64" s="146" t="s">
        <v>432</v>
      </c>
      <c r="S64" s="146" t="s">
        <v>432</v>
      </c>
      <c r="T64" s="146" t="s">
        <v>432</v>
      </c>
      <c r="U64" s="146" t="s">
        <v>432</v>
      </c>
      <c r="V64" s="146" t="s">
        <v>432</v>
      </c>
      <c r="W64" s="146" t="s">
        <v>432</v>
      </c>
      <c r="X64" s="146" t="s">
        <v>432</v>
      </c>
      <c r="Y64" s="146" t="s">
        <v>432</v>
      </c>
      <c r="Z64" s="146" t="s">
        <v>432</v>
      </c>
      <c r="AA64" s="146" t="s">
        <v>432</v>
      </c>
      <c r="AB64" s="146" t="s">
        <v>432</v>
      </c>
      <c r="AC64" s="146" t="s">
        <v>432</v>
      </c>
      <c r="AD64" s="146" t="s">
        <v>432</v>
      </c>
      <c r="AE64" s="274"/>
      <c r="AF64" s="146" t="s">
        <v>411</v>
      </c>
      <c r="AG64" s="146" t="s">
        <v>411</v>
      </c>
      <c r="AH64" s="146" t="s">
        <v>411</v>
      </c>
      <c r="AI64" s="146" t="s">
        <v>411</v>
      </c>
      <c r="AJ64" s="146" t="s">
        <v>411</v>
      </c>
      <c r="AK64" s="146" t="s">
        <v>432</v>
      </c>
      <c r="AL64" s="149" t="s">
        <v>394</v>
      </c>
    </row>
    <row r="65" spans="1:38" s="10" customFormat="1" ht="24.75" customHeight="1" thickBot="1">
      <c r="A65" s="98" t="s">
        <v>121</v>
      </c>
      <c r="B65" s="99" t="s">
        <v>201</v>
      </c>
      <c r="C65" s="98" t="s">
        <v>84</v>
      </c>
      <c r="D65" s="93"/>
      <c r="E65" s="152" t="s">
        <v>432</v>
      </c>
      <c r="F65" s="152" t="s">
        <v>432</v>
      </c>
      <c r="G65" s="152" t="s">
        <v>432</v>
      </c>
      <c r="H65" s="152" t="s">
        <v>432</v>
      </c>
      <c r="I65" s="146" t="s">
        <v>432</v>
      </c>
      <c r="J65" s="146" t="s">
        <v>432</v>
      </c>
      <c r="K65" s="146" t="s">
        <v>432</v>
      </c>
      <c r="L65" s="146" t="s">
        <v>432</v>
      </c>
      <c r="M65" s="146" t="s">
        <v>432</v>
      </c>
      <c r="N65" s="146" t="s">
        <v>432</v>
      </c>
      <c r="O65" s="146" t="s">
        <v>432</v>
      </c>
      <c r="P65" s="146" t="s">
        <v>432</v>
      </c>
      <c r="Q65" s="146" t="s">
        <v>432</v>
      </c>
      <c r="R65" s="146" t="s">
        <v>432</v>
      </c>
      <c r="S65" s="146" t="s">
        <v>432</v>
      </c>
      <c r="T65" s="146" t="s">
        <v>432</v>
      </c>
      <c r="U65" s="146" t="s">
        <v>432</v>
      </c>
      <c r="V65" s="146" t="s">
        <v>432</v>
      </c>
      <c r="W65" s="146" t="s">
        <v>432</v>
      </c>
      <c r="X65" s="146" t="s">
        <v>432</v>
      </c>
      <c r="Y65" s="146" t="s">
        <v>432</v>
      </c>
      <c r="Z65" s="146" t="s">
        <v>432</v>
      </c>
      <c r="AA65" s="146" t="s">
        <v>432</v>
      </c>
      <c r="AB65" s="146" t="s">
        <v>432</v>
      </c>
      <c r="AC65" s="146" t="s">
        <v>432</v>
      </c>
      <c r="AD65" s="146" t="s">
        <v>432</v>
      </c>
      <c r="AE65" s="274"/>
      <c r="AF65" s="146" t="s">
        <v>411</v>
      </c>
      <c r="AG65" s="146" t="s">
        <v>411</v>
      </c>
      <c r="AH65" s="146" t="s">
        <v>411</v>
      </c>
      <c r="AI65" s="146" t="s">
        <v>411</v>
      </c>
      <c r="AJ65" s="146" t="s">
        <v>411</v>
      </c>
      <c r="AK65" s="146" t="s">
        <v>432</v>
      </c>
      <c r="AL65" s="149" t="s">
        <v>395</v>
      </c>
    </row>
    <row r="66" spans="1:38" s="10" customFormat="1" ht="24.75" customHeight="1" thickBot="1">
      <c r="A66" s="98" t="s">
        <v>121</v>
      </c>
      <c r="B66" s="99" t="s">
        <v>202</v>
      </c>
      <c r="C66" s="98" t="s">
        <v>85</v>
      </c>
      <c r="D66" s="93"/>
      <c r="E66" s="152" t="s">
        <v>432</v>
      </c>
      <c r="F66" s="152" t="s">
        <v>432</v>
      </c>
      <c r="G66" s="152" t="s">
        <v>432</v>
      </c>
      <c r="H66" s="152" t="s">
        <v>432</v>
      </c>
      <c r="I66" s="146" t="s">
        <v>432</v>
      </c>
      <c r="J66" s="146" t="s">
        <v>432</v>
      </c>
      <c r="K66" s="146" t="s">
        <v>432</v>
      </c>
      <c r="L66" s="146" t="s">
        <v>432</v>
      </c>
      <c r="M66" s="146" t="s">
        <v>432</v>
      </c>
      <c r="N66" s="146" t="s">
        <v>432</v>
      </c>
      <c r="O66" s="146" t="s">
        <v>432</v>
      </c>
      <c r="P66" s="146" t="s">
        <v>432</v>
      </c>
      <c r="Q66" s="146" t="s">
        <v>432</v>
      </c>
      <c r="R66" s="146" t="s">
        <v>432</v>
      </c>
      <c r="S66" s="146" t="s">
        <v>432</v>
      </c>
      <c r="T66" s="146" t="s">
        <v>432</v>
      </c>
      <c r="U66" s="146" t="s">
        <v>432</v>
      </c>
      <c r="V66" s="146" t="s">
        <v>432</v>
      </c>
      <c r="W66" s="146" t="s">
        <v>432</v>
      </c>
      <c r="X66" s="146" t="s">
        <v>432</v>
      </c>
      <c r="Y66" s="146" t="s">
        <v>432</v>
      </c>
      <c r="Z66" s="146" t="s">
        <v>432</v>
      </c>
      <c r="AA66" s="146" t="s">
        <v>432</v>
      </c>
      <c r="AB66" s="146" t="s">
        <v>432</v>
      </c>
      <c r="AC66" s="146" t="s">
        <v>432</v>
      </c>
      <c r="AD66" s="146" t="s">
        <v>432</v>
      </c>
      <c r="AE66" s="274"/>
      <c r="AF66" s="146" t="s">
        <v>411</v>
      </c>
      <c r="AG66" s="146" t="s">
        <v>411</v>
      </c>
      <c r="AH66" s="146" t="s">
        <v>411</v>
      </c>
      <c r="AI66" s="146" t="s">
        <v>411</v>
      </c>
      <c r="AJ66" s="146" t="s">
        <v>411</v>
      </c>
      <c r="AK66" s="146" t="s">
        <v>432</v>
      </c>
      <c r="AL66" s="149" t="s">
        <v>396</v>
      </c>
    </row>
    <row r="67" spans="1:38" s="10" customFormat="1" ht="24.75" customHeight="1" thickBot="1">
      <c r="A67" s="98" t="s">
        <v>121</v>
      </c>
      <c r="B67" s="99" t="s">
        <v>203</v>
      </c>
      <c r="C67" s="98" t="s">
        <v>86</v>
      </c>
      <c r="D67" s="93"/>
      <c r="E67" s="152" t="s">
        <v>432</v>
      </c>
      <c r="F67" s="152" t="s">
        <v>432</v>
      </c>
      <c r="G67" s="152" t="s">
        <v>432</v>
      </c>
      <c r="H67" s="152" t="s">
        <v>432</v>
      </c>
      <c r="I67" s="146" t="s">
        <v>432</v>
      </c>
      <c r="J67" s="146" t="s">
        <v>432</v>
      </c>
      <c r="K67" s="146" t="s">
        <v>432</v>
      </c>
      <c r="L67" s="146" t="s">
        <v>432</v>
      </c>
      <c r="M67" s="146" t="s">
        <v>432</v>
      </c>
      <c r="N67" s="146" t="s">
        <v>432</v>
      </c>
      <c r="O67" s="146" t="s">
        <v>432</v>
      </c>
      <c r="P67" s="146" t="s">
        <v>432</v>
      </c>
      <c r="Q67" s="146" t="s">
        <v>432</v>
      </c>
      <c r="R67" s="146" t="s">
        <v>432</v>
      </c>
      <c r="S67" s="146" t="s">
        <v>432</v>
      </c>
      <c r="T67" s="146" t="s">
        <v>432</v>
      </c>
      <c r="U67" s="146" t="s">
        <v>432</v>
      </c>
      <c r="V67" s="146" t="s">
        <v>432</v>
      </c>
      <c r="W67" s="146" t="s">
        <v>432</v>
      </c>
      <c r="X67" s="146" t="s">
        <v>432</v>
      </c>
      <c r="Y67" s="146" t="s">
        <v>432</v>
      </c>
      <c r="Z67" s="146" t="s">
        <v>432</v>
      </c>
      <c r="AA67" s="146" t="s">
        <v>432</v>
      </c>
      <c r="AB67" s="146" t="s">
        <v>432</v>
      </c>
      <c r="AC67" s="146" t="s">
        <v>432</v>
      </c>
      <c r="AD67" s="146" t="s">
        <v>432</v>
      </c>
      <c r="AE67" s="274"/>
      <c r="AF67" s="146" t="s">
        <v>411</v>
      </c>
      <c r="AG67" s="146" t="s">
        <v>411</v>
      </c>
      <c r="AH67" s="146" t="s">
        <v>411</v>
      </c>
      <c r="AI67" s="146" t="s">
        <v>411</v>
      </c>
      <c r="AJ67" s="146" t="s">
        <v>411</v>
      </c>
      <c r="AK67" s="146" t="s">
        <v>432</v>
      </c>
      <c r="AL67" s="149" t="s">
        <v>397</v>
      </c>
    </row>
    <row r="68" spans="1:38" s="10" customFormat="1" ht="24.75" customHeight="1" thickBot="1">
      <c r="A68" s="98" t="s">
        <v>121</v>
      </c>
      <c r="B68" s="99" t="s">
        <v>204</v>
      </c>
      <c r="C68" s="98" t="s">
        <v>277</v>
      </c>
      <c r="D68" s="93"/>
      <c r="E68" s="152" t="s">
        <v>432</v>
      </c>
      <c r="F68" s="152" t="s">
        <v>432</v>
      </c>
      <c r="G68" s="152" t="s">
        <v>432</v>
      </c>
      <c r="H68" s="152" t="s">
        <v>432</v>
      </c>
      <c r="I68" s="146" t="s">
        <v>432</v>
      </c>
      <c r="J68" s="146" t="s">
        <v>432</v>
      </c>
      <c r="K68" s="146" t="s">
        <v>432</v>
      </c>
      <c r="L68" s="146" t="s">
        <v>432</v>
      </c>
      <c r="M68" s="146" t="s">
        <v>432</v>
      </c>
      <c r="N68" s="146" t="s">
        <v>432</v>
      </c>
      <c r="O68" s="146" t="s">
        <v>432</v>
      </c>
      <c r="P68" s="146" t="s">
        <v>432</v>
      </c>
      <c r="Q68" s="146" t="s">
        <v>432</v>
      </c>
      <c r="R68" s="146" t="s">
        <v>432</v>
      </c>
      <c r="S68" s="146" t="s">
        <v>432</v>
      </c>
      <c r="T68" s="146" t="s">
        <v>432</v>
      </c>
      <c r="U68" s="146" t="s">
        <v>432</v>
      </c>
      <c r="V68" s="146" t="s">
        <v>432</v>
      </c>
      <c r="W68" s="146" t="s">
        <v>432</v>
      </c>
      <c r="X68" s="146" t="s">
        <v>432</v>
      </c>
      <c r="Y68" s="146" t="s">
        <v>432</v>
      </c>
      <c r="Z68" s="146" t="s">
        <v>432</v>
      </c>
      <c r="AA68" s="146" t="s">
        <v>432</v>
      </c>
      <c r="AB68" s="146" t="s">
        <v>432</v>
      </c>
      <c r="AC68" s="146" t="s">
        <v>432</v>
      </c>
      <c r="AD68" s="146" t="s">
        <v>432</v>
      </c>
      <c r="AE68" s="274"/>
      <c r="AF68" s="146" t="s">
        <v>411</v>
      </c>
      <c r="AG68" s="146" t="s">
        <v>411</v>
      </c>
      <c r="AH68" s="146" t="s">
        <v>411</v>
      </c>
      <c r="AI68" s="146" t="s">
        <v>411</v>
      </c>
      <c r="AJ68" s="146" t="s">
        <v>411</v>
      </c>
      <c r="AK68" s="146" t="s">
        <v>432</v>
      </c>
      <c r="AL68" s="149" t="s">
        <v>398</v>
      </c>
    </row>
    <row r="69" spans="1:38" s="10" customFormat="1" ht="24.75" customHeight="1" thickBot="1">
      <c r="A69" s="98" t="s">
        <v>121</v>
      </c>
      <c r="B69" s="98" t="s">
        <v>205</v>
      </c>
      <c r="C69" s="98" t="s">
        <v>158</v>
      </c>
      <c r="D69" s="133"/>
      <c r="E69" s="152" t="s">
        <v>432</v>
      </c>
      <c r="F69" s="152" t="s">
        <v>432</v>
      </c>
      <c r="G69" s="152" t="s">
        <v>432</v>
      </c>
      <c r="H69" s="152" t="s">
        <v>432</v>
      </c>
      <c r="I69" s="146" t="s">
        <v>432</v>
      </c>
      <c r="J69" s="146" t="s">
        <v>432</v>
      </c>
      <c r="K69" s="146" t="s">
        <v>432</v>
      </c>
      <c r="L69" s="146" t="s">
        <v>432</v>
      </c>
      <c r="M69" s="146" t="s">
        <v>432</v>
      </c>
      <c r="N69" s="146" t="s">
        <v>432</v>
      </c>
      <c r="O69" s="146" t="s">
        <v>432</v>
      </c>
      <c r="P69" s="146" t="s">
        <v>432</v>
      </c>
      <c r="Q69" s="146" t="s">
        <v>432</v>
      </c>
      <c r="R69" s="146" t="s">
        <v>432</v>
      </c>
      <c r="S69" s="146" t="s">
        <v>432</v>
      </c>
      <c r="T69" s="146" t="s">
        <v>432</v>
      </c>
      <c r="U69" s="146" t="s">
        <v>432</v>
      </c>
      <c r="V69" s="146" t="s">
        <v>432</v>
      </c>
      <c r="W69" s="146" t="s">
        <v>432</v>
      </c>
      <c r="X69" s="146" t="s">
        <v>432</v>
      </c>
      <c r="Y69" s="146" t="s">
        <v>432</v>
      </c>
      <c r="Z69" s="146" t="s">
        <v>432</v>
      </c>
      <c r="AA69" s="146" t="s">
        <v>432</v>
      </c>
      <c r="AB69" s="146" t="s">
        <v>432</v>
      </c>
      <c r="AC69" s="146" t="s">
        <v>432</v>
      </c>
      <c r="AD69" s="146" t="s">
        <v>432</v>
      </c>
      <c r="AE69" s="274"/>
      <c r="AF69" s="146" t="s">
        <v>411</v>
      </c>
      <c r="AG69" s="146" t="s">
        <v>411</v>
      </c>
      <c r="AH69" s="146" t="s">
        <v>411</v>
      </c>
      <c r="AI69" s="146" t="s">
        <v>411</v>
      </c>
      <c r="AJ69" s="146" t="s">
        <v>411</v>
      </c>
      <c r="AK69" s="146" t="s">
        <v>432</v>
      </c>
      <c r="AL69" s="149" t="s">
        <v>399</v>
      </c>
    </row>
    <row r="70" spans="1:38" s="10" customFormat="1" ht="24.75" customHeight="1" thickBot="1">
      <c r="A70" s="98" t="s">
        <v>121</v>
      </c>
      <c r="B70" s="98" t="s">
        <v>206</v>
      </c>
      <c r="C70" s="98" t="s">
        <v>339</v>
      </c>
      <c r="D70" s="133"/>
      <c r="E70" s="152" t="s">
        <v>432</v>
      </c>
      <c r="F70" s="152" t="s">
        <v>432</v>
      </c>
      <c r="G70" s="152" t="s">
        <v>432</v>
      </c>
      <c r="H70" s="152" t="s">
        <v>432</v>
      </c>
      <c r="I70" s="146" t="s">
        <v>431</v>
      </c>
      <c r="J70" s="146" t="s">
        <v>431</v>
      </c>
      <c r="K70" s="146" t="s">
        <v>431</v>
      </c>
      <c r="L70" s="146" t="s">
        <v>431</v>
      </c>
      <c r="M70" s="146" t="s">
        <v>432</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274"/>
      <c r="AF70" s="146" t="s">
        <v>411</v>
      </c>
      <c r="AG70" s="146" t="s">
        <v>411</v>
      </c>
      <c r="AH70" s="146" t="s">
        <v>411</v>
      </c>
      <c r="AI70" s="146" t="s">
        <v>411</v>
      </c>
      <c r="AJ70" s="146" t="s">
        <v>411</v>
      </c>
      <c r="AK70" s="146" t="s">
        <v>432</v>
      </c>
      <c r="AL70" s="149" t="s">
        <v>380</v>
      </c>
    </row>
    <row r="71" spans="1:38" s="10" customFormat="1" ht="24.75" customHeight="1" thickBot="1">
      <c r="A71" s="98" t="s">
        <v>121</v>
      </c>
      <c r="B71" s="98" t="s">
        <v>207</v>
      </c>
      <c r="C71" s="98" t="s">
        <v>278</v>
      </c>
      <c r="D71" s="133"/>
      <c r="E71" s="152" t="s">
        <v>432</v>
      </c>
      <c r="F71" s="152" t="s">
        <v>432</v>
      </c>
      <c r="G71" s="152" t="s">
        <v>432</v>
      </c>
      <c r="H71" s="152" t="s">
        <v>432</v>
      </c>
      <c r="I71" s="146" t="s">
        <v>432</v>
      </c>
      <c r="J71" s="146" t="s">
        <v>432</v>
      </c>
      <c r="K71" s="146" t="s">
        <v>432</v>
      </c>
      <c r="L71" s="146" t="s">
        <v>432</v>
      </c>
      <c r="M71" s="146" t="s">
        <v>432</v>
      </c>
      <c r="N71" s="146" t="s">
        <v>432</v>
      </c>
      <c r="O71" s="146" t="s">
        <v>432</v>
      </c>
      <c r="P71" s="146" t="s">
        <v>432</v>
      </c>
      <c r="Q71" s="146" t="s">
        <v>432</v>
      </c>
      <c r="R71" s="146" t="s">
        <v>432</v>
      </c>
      <c r="S71" s="146" t="s">
        <v>432</v>
      </c>
      <c r="T71" s="146" t="s">
        <v>432</v>
      </c>
      <c r="U71" s="146" t="s">
        <v>432</v>
      </c>
      <c r="V71" s="146" t="s">
        <v>432</v>
      </c>
      <c r="W71" s="146" t="s">
        <v>432</v>
      </c>
      <c r="X71" s="146" t="s">
        <v>432</v>
      </c>
      <c r="Y71" s="146" t="s">
        <v>432</v>
      </c>
      <c r="Z71" s="146" t="s">
        <v>432</v>
      </c>
      <c r="AA71" s="146" t="s">
        <v>432</v>
      </c>
      <c r="AB71" s="146" t="s">
        <v>432</v>
      </c>
      <c r="AC71" s="146" t="s">
        <v>432</v>
      </c>
      <c r="AD71" s="146" t="s">
        <v>432</v>
      </c>
      <c r="AE71" s="274"/>
      <c r="AF71" s="146" t="s">
        <v>411</v>
      </c>
      <c r="AG71" s="146" t="s">
        <v>411</v>
      </c>
      <c r="AH71" s="146" t="s">
        <v>411</v>
      </c>
      <c r="AI71" s="146" t="s">
        <v>411</v>
      </c>
      <c r="AJ71" s="146" t="s">
        <v>411</v>
      </c>
      <c r="AK71" s="146" t="s">
        <v>432</v>
      </c>
      <c r="AL71" s="149" t="s">
        <v>380</v>
      </c>
    </row>
    <row r="72" spans="1:38" s="10" customFormat="1" ht="24.75" customHeight="1" thickBot="1">
      <c r="A72" s="98" t="s">
        <v>121</v>
      </c>
      <c r="B72" s="98" t="s">
        <v>208</v>
      </c>
      <c r="C72" s="98" t="s">
        <v>87</v>
      </c>
      <c r="D72" s="93"/>
      <c r="E72" s="152">
        <v>2.8405673999999997E-3</v>
      </c>
      <c r="F72" s="493">
        <v>1.113948E-2</v>
      </c>
      <c r="G72" s="152">
        <v>8.9115840000000002E-2</v>
      </c>
      <c r="H72" s="152" t="s">
        <v>431</v>
      </c>
      <c r="I72" s="147">
        <v>0.33418439999999999</v>
      </c>
      <c r="J72" s="147">
        <v>0.44557920000000001</v>
      </c>
      <c r="K72" s="147">
        <v>0.55697399999999997</v>
      </c>
      <c r="L72" s="146">
        <v>8.0204256000000005E-3</v>
      </c>
      <c r="M72" s="146">
        <v>5.5697400000000001E-4</v>
      </c>
      <c r="N72" s="146">
        <v>167.09220000000002</v>
      </c>
      <c r="O72" s="146">
        <v>0.44557920000000006</v>
      </c>
      <c r="P72" s="146" t="s">
        <v>431</v>
      </c>
      <c r="Q72" s="146">
        <v>16.709220000000002</v>
      </c>
      <c r="R72" s="146">
        <v>1.2810401999999999</v>
      </c>
      <c r="S72" s="146">
        <v>0.16709220000000002</v>
      </c>
      <c r="T72" s="146">
        <v>5.5697400000000012</v>
      </c>
      <c r="U72" s="146" t="s">
        <v>431</v>
      </c>
      <c r="V72" s="146">
        <v>4.5114894000000003</v>
      </c>
      <c r="W72" s="146">
        <v>3.7317258000000006E-2</v>
      </c>
      <c r="X72" s="146" t="s">
        <v>431</v>
      </c>
      <c r="Y72" s="146" t="s">
        <v>431</v>
      </c>
      <c r="Z72" s="146" t="s">
        <v>431</v>
      </c>
      <c r="AA72" s="146" t="s">
        <v>431</v>
      </c>
      <c r="AB72" s="146">
        <v>5.5697400000000001E-3</v>
      </c>
      <c r="AC72" s="146" t="s">
        <v>431</v>
      </c>
      <c r="AD72" s="146" t="s">
        <v>411</v>
      </c>
      <c r="AE72" s="274"/>
      <c r="AF72" s="146" t="s">
        <v>411</v>
      </c>
      <c r="AG72" s="146" t="s">
        <v>411</v>
      </c>
      <c r="AH72" s="146" t="s">
        <v>411</v>
      </c>
      <c r="AI72" s="146" t="s">
        <v>411</v>
      </c>
      <c r="AJ72" s="146" t="s">
        <v>411</v>
      </c>
      <c r="AK72" s="493">
        <v>556.97400000000005</v>
      </c>
      <c r="AL72" s="149" t="s">
        <v>400</v>
      </c>
    </row>
    <row r="73" spans="1:38" s="10" customFormat="1" ht="24.75" customHeight="1" thickBot="1">
      <c r="A73" s="98" t="s">
        <v>121</v>
      </c>
      <c r="B73" s="98" t="s">
        <v>209</v>
      </c>
      <c r="C73" s="98" t="s">
        <v>88</v>
      </c>
      <c r="D73" s="93"/>
      <c r="E73" s="152" t="s">
        <v>432</v>
      </c>
      <c r="F73" s="152" t="s">
        <v>432</v>
      </c>
      <c r="G73" s="152" t="s">
        <v>432</v>
      </c>
      <c r="H73" s="152" t="s">
        <v>432</v>
      </c>
      <c r="I73" s="146" t="s">
        <v>432</v>
      </c>
      <c r="J73" s="146" t="s">
        <v>432</v>
      </c>
      <c r="K73" s="146" t="s">
        <v>432</v>
      </c>
      <c r="L73" s="146" t="s">
        <v>432</v>
      </c>
      <c r="M73" s="146" t="s">
        <v>432</v>
      </c>
      <c r="N73" s="146" t="s">
        <v>432</v>
      </c>
      <c r="O73" s="146" t="s">
        <v>432</v>
      </c>
      <c r="P73" s="146" t="s">
        <v>432</v>
      </c>
      <c r="Q73" s="146" t="s">
        <v>432</v>
      </c>
      <c r="R73" s="146" t="s">
        <v>432</v>
      </c>
      <c r="S73" s="146" t="s">
        <v>432</v>
      </c>
      <c r="T73" s="146" t="s">
        <v>432</v>
      </c>
      <c r="U73" s="146" t="s">
        <v>432</v>
      </c>
      <c r="V73" s="146" t="s">
        <v>432</v>
      </c>
      <c r="W73" s="146" t="s">
        <v>432</v>
      </c>
      <c r="X73" s="146" t="s">
        <v>432</v>
      </c>
      <c r="Y73" s="146" t="s">
        <v>432</v>
      </c>
      <c r="Z73" s="146" t="s">
        <v>432</v>
      </c>
      <c r="AA73" s="146" t="s">
        <v>432</v>
      </c>
      <c r="AB73" s="146" t="s">
        <v>432</v>
      </c>
      <c r="AC73" s="146" t="s">
        <v>432</v>
      </c>
      <c r="AD73" s="146" t="s">
        <v>432</v>
      </c>
      <c r="AE73" s="274"/>
      <c r="AF73" s="146" t="s">
        <v>411</v>
      </c>
      <c r="AG73" s="146" t="s">
        <v>411</v>
      </c>
      <c r="AH73" s="146" t="s">
        <v>411</v>
      </c>
      <c r="AI73" s="146" t="s">
        <v>411</v>
      </c>
      <c r="AJ73" s="146" t="s">
        <v>411</v>
      </c>
      <c r="AK73" s="146" t="s">
        <v>432</v>
      </c>
      <c r="AL73" s="149" t="s">
        <v>401</v>
      </c>
    </row>
    <row r="74" spans="1:38" s="10" customFormat="1" ht="24.75" customHeight="1" thickBot="1">
      <c r="A74" s="98" t="s">
        <v>121</v>
      </c>
      <c r="B74" s="98" t="s">
        <v>210</v>
      </c>
      <c r="C74" s="98" t="s">
        <v>300</v>
      </c>
      <c r="D74" s="93"/>
      <c r="E74" s="152" t="s">
        <v>432</v>
      </c>
      <c r="F74" s="152" t="s">
        <v>432</v>
      </c>
      <c r="G74" s="152" t="s">
        <v>432</v>
      </c>
      <c r="H74" s="152" t="s">
        <v>432</v>
      </c>
      <c r="I74" s="146" t="s">
        <v>432</v>
      </c>
      <c r="J74" s="146" t="s">
        <v>432</v>
      </c>
      <c r="K74" s="146" t="s">
        <v>432</v>
      </c>
      <c r="L74" s="146" t="s">
        <v>432</v>
      </c>
      <c r="M74" s="146" t="s">
        <v>432</v>
      </c>
      <c r="N74" s="146" t="s">
        <v>432</v>
      </c>
      <c r="O74" s="146" t="s">
        <v>432</v>
      </c>
      <c r="P74" s="146" t="s">
        <v>432</v>
      </c>
      <c r="Q74" s="146" t="s">
        <v>432</v>
      </c>
      <c r="R74" s="146" t="s">
        <v>432</v>
      </c>
      <c r="S74" s="146" t="s">
        <v>432</v>
      </c>
      <c r="T74" s="146" t="s">
        <v>432</v>
      </c>
      <c r="U74" s="146" t="s">
        <v>432</v>
      </c>
      <c r="V74" s="146" t="s">
        <v>432</v>
      </c>
      <c r="W74" s="146" t="s">
        <v>432</v>
      </c>
      <c r="X74" s="146" t="s">
        <v>432</v>
      </c>
      <c r="Y74" s="146" t="s">
        <v>432</v>
      </c>
      <c r="Z74" s="146" t="s">
        <v>432</v>
      </c>
      <c r="AA74" s="146" t="s">
        <v>432</v>
      </c>
      <c r="AB74" s="146" t="s">
        <v>432</v>
      </c>
      <c r="AC74" s="146" t="s">
        <v>432</v>
      </c>
      <c r="AD74" s="146" t="s">
        <v>432</v>
      </c>
      <c r="AE74" s="274"/>
      <c r="AF74" s="146" t="s">
        <v>411</v>
      </c>
      <c r="AG74" s="146" t="s">
        <v>411</v>
      </c>
      <c r="AH74" s="146" t="s">
        <v>411</v>
      </c>
      <c r="AI74" s="146" t="s">
        <v>411</v>
      </c>
      <c r="AJ74" s="146" t="s">
        <v>411</v>
      </c>
      <c r="AK74" s="146" t="s">
        <v>432</v>
      </c>
      <c r="AL74" s="149" t="s">
        <v>402</v>
      </c>
    </row>
    <row r="75" spans="1:38" s="10" customFormat="1" ht="24.75" customHeight="1" thickBot="1">
      <c r="A75" s="98" t="s">
        <v>121</v>
      </c>
      <c r="B75" s="98" t="s">
        <v>211</v>
      </c>
      <c r="C75" s="98" t="s">
        <v>279</v>
      </c>
      <c r="D75" s="133"/>
      <c r="E75" s="152" t="s">
        <v>432</v>
      </c>
      <c r="F75" s="152" t="s">
        <v>432</v>
      </c>
      <c r="G75" s="152" t="s">
        <v>432</v>
      </c>
      <c r="H75" s="152" t="s">
        <v>432</v>
      </c>
      <c r="I75" s="146" t="s">
        <v>432</v>
      </c>
      <c r="J75" s="146" t="s">
        <v>432</v>
      </c>
      <c r="K75" s="146" t="s">
        <v>432</v>
      </c>
      <c r="L75" s="146" t="s">
        <v>432</v>
      </c>
      <c r="M75" s="146" t="s">
        <v>432</v>
      </c>
      <c r="N75" s="146" t="s">
        <v>432</v>
      </c>
      <c r="O75" s="146" t="s">
        <v>432</v>
      </c>
      <c r="P75" s="146" t="s">
        <v>432</v>
      </c>
      <c r="Q75" s="146" t="s">
        <v>432</v>
      </c>
      <c r="R75" s="146" t="s">
        <v>432</v>
      </c>
      <c r="S75" s="146" t="s">
        <v>432</v>
      </c>
      <c r="T75" s="146" t="s">
        <v>432</v>
      </c>
      <c r="U75" s="146" t="s">
        <v>432</v>
      </c>
      <c r="V75" s="146" t="s">
        <v>432</v>
      </c>
      <c r="W75" s="146" t="s">
        <v>432</v>
      </c>
      <c r="X75" s="146" t="s">
        <v>432</v>
      </c>
      <c r="Y75" s="146" t="s">
        <v>432</v>
      </c>
      <c r="Z75" s="146" t="s">
        <v>432</v>
      </c>
      <c r="AA75" s="146" t="s">
        <v>432</v>
      </c>
      <c r="AB75" s="146" t="s">
        <v>432</v>
      </c>
      <c r="AC75" s="146" t="s">
        <v>432</v>
      </c>
      <c r="AD75" s="146" t="s">
        <v>432</v>
      </c>
      <c r="AE75" s="274"/>
      <c r="AF75" s="146" t="s">
        <v>411</v>
      </c>
      <c r="AG75" s="146" t="s">
        <v>411</v>
      </c>
      <c r="AH75" s="146" t="s">
        <v>411</v>
      </c>
      <c r="AI75" s="146" t="s">
        <v>411</v>
      </c>
      <c r="AJ75" s="146" t="s">
        <v>411</v>
      </c>
      <c r="AK75" s="146" t="s">
        <v>432</v>
      </c>
      <c r="AL75" s="149" t="s">
        <v>403</v>
      </c>
    </row>
    <row r="76" spans="1:38" s="10" customFormat="1" ht="24.75" customHeight="1" thickBot="1">
      <c r="A76" s="98" t="s">
        <v>121</v>
      </c>
      <c r="B76" s="98" t="s">
        <v>212</v>
      </c>
      <c r="C76" s="98" t="s">
        <v>90</v>
      </c>
      <c r="D76" s="93"/>
      <c r="E76" s="152" t="s">
        <v>432</v>
      </c>
      <c r="F76" s="152" t="s">
        <v>432</v>
      </c>
      <c r="G76" s="152" t="s">
        <v>432</v>
      </c>
      <c r="H76" s="152" t="s">
        <v>432</v>
      </c>
      <c r="I76" s="146" t="s">
        <v>432</v>
      </c>
      <c r="J76" s="146" t="s">
        <v>432</v>
      </c>
      <c r="K76" s="146" t="s">
        <v>432</v>
      </c>
      <c r="L76" s="146" t="s">
        <v>432</v>
      </c>
      <c r="M76" s="146" t="s">
        <v>432</v>
      </c>
      <c r="N76" s="146" t="s">
        <v>432</v>
      </c>
      <c r="O76" s="146" t="s">
        <v>432</v>
      </c>
      <c r="P76" s="146" t="s">
        <v>432</v>
      </c>
      <c r="Q76" s="146" t="s">
        <v>432</v>
      </c>
      <c r="R76" s="146" t="s">
        <v>432</v>
      </c>
      <c r="S76" s="146" t="s">
        <v>432</v>
      </c>
      <c r="T76" s="146" t="s">
        <v>432</v>
      </c>
      <c r="U76" s="146" t="s">
        <v>432</v>
      </c>
      <c r="V76" s="146" t="s">
        <v>432</v>
      </c>
      <c r="W76" s="146" t="s">
        <v>432</v>
      </c>
      <c r="X76" s="146" t="s">
        <v>432</v>
      </c>
      <c r="Y76" s="146" t="s">
        <v>432</v>
      </c>
      <c r="Z76" s="146" t="s">
        <v>432</v>
      </c>
      <c r="AA76" s="146" t="s">
        <v>432</v>
      </c>
      <c r="AB76" s="146" t="s">
        <v>432</v>
      </c>
      <c r="AC76" s="146" t="s">
        <v>432</v>
      </c>
      <c r="AD76" s="146" t="s">
        <v>432</v>
      </c>
      <c r="AE76" s="274"/>
      <c r="AF76" s="146" t="s">
        <v>411</v>
      </c>
      <c r="AG76" s="146" t="s">
        <v>411</v>
      </c>
      <c r="AH76" s="146" t="s">
        <v>411</v>
      </c>
      <c r="AI76" s="146" t="s">
        <v>411</v>
      </c>
      <c r="AJ76" s="146" t="s">
        <v>411</v>
      </c>
      <c r="AK76" s="146" t="s">
        <v>432</v>
      </c>
      <c r="AL76" s="149" t="s">
        <v>404</v>
      </c>
    </row>
    <row r="77" spans="1:38" s="10" customFormat="1" ht="24.75" customHeight="1" thickBot="1">
      <c r="A77" s="98" t="s">
        <v>121</v>
      </c>
      <c r="B77" s="98" t="s">
        <v>213</v>
      </c>
      <c r="C77" s="98" t="s">
        <v>92</v>
      </c>
      <c r="D77" s="93"/>
      <c r="E77" s="152" t="s">
        <v>432</v>
      </c>
      <c r="F77" s="152" t="s">
        <v>432</v>
      </c>
      <c r="G77" s="152" t="s">
        <v>432</v>
      </c>
      <c r="H77" s="152" t="s">
        <v>432</v>
      </c>
      <c r="I77" s="146" t="s">
        <v>432</v>
      </c>
      <c r="J77" s="146" t="s">
        <v>432</v>
      </c>
      <c r="K77" s="146" t="s">
        <v>432</v>
      </c>
      <c r="L77" s="146" t="s">
        <v>432</v>
      </c>
      <c r="M77" s="146" t="s">
        <v>432</v>
      </c>
      <c r="N77" s="146" t="s">
        <v>432</v>
      </c>
      <c r="O77" s="146" t="s">
        <v>432</v>
      </c>
      <c r="P77" s="146" t="s">
        <v>432</v>
      </c>
      <c r="Q77" s="146" t="s">
        <v>432</v>
      </c>
      <c r="R77" s="146" t="s">
        <v>432</v>
      </c>
      <c r="S77" s="146" t="s">
        <v>432</v>
      </c>
      <c r="T77" s="146" t="s">
        <v>432</v>
      </c>
      <c r="U77" s="146" t="s">
        <v>432</v>
      </c>
      <c r="V77" s="146" t="s">
        <v>432</v>
      </c>
      <c r="W77" s="146" t="s">
        <v>432</v>
      </c>
      <c r="X77" s="146" t="s">
        <v>432</v>
      </c>
      <c r="Y77" s="146" t="s">
        <v>432</v>
      </c>
      <c r="Z77" s="146" t="s">
        <v>432</v>
      </c>
      <c r="AA77" s="146" t="s">
        <v>432</v>
      </c>
      <c r="AB77" s="146" t="s">
        <v>432</v>
      </c>
      <c r="AC77" s="146" t="s">
        <v>432</v>
      </c>
      <c r="AD77" s="146" t="s">
        <v>432</v>
      </c>
      <c r="AE77" s="274"/>
      <c r="AF77" s="146" t="s">
        <v>411</v>
      </c>
      <c r="AG77" s="146" t="s">
        <v>411</v>
      </c>
      <c r="AH77" s="146" t="s">
        <v>411</v>
      </c>
      <c r="AI77" s="146" t="s">
        <v>411</v>
      </c>
      <c r="AJ77" s="146" t="s">
        <v>411</v>
      </c>
      <c r="AK77" s="146" t="s">
        <v>432</v>
      </c>
      <c r="AL77" s="149" t="s">
        <v>405</v>
      </c>
    </row>
    <row r="78" spans="1:38" s="10" customFormat="1" ht="24.75" customHeight="1" thickBot="1">
      <c r="A78" s="98" t="s">
        <v>121</v>
      </c>
      <c r="B78" s="98" t="s">
        <v>214</v>
      </c>
      <c r="C78" s="98" t="s">
        <v>89</v>
      </c>
      <c r="D78" s="93"/>
      <c r="E78" s="152" t="s">
        <v>432</v>
      </c>
      <c r="F78" s="152" t="s">
        <v>432</v>
      </c>
      <c r="G78" s="152" t="s">
        <v>432</v>
      </c>
      <c r="H78" s="152" t="s">
        <v>432</v>
      </c>
      <c r="I78" s="146" t="s">
        <v>432</v>
      </c>
      <c r="J78" s="146" t="s">
        <v>432</v>
      </c>
      <c r="K78" s="146" t="s">
        <v>432</v>
      </c>
      <c r="L78" s="146" t="s">
        <v>432</v>
      </c>
      <c r="M78" s="146" t="s">
        <v>432</v>
      </c>
      <c r="N78" s="146" t="s">
        <v>432</v>
      </c>
      <c r="O78" s="146" t="s">
        <v>432</v>
      </c>
      <c r="P78" s="146" t="s">
        <v>432</v>
      </c>
      <c r="Q78" s="146" t="s">
        <v>432</v>
      </c>
      <c r="R78" s="146" t="s">
        <v>432</v>
      </c>
      <c r="S78" s="146" t="s">
        <v>432</v>
      </c>
      <c r="T78" s="146" t="s">
        <v>432</v>
      </c>
      <c r="U78" s="146" t="s">
        <v>432</v>
      </c>
      <c r="V78" s="146" t="s">
        <v>432</v>
      </c>
      <c r="W78" s="146" t="s">
        <v>432</v>
      </c>
      <c r="X78" s="146" t="s">
        <v>432</v>
      </c>
      <c r="Y78" s="146" t="s">
        <v>432</v>
      </c>
      <c r="Z78" s="146" t="s">
        <v>432</v>
      </c>
      <c r="AA78" s="146" t="s">
        <v>432</v>
      </c>
      <c r="AB78" s="146" t="s">
        <v>432</v>
      </c>
      <c r="AC78" s="146" t="s">
        <v>432</v>
      </c>
      <c r="AD78" s="146" t="s">
        <v>432</v>
      </c>
      <c r="AE78" s="274"/>
      <c r="AF78" s="146" t="s">
        <v>411</v>
      </c>
      <c r="AG78" s="146" t="s">
        <v>411</v>
      </c>
      <c r="AH78" s="146" t="s">
        <v>411</v>
      </c>
      <c r="AI78" s="146" t="s">
        <v>411</v>
      </c>
      <c r="AJ78" s="146" t="s">
        <v>411</v>
      </c>
      <c r="AK78" s="146" t="s">
        <v>432</v>
      </c>
      <c r="AL78" s="149" t="s">
        <v>406</v>
      </c>
    </row>
    <row r="79" spans="1:38" s="10" customFormat="1" ht="24.75" customHeight="1" thickBot="1">
      <c r="A79" s="98" t="s">
        <v>121</v>
      </c>
      <c r="B79" s="98" t="s">
        <v>215</v>
      </c>
      <c r="C79" s="98" t="s">
        <v>91</v>
      </c>
      <c r="D79" s="93"/>
      <c r="E79" s="152" t="s">
        <v>432</v>
      </c>
      <c r="F79" s="152" t="s">
        <v>432</v>
      </c>
      <c r="G79" s="152" t="s">
        <v>432</v>
      </c>
      <c r="H79" s="152" t="s">
        <v>432</v>
      </c>
      <c r="I79" s="146" t="s">
        <v>432</v>
      </c>
      <c r="J79" s="146" t="s">
        <v>432</v>
      </c>
      <c r="K79" s="146" t="s">
        <v>432</v>
      </c>
      <c r="L79" s="146" t="s">
        <v>432</v>
      </c>
      <c r="M79" s="146" t="s">
        <v>432</v>
      </c>
      <c r="N79" s="146" t="s">
        <v>432</v>
      </c>
      <c r="O79" s="146" t="s">
        <v>432</v>
      </c>
      <c r="P79" s="146" t="s">
        <v>432</v>
      </c>
      <c r="Q79" s="146" t="s">
        <v>432</v>
      </c>
      <c r="R79" s="146" t="s">
        <v>432</v>
      </c>
      <c r="S79" s="146" t="s">
        <v>432</v>
      </c>
      <c r="T79" s="146" t="s">
        <v>432</v>
      </c>
      <c r="U79" s="146" t="s">
        <v>432</v>
      </c>
      <c r="V79" s="146" t="s">
        <v>432</v>
      </c>
      <c r="W79" s="146" t="s">
        <v>432</v>
      </c>
      <c r="X79" s="146" t="s">
        <v>432</v>
      </c>
      <c r="Y79" s="146" t="s">
        <v>432</v>
      </c>
      <c r="Z79" s="146" t="s">
        <v>432</v>
      </c>
      <c r="AA79" s="146" t="s">
        <v>432</v>
      </c>
      <c r="AB79" s="146" t="s">
        <v>432</v>
      </c>
      <c r="AC79" s="146" t="s">
        <v>432</v>
      </c>
      <c r="AD79" s="146" t="s">
        <v>432</v>
      </c>
      <c r="AE79" s="274"/>
      <c r="AF79" s="146" t="s">
        <v>411</v>
      </c>
      <c r="AG79" s="146" t="s">
        <v>411</v>
      </c>
      <c r="AH79" s="146" t="s">
        <v>411</v>
      </c>
      <c r="AI79" s="146" t="s">
        <v>411</v>
      </c>
      <c r="AJ79" s="146" t="s">
        <v>411</v>
      </c>
      <c r="AK79" s="146" t="s">
        <v>432</v>
      </c>
      <c r="AL79" s="149" t="s">
        <v>407</v>
      </c>
    </row>
    <row r="80" spans="1:38" s="10" customFormat="1" ht="24.75" customHeight="1" thickBot="1">
      <c r="A80" s="98" t="s">
        <v>121</v>
      </c>
      <c r="B80" s="99" t="s">
        <v>216</v>
      </c>
      <c r="C80" s="99" t="s">
        <v>317</v>
      </c>
      <c r="D80" s="93"/>
      <c r="E80" s="152" t="s">
        <v>432</v>
      </c>
      <c r="F80" s="152" t="s">
        <v>432</v>
      </c>
      <c r="G80" s="152" t="s">
        <v>432</v>
      </c>
      <c r="H80" s="152" t="s">
        <v>432</v>
      </c>
      <c r="I80" s="146" t="s">
        <v>432</v>
      </c>
      <c r="J80" s="146" t="s">
        <v>432</v>
      </c>
      <c r="K80" s="146" t="s">
        <v>432</v>
      </c>
      <c r="L80" s="146" t="s">
        <v>432</v>
      </c>
      <c r="M80" s="146" t="s">
        <v>432</v>
      </c>
      <c r="N80" s="146" t="s">
        <v>432</v>
      </c>
      <c r="O80" s="146" t="s">
        <v>432</v>
      </c>
      <c r="P80" s="146" t="s">
        <v>432</v>
      </c>
      <c r="Q80" s="146" t="s">
        <v>432</v>
      </c>
      <c r="R80" s="146" t="s">
        <v>432</v>
      </c>
      <c r="S80" s="146" t="s">
        <v>432</v>
      </c>
      <c r="T80" s="146" t="s">
        <v>432</v>
      </c>
      <c r="U80" s="146" t="s">
        <v>432</v>
      </c>
      <c r="V80" s="146" t="s">
        <v>432</v>
      </c>
      <c r="W80" s="146" t="s">
        <v>432</v>
      </c>
      <c r="X80" s="146" t="s">
        <v>432</v>
      </c>
      <c r="Y80" s="146" t="s">
        <v>432</v>
      </c>
      <c r="Z80" s="146" t="s">
        <v>432</v>
      </c>
      <c r="AA80" s="146" t="s">
        <v>432</v>
      </c>
      <c r="AB80" s="146" t="s">
        <v>432</v>
      </c>
      <c r="AC80" s="146" t="s">
        <v>432</v>
      </c>
      <c r="AD80" s="146" t="s">
        <v>432</v>
      </c>
      <c r="AE80" s="274"/>
      <c r="AF80" s="146" t="s">
        <v>411</v>
      </c>
      <c r="AG80" s="146" t="s">
        <v>411</v>
      </c>
      <c r="AH80" s="146" t="s">
        <v>411</v>
      </c>
      <c r="AI80" s="146" t="s">
        <v>411</v>
      </c>
      <c r="AJ80" s="146" t="s">
        <v>411</v>
      </c>
      <c r="AK80" s="146" t="s">
        <v>432</v>
      </c>
      <c r="AL80" s="149" t="s">
        <v>380</v>
      </c>
    </row>
    <row r="81" spans="1:41" s="10" customFormat="1" ht="24.75" customHeight="1" thickBot="1">
      <c r="A81" s="98" t="s">
        <v>121</v>
      </c>
      <c r="B81" s="99" t="s">
        <v>217</v>
      </c>
      <c r="C81" s="99" t="s">
        <v>370</v>
      </c>
      <c r="D81" s="93"/>
      <c r="E81" s="152" t="s">
        <v>432</v>
      </c>
      <c r="F81" s="152" t="s">
        <v>432</v>
      </c>
      <c r="G81" s="152" t="s">
        <v>432</v>
      </c>
      <c r="H81" s="152" t="s">
        <v>432</v>
      </c>
      <c r="I81" s="146" t="s">
        <v>432</v>
      </c>
      <c r="J81" s="146" t="s">
        <v>432</v>
      </c>
      <c r="K81" s="146" t="s">
        <v>432</v>
      </c>
      <c r="L81" s="146" t="s">
        <v>432</v>
      </c>
      <c r="M81" s="146" t="s">
        <v>432</v>
      </c>
      <c r="N81" s="146" t="s">
        <v>432</v>
      </c>
      <c r="O81" s="146" t="s">
        <v>432</v>
      </c>
      <c r="P81" s="146" t="s">
        <v>432</v>
      </c>
      <c r="Q81" s="146" t="s">
        <v>432</v>
      </c>
      <c r="R81" s="146" t="s">
        <v>432</v>
      </c>
      <c r="S81" s="146" t="s">
        <v>432</v>
      </c>
      <c r="T81" s="146" t="s">
        <v>432</v>
      </c>
      <c r="U81" s="146" t="s">
        <v>432</v>
      </c>
      <c r="V81" s="146" t="s">
        <v>432</v>
      </c>
      <c r="W81" s="146" t="s">
        <v>432</v>
      </c>
      <c r="X81" s="146" t="s">
        <v>432</v>
      </c>
      <c r="Y81" s="146" t="s">
        <v>432</v>
      </c>
      <c r="Z81" s="146" t="s">
        <v>432</v>
      </c>
      <c r="AA81" s="146" t="s">
        <v>432</v>
      </c>
      <c r="AB81" s="146" t="s">
        <v>432</v>
      </c>
      <c r="AC81" s="146" t="s">
        <v>432</v>
      </c>
      <c r="AD81" s="146" t="s">
        <v>432</v>
      </c>
      <c r="AE81" s="274"/>
      <c r="AF81" s="146" t="s">
        <v>411</v>
      </c>
      <c r="AG81" s="146" t="s">
        <v>411</v>
      </c>
      <c r="AH81" s="146" t="s">
        <v>411</v>
      </c>
      <c r="AI81" s="146" t="s">
        <v>411</v>
      </c>
      <c r="AJ81" s="146" t="s">
        <v>411</v>
      </c>
      <c r="AK81" s="146" t="s">
        <v>432</v>
      </c>
      <c r="AL81" s="149" t="s">
        <v>408</v>
      </c>
    </row>
    <row r="82" spans="1:41" s="10" customFormat="1" ht="24.75" customHeight="1" thickBot="1">
      <c r="A82" s="98" t="s">
        <v>124</v>
      </c>
      <c r="B82" s="99" t="s">
        <v>224</v>
      </c>
      <c r="C82" s="91" t="s">
        <v>99</v>
      </c>
      <c r="D82" s="93"/>
      <c r="E82" s="146" t="s">
        <v>411</v>
      </c>
      <c r="F82" s="500">
        <v>2.1154278292322837</v>
      </c>
      <c r="G82" s="146" t="s">
        <v>411</v>
      </c>
      <c r="H82" s="146" t="s">
        <v>411</v>
      </c>
      <c r="I82" s="146" t="s">
        <v>411</v>
      </c>
      <c r="J82" s="146" t="s">
        <v>411</v>
      </c>
      <c r="K82" s="146" t="s">
        <v>411</v>
      </c>
      <c r="L82" s="146" t="s">
        <v>411</v>
      </c>
      <c r="M82" s="146" t="s">
        <v>411</v>
      </c>
      <c r="N82" s="146" t="s">
        <v>411</v>
      </c>
      <c r="O82" s="146" t="s">
        <v>411</v>
      </c>
      <c r="P82" s="146" t="s">
        <v>411</v>
      </c>
      <c r="Q82" s="146" t="s">
        <v>411</v>
      </c>
      <c r="R82" s="146" t="s">
        <v>411</v>
      </c>
      <c r="S82" s="146" t="s">
        <v>411</v>
      </c>
      <c r="T82" s="146" t="s">
        <v>411</v>
      </c>
      <c r="U82" s="146" t="s">
        <v>411</v>
      </c>
      <c r="V82" s="146" t="s">
        <v>411</v>
      </c>
      <c r="W82" s="146" t="s">
        <v>411</v>
      </c>
      <c r="X82" s="146" t="s">
        <v>411</v>
      </c>
      <c r="Y82" s="146" t="s">
        <v>411</v>
      </c>
      <c r="Z82" s="146" t="s">
        <v>411</v>
      </c>
      <c r="AA82" s="146" t="s">
        <v>411</v>
      </c>
      <c r="AB82" s="146" t="s">
        <v>411</v>
      </c>
      <c r="AC82" s="146" t="s">
        <v>411</v>
      </c>
      <c r="AD82" s="146" t="s">
        <v>411</v>
      </c>
      <c r="AE82" s="274"/>
      <c r="AF82" s="146" t="s">
        <v>411</v>
      </c>
      <c r="AG82" s="146" t="s">
        <v>411</v>
      </c>
      <c r="AH82" s="146" t="s">
        <v>411</v>
      </c>
      <c r="AI82" s="146" t="s">
        <v>411</v>
      </c>
      <c r="AJ82" s="146" t="s">
        <v>411</v>
      </c>
      <c r="AK82" s="501">
        <v>14.037129839631412</v>
      </c>
      <c r="AL82" s="149" t="s">
        <v>410</v>
      </c>
    </row>
    <row r="83" spans="1:41" s="10" customFormat="1" ht="24.75" customHeight="1" thickBot="1">
      <c r="A83" s="98" t="s">
        <v>121</v>
      </c>
      <c r="B83" s="100" t="s">
        <v>225</v>
      </c>
      <c r="C83" s="221" t="s">
        <v>79</v>
      </c>
      <c r="D83" s="93"/>
      <c r="E83" s="152" t="s">
        <v>431</v>
      </c>
      <c r="F83" s="493">
        <v>5.2588205280000001E-2</v>
      </c>
      <c r="G83" s="152" t="s">
        <v>431</v>
      </c>
      <c r="H83" s="152" t="s">
        <v>411</v>
      </c>
      <c r="I83" s="150">
        <v>1.3147051319999998</v>
      </c>
      <c r="J83" s="150">
        <v>9.8602884900000003</v>
      </c>
      <c r="K83" s="150">
        <v>46.014679620000003</v>
      </c>
      <c r="L83" s="146">
        <v>7.4938192523999997E-2</v>
      </c>
      <c r="M83" s="146" t="s">
        <v>431</v>
      </c>
      <c r="N83" s="146" t="s">
        <v>411</v>
      </c>
      <c r="O83" s="146" t="s">
        <v>411</v>
      </c>
      <c r="P83" s="146" t="s">
        <v>411</v>
      </c>
      <c r="Q83" s="146" t="s">
        <v>411</v>
      </c>
      <c r="R83" s="146" t="s">
        <v>411</v>
      </c>
      <c r="S83" s="146" t="s">
        <v>411</v>
      </c>
      <c r="T83" s="146" t="s">
        <v>411</v>
      </c>
      <c r="U83" s="146" t="s">
        <v>411</v>
      </c>
      <c r="V83" s="146" t="s">
        <v>411</v>
      </c>
      <c r="W83" s="146" t="s">
        <v>411</v>
      </c>
      <c r="X83" s="146" t="s">
        <v>431</v>
      </c>
      <c r="Y83" s="146" t="s">
        <v>431</v>
      </c>
      <c r="Z83" s="146" t="s">
        <v>431</v>
      </c>
      <c r="AA83" s="146" t="s">
        <v>431</v>
      </c>
      <c r="AB83" s="146" t="s">
        <v>431</v>
      </c>
      <c r="AC83" s="146" t="s">
        <v>431</v>
      </c>
      <c r="AD83" s="146" t="s">
        <v>411</v>
      </c>
      <c r="AE83" s="274"/>
      <c r="AF83" s="146" t="s">
        <v>411</v>
      </c>
      <c r="AG83" s="146" t="s">
        <v>411</v>
      </c>
      <c r="AH83" s="146" t="s">
        <v>411</v>
      </c>
      <c r="AI83" s="146" t="s">
        <v>411</v>
      </c>
      <c r="AJ83" s="146" t="s">
        <v>411</v>
      </c>
      <c r="AK83" s="493">
        <v>3286.7628300000001</v>
      </c>
      <c r="AL83" s="149" t="s">
        <v>435</v>
      </c>
    </row>
    <row r="84" spans="1:41" s="10" customFormat="1" ht="24.75" customHeight="1" thickBot="1">
      <c r="A84" s="98" t="s">
        <v>121</v>
      </c>
      <c r="B84" s="100" t="s">
        <v>226</v>
      </c>
      <c r="C84" s="221" t="s">
        <v>78</v>
      </c>
      <c r="D84" s="93"/>
      <c r="E84" s="152" t="s">
        <v>411</v>
      </c>
      <c r="F84" s="493">
        <v>4.7475463099999997E-2</v>
      </c>
      <c r="G84" s="152" t="s">
        <v>411</v>
      </c>
      <c r="H84" s="152" t="s">
        <v>411</v>
      </c>
      <c r="I84" s="146">
        <v>2.9215669599999997E-2</v>
      </c>
      <c r="J84" s="146">
        <v>0.14607834799999997</v>
      </c>
      <c r="K84" s="146">
        <v>0.58431339199999988</v>
      </c>
      <c r="L84" s="146">
        <v>3.7980370479999992E-6</v>
      </c>
      <c r="M84" s="150">
        <v>3.4693607649999999E-3</v>
      </c>
      <c r="N84" s="150" t="s">
        <v>431</v>
      </c>
      <c r="O84" s="150" t="s">
        <v>431</v>
      </c>
      <c r="P84" s="150" t="s">
        <v>431</v>
      </c>
      <c r="Q84" s="150" t="s">
        <v>411</v>
      </c>
      <c r="R84" s="150" t="s">
        <v>411</v>
      </c>
      <c r="S84" s="150" t="s">
        <v>411</v>
      </c>
      <c r="T84" s="150" t="s">
        <v>411</v>
      </c>
      <c r="U84" s="150" t="s">
        <v>411</v>
      </c>
      <c r="V84" s="150" t="s">
        <v>411</v>
      </c>
      <c r="W84" s="150" t="s">
        <v>411</v>
      </c>
      <c r="X84" s="150" t="s">
        <v>431</v>
      </c>
      <c r="Y84" s="150" t="s">
        <v>431</v>
      </c>
      <c r="Z84" s="150" t="s">
        <v>431</v>
      </c>
      <c r="AA84" s="150" t="s">
        <v>431</v>
      </c>
      <c r="AB84" s="150" t="s">
        <v>431</v>
      </c>
      <c r="AC84" s="150" t="s">
        <v>431</v>
      </c>
      <c r="AD84" s="146" t="s">
        <v>411</v>
      </c>
      <c r="AE84" s="274"/>
      <c r="AF84" s="146" t="s">
        <v>411</v>
      </c>
      <c r="AG84" s="146" t="s">
        <v>411</v>
      </c>
      <c r="AH84" s="146" t="s">
        <v>411</v>
      </c>
      <c r="AI84" s="146" t="s">
        <v>411</v>
      </c>
      <c r="AJ84" s="146" t="s">
        <v>411</v>
      </c>
      <c r="AK84" s="493">
        <v>365.19586999999996</v>
      </c>
      <c r="AL84" s="149" t="s">
        <v>436</v>
      </c>
    </row>
    <row r="85" spans="1:41" s="10" customFormat="1" ht="24.75" customHeight="1" thickBot="1">
      <c r="A85" s="98" t="s">
        <v>124</v>
      </c>
      <c r="B85" s="99" t="s">
        <v>227</v>
      </c>
      <c r="C85" s="221" t="s">
        <v>356</v>
      </c>
      <c r="D85" s="93"/>
      <c r="E85" s="146" t="s">
        <v>411</v>
      </c>
      <c r="F85" s="501">
        <v>5.755441723678004</v>
      </c>
      <c r="G85" s="146" t="s">
        <v>411</v>
      </c>
      <c r="H85" s="146" t="s">
        <v>411</v>
      </c>
      <c r="I85" s="146" t="s">
        <v>411</v>
      </c>
      <c r="J85" s="146" t="s">
        <v>411</v>
      </c>
      <c r="K85" s="146" t="s">
        <v>411</v>
      </c>
      <c r="L85" s="146" t="s">
        <v>411</v>
      </c>
      <c r="M85" s="146" t="s">
        <v>411</v>
      </c>
      <c r="N85" s="146" t="s">
        <v>411</v>
      </c>
      <c r="O85" s="146" t="s">
        <v>411</v>
      </c>
      <c r="P85" s="146" t="s">
        <v>411</v>
      </c>
      <c r="Q85" s="146" t="s">
        <v>411</v>
      </c>
      <c r="R85" s="146" t="s">
        <v>411</v>
      </c>
      <c r="S85" s="146" t="s">
        <v>411</v>
      </c>
      <c r="T85" s="146" t="s">
        <v>411</v>
      </c>
      <c r="U85" s="146" t="s">
        <v>411</v>
      </c>
      <c r="V85" s="146" t="s">
        <v>411</v>
      </c>
      <c r="W85" s="146" t="s">
        <v>411</v>
      </c>
      <c r="X85" s="146" t="s">
        <v>411</v>
      </c>
      <c r="Y85" s="146" t="s">
        <v>411</v>
      </c>
      <c r="Z85" s="146" t="s">
        <v>411</v>
      </c>
      <c r="AA85" s="146" t="s">
        <v>411</v>
      </c>
      <c r="AB85" s="146" t="s">
        <v>411</v>
      </c>
      <c r="AC85" s="146" t="s">
        <v>411</v>
      </c>
      <c r="AD85" s="146" t="s">
        <v>411</v>
      </c>
      <c r="AE85" s="274"/>
      <c r="AF85" s="146" t="s">
        <v>411</v>
      </c>
      <c r="AG85" s="146" t="s">
        <v>411</v>
      </c>
      <c r="AH85" s="146" t="s">
        <v>411</v>
      </c>
      <c r="AI85" s="146" t="s">
        <v>411</v>
      </c>
      <c r="AJ85" s="146" t="s">
        <v>411</v>
      </c>
      <c r="AK85" s="501">
        <v>12.244088796070979</v>
      </c>
      <c r="AL85" s="405" t="s">
        <v>409</v>
      </c>
    </row>
    <row r="86" spans="1:41" s="10" customFormat="1" ht="24.75" customHeight="1" thickBot="1">
      <c r="A86" s="98" t="s">
        <v>124</v>
      </c>
      <c r="B86" s="99" t="s">
        <v>228</v>
      </c>
      <c r="C86" s="91" t="s">
        <v>95</v>
      </c>
      <c r="D86" s="93"/>
      <c r="E86" s="146" t="s">
        <v>411</v>
      </c>
      <c r="F86" s="501">
        <v>6.2445256425942876E-2</v>
      </c>
      <c r="G86" s="146" t="s">
        <v>411</v>
      </c>
      <c r="H86" s="146" t="s">
        <v>411</v>
      </c>
      <c r="I86" s="146" t="s">
        <v>411</v>
      </c>
      <c r="J86" s="146" t="s">
        <v>411</v>
      </c>
      <c r="K86" s="146" t="s">
        <v>411</v>
      </c>
      <c r="L86" s="146" t="s">
        <v>411</v>
      </c>
      <c r="M86" s="146" t="s">
        <v>411</v>
      </c>
      <c r="N86" s="146" t="s">
        <v>411</v>
      </c>
      <c r="O86" s="146" t="s">
        <v>411</v>
      </c>
      <c r="P86" s="146" t="s">
        <v>411</v>
      </c>
      <c r="Q86" s="146" t="s">
        <v>411</v>
      </c>
      <c r="R86" s="146" t="s">
        <v>411</v>
      </c>
      <c r="S86" s="146" t="s">
        <v>411</v>
      </c>
      <c r="T86" s="146" t="s">
        <v>411</v>
      </c>
      <c r="U86" s="146" t="s">
        <v>411</v>
      </c>
      <c r="V86" s="146" t="s">
        <v>411</v>
      </c>
      <c r="W86" s="146" t="s">
        <v>411</v>
      </c>
      <c r="X86" s="146" t="s">
        <v>411</v>
      </c>
      <c r="Y86" s="146" t="s">
        <v>411</v>
      </c>
      <c r="Z86" s="146" t="s">
        <v>411</v>
      </c>
      <c r="AA86" s="146" t="s">
        <v>411</v>
      </c>
      <c r="AB86" s="146" t="s">
        <v>411</v>
      </c>
      <c r="AC86" s="146" t="s">
        <v>411</v>
      </c>
      <c r="AD86" s="146" t="s">
        <v>411</v>
      </c>
      <c r="AE86" s="274"/>
      <c r="AF86" s="146" t="s">
        <v>411</v>
      </c>
      <c r="AG86" s="146" t="s">
        <v>411</v>
      </c>
      <c r="AH86" s="146" t="s">
        <v>411</v>
      </c>
      <c r="AI86" s="146" t="s">
        <v>411</v>
      </c>
      <c r="AJ86" s="146" t="s">
        <v>411</v>
      </c>
      <c r="AK86" s="502" t="s">
        <v>448</v>
      </c>
      <c r="AL86" s="405" t="s">
        <v>443</v>
      </c>
    </row>
    <row r="87" spans="1:41" s="10" customFormat="1" ht="24.75" customHeight="1" thickBot="1">
      <c r="A87" s="98" t="s">
        <v>124</v>
      </c>
      <c r="B87" s="99" t="s">
        <v>229</v>
      </c>
      <c r="C87" s="91" t="s">
        <v>96</v>
      </c>
      <c r="D87" s="93"/>
      <c r="E87" s="146" t="s">
        <v>411</v>
      </c>
      <c r="F87" s="501">
        <v>2.9189302903305309E-2</v>
      </c>
      <c r="G87" s="146" t="s">
        <v>411</v>
      </c>
      <c r="H87" s="146" t="s">
        <v>411</v>
      </c>
      <c r="I87" s="146" t="s">
        <v>411</v>
      </c>
      <c r="J87" s="146" t="s">
        <v>411</v>
      </c>
      <c r="K87" s="146" t="s">
        <v>411</v>
      </c>
      <c r="L87" s="146" t="s">
        <v>411</v>
      </c>
      <c r="M87" s="146" t="s">
        <v>411</v>
      </c>
      <c r="N87" s="146" t="s">
        <v>411</v>
      </c>
      <c r="O87" s="146" t="s">
        <v>411</v>
      </c>
      <c r="P87" s="146" t="s">
        <v>411</v>
      </c>
      <c r="Q87" s="146" t="s">
        <v>411</v>
      </c>
      <c r="R87" s="146" t="s">
        <v>411</v>
      </c>
      <c r="S87" s="146" t="s">
        <v>411</v>
      </c>
      <c r="T87" s="146" t="s">
        <v>411</v>
      </c>
      <c r="U87" s="146" t="s">
        <v>411</v>
      </c>
      <c r="V87" s="146" t="s">
        <v>411</v>
      </c>
      <c r="W87" s="146" t="s">
        <v>411</v>
      </c>
      <c r="X87" s="146" t="s">
        <v>411</v>
      </c>
      <c r="Y87" s="146" t="s">
        <v>411</v>
      </c>
      <c r="Z87" s="146" t="s">
        <v>411</v>
      </c>
      <c r="AA87" s="146" t="s">
        <v>411</v>
      </c>
      <c r="AB87" s="146" t="s">
        <v>411</v>
      </c>
      <c r="AC87" s="146" t="s">
        <v>411</v>
      </c>
      <c r="AD87" s="146" t="s">
        <v>411</v>
      </c>
      <c r="AE87" s="274"/>
      <c r="AF87" s="146" t="s">
        <v>411</v>
      </c>
      <c r="AG87" s="146" t="s">
        <v>411</v>
      </c>
      <c r="AH87" s="146" t="s">
        <v>411</v>
      </c>
      <c r="AI87" s="146" t="s">
        <v>411</v>
      </c>
      <c r="AJ87" s="146" t="s">
        <v>411</v>
      </c>
      <c r="AK87" s="502" t="s">
        <v>448</v>
      </c>
      <c r="AL87" s="149" t="s">
        <v>451</v>
      </c>
    </row>
    <row r="88" spans="1:41" s="10" customFormat="1" ht="24.75" customHeight="1" thickBot="1">
      <c r="A88" s="98" t="s">
        <v>124</v>
      </c>
      <c r="B88" s="99" t="s">
        <v>230</v>
      </c>
      <c r="C88" s="91" t="s">
        <v>97</v>
      </c>
      <c r="D88" s="93"/>
      <c r="E88" s="146" t="s">
        <v>411</v>
      </c>
      <c r="F88" s="501">
        <v>2.0603692864042769</v>
      </c>
      <c r="G88" s="146" t="s">
        <v>411</v>
      </c>
      <c r="H88" s="146" t="s">
        <v>411</v>
      </c>
      <c r="I88" s="146" t="s">
        <v>411</v>
      </c>
      <c r="J88" s="146" t="s">
        <v>411</v>
      </c>
      <c r="K88" s="146" t="s">
        <v>411</v>
      </c>
      <c r="L88" s="146" t="s">
        <v>411</v>
      </c>
      <c r="M88" s="146" t="s">
        <v>411</v>
      </c>
      <c r="N88" s="146" t="s">
        <v>411</v>
      </c>
      <c r="O88" s="146" t="s">
        <v>411</v>
      </c>
      <c r="P88" s="146" t="s">
        <v>411</v>
      </c>
      <c r="Q88" s="146" t="s">
        <v>411</v>
      </c>
      <c r="R88" s="146" t="s">
        <v>411</v>
      </c>
      <c r="S88" s="146" t="s">
        <v>411</v>
      </c>
      <c r="T88" s="146" t="s">
        <v>411</v>
      </c>
      <c r="U88" s="146" t="s">
        <v>411</v>
      </c>
      <c r="V88" s="146" t="s">
        <v>411</v>
      </c>
      <c r="W88" s="146" t="s">
        <v>411</v>
      </c>
      <c r="X88" s="146" t="s">
        <v>411</v>
      </c>
      <c r="Y88" s="146" t="s">
        <v>411</v>
      </c>
      <c r="Z88" s="146" t="s">
        <v>411</v>
      </c>
      <c r="AA88" s="146" t="s">
        <v>411</v>
      </c>
      <c r="AB88" s="146" t="s">
        <v>411</v>
      </c>
      <c r="AC88" s="146" t="s">
        <v>411</v>
      </c>
      <c r="AD88" s="146" t="s">
        <v>411</v>
      </c>
      <c r="AE88" s="274"/>
      <c r="AF88" s="146" t="s">
        <v>411</v>
      </c>
      <c r="AG88" s="146" t="s">
        <v>411</v>
      </c>
      <c r="AH88" s="146" t="s">
        <v>411</v>
      </c>
      <c r="AI88" s="146" t="s">
        <v>411</v>
      </c>
      <c r="AJ88" s="146" t="s">
        <v>411</v>
      </c>
      <c r="AK88" s="502" t="s">
        <v>448</v>
      </c>
      <c r="AL88" s="149" t="s">
        <v>452</v>
      </c>
      <c r="AO88" s="10" t="s">
        <v>51</v>
      </c>
    </row>
    <row r="89" spans="1:41" s="10" customFormat="1" ht="24.75" customHeight="1" thickBot="1">
      <c r="A89" s="98" t="s">
        <v>124</v>
      </c>
      <c r="B89" s="99" t="s">
        <v>231</v>
      </c>
      <c r="C89" s="91" t="s">
        <v>98</v>
      </c>
      <c r="D89" s="93"/>
      <c r="E89" s="146" t="s">
        <v>411</v>
      </c>
      <c r="F89" s="501">
        <v>0.14275322996902839</v>
      </c>
      <c r="G89" s="146" t="s">
        <v>411</v>
      </c>
      <c r="H89" s="146" t="s">
        <v>411</v>
      </c>
      <c r="I89" s="146" t="s">
        <v>411</v>
      </c>
      <c r="J89" s="146" t="s">
        <v>411</v>
      </c>
      <c r="K89" s="146" t="s">
        <v>411</v>
      </c>
      <c r="L89" s="146" t="s">
        <v>411</v>
      </c>
      <c r="M89" s="146" t="s">
        <v>411</v>
      </c>
      <c r="N89" s="146" t="s">
        <v>411</v>
      </c>
      <c r="O89" s="146" t="s">
        <v>411</v>
      </c>
      <c r="P89" s="146" t="s">
        <v>411</v>
      </c>
      <c r="Q89" s="146" t="s">
        <v>411</v>
      </c>
      <c r="R89" s="146" t="s">
        <v>411</v>
      </c>
      <c r="S89" s="146" t="s">
        <v>411</v>
      </c>
      <c r="T89" s="146" t="s">
        <v>411</v>
      </c>
      <c r="U89" s="146" t="s">
        <v>411</v>
      </c>
      <c r="V89" s="146" t="s">
        <v>411</v>
      </c>
      <c r="W89" s="146" t="s">
        <v>411</v>
      </c>
      <c r="X89" s="146" t="s">
        <v>411</v>
      </c>
      <c r="Y89" s="146" t="s">
        <v>411</v>
      </c>
      <c r="Z89" s="146" t="s">
        <v>411</v>
      </c>
      <c r="AA89" s="146" t="s">
        <v>411</v>
      </c>
      <c r="AB89" s="146" t="s">
        <v>411</v>
      </c>
      <c r="AC89" s="146" t="s">
        <v>411</v>
      </c>
      <c r="AD89" s="146" t="s">
        <v>411</v>
      </c>
      <c r="AE89" s="274"/>
      <c r="AF89" s="146" t="s">
        <v>411</v>
      </c>
      <c r="AG89" s="146" t="s">
        <v>411</v>
      </c>
      <c r="AH89" s="146" t="s">
        <v>411</v>
      </c>
      <c r="AI89" s="146" t="s">
        <v>411</v>
      </c>
      <c r="AJ89" s="146" t="s">
        <v>411</v>
      </c>
      <c r="AK89" s="502" t="s">
        <v>448</v>
      </c>
      <c r="AL89" s="149" t="s">
        <v>442</v>
      </c>
    </row>
    <row r="90" spans="1:41" s="18" customFormat="1" ht="24.75" customHeight="1" thickBot="1">
      <c r="A90" s="98" t="s">
        <v>124</v>
      </c>
      <c r="B90" s="99" t="s">
        <v>232</v>
      </c>
      <c r="C90" s="91" t="s">
        <v>290</v>
      </c>
      <c r="D90" s="93"/>
      <c r="E90" s="496" t="s">
        <v>411</v>
      </c>
      <c r="F90" s="511">
        <v>1.1836168636913156</v>
      </c>
      <c r="G90" s="496" t="s">
        <v>411</v>
      </c>
      <c r="H90" s="496" t="s">
        <v>411</v>
      </c>
      <c r="I90" s="496" t="s">
        <v>411</v>
      </c>
      <c r="J90" s="496" t="s">
        <v>411</v>
      </c>
      <c r="K90" s="496" t="s">
        <v>411</v>
      </c>
      <c r="L90" s="496" t="s">
        <v>411</v>
      </c>
      <c r="M90" s="496" t="s">
        <v>411</v>
      </c>
      <c r="N90" s="496" t="s">
        <v>411</v>
      </c>
      <c r="O90" s="496" t="s">
        <v>411</v>
      </c>
      <c r="P90" s="496" t="s">
        <v>411</v>
      </c>
      <c r="Q90" s="496" t="s">
        <v>411</v>
      </c>
      <c r="R90" s="496" t="s">
        <v>411</v>
      </c>
      <c r="S90" s="496" t="s">
        <v>411</v>
      </c>
      <c r="T90" s="496" t="s">
        <v>411</v>
      </c>
      <c r="U90" s="496" t="s">
        <v>411</v>
      </c>
      <c r="V90" s="496" t="s">
        <v>411</v>
      </c>
      <c r="W90" s="496" t="s">
        <v>411</v>
      </c>
      <c r="X90" s="496" t="s">
        <v>411</v>
      </c>
      <c r="Y90" s="496" t="s">
        <v>411</v>
      </c>
      <c r="Z90" s="496" t="s">
        <v>411</v>
      </c>
      <c r="AA90" s="496" t="s">
        <v>411</v>
      </c>
      <c r="AB90" s="146" t="s">
        <v>411</v>
      </c>
      <c r="AC90" s="146" t="s">
        <v>411</v>
      </c>
      <c r="AD90" s="146" t="s">
        <v>411</v>
      </c>
      <c r="AE90" s="274"/>
      <c r="AF90" s="146" t="s">
        <v>411</v>
      </c>
      <c r="AG90" s="146" t="s">
        <v>411</v>
      </c>
      <c r="AH90" s="146" t="s">
        <v>411</v>
      </c>
      <c r="AI90" s="146" t="s">
        <v>411</v>
      </c>
      <c r="AJ90" s="146" t="s">
        <v>411</v>
      </c>
      <c r="AK90" s="501">
        <v>1.8739201956410207</v>
      </c>
      <c r="AL90" s="149" t="s">
        <v>410</v>
      </c>
    </row>
    <row r="91" spans="1:41" s="10" customFormat="1" ht="24.75" customHeight="1" thickBot="1">
      <c r="A91" s="98" t="s">
        <v>124</v>
      </c>
      <c r="B91" s="99" t="s">
        <v>265</v>
      </c>
      <c r="C91" s="99" t="s">
        <v>291</v>
      </c>
      <c r="D91" s="93"/>
      <c r="E91" s="503">
        <v>5.4129900999999991E-3</v>
      </c>
      <c r="F91" s="503">
        <v>1.4390200879999999E-2</v>
      </c>
      <c r="G91" s="503">
        <v>7.1158750000000002E-4</v>
      </c>
      <c r="H91" s="503">
        <v>1.2338705299999999E-2</v>
      </c>
      <c r="I91" s="503">
        <v>8.028815236249999E-2</v>
      </c>
      <c r="J91" s="503">
        <v>8.0299457649999989E-2</v>
      </c>
      <c r="K91" s="503">
        <v>8.0301792693749985E-2</v>
      </c>
      <c r="L91" s="497" t="s">
        <v>431</v>
      </c>
      <c r="M91" s="503">
        <v>0.16550704694999999</v>
      </c>
      <c r="N91" s="503">
        <v>0.18473000000000001</v>
      </c>
      <c r="O91" s="503">
        <v>1.6403907799999999E-2</v>
      </c>
      <c r="P91" s="503">
        <v>1.3430625E-5</v>
      </c>
      <c r="Q91" s="503">
        <v>3.1338124999999998E-4</v>
      </c>
      <c r="R91" s="503">
        <v>3.6757500000000002E-3</v>
      </c>
      <c r="S91" s="503">
        <v>0.1206726828</v>
      </c>
      <c r="T91" s="503">
        <v>1.5096341399999999E-2</v>
      </c>
      <c r="U91" s="497" t="s">
        <v>411</v>
      </c>
      <c r="V91" s="503">
        <v>6.9290091400000003E-2</v>
      </c>
      <c r="W91" s="503">
        <v>2.9731820000000004E-4</v>
      </c>
      <c r="X91" s="503">
        <v>3.3002320199999999E-4</v>
      </c>
      <c r="Y91" s="503">
        <v>1.3379319E-4</v>
      </c>
      <c r="Z91" s="503">
        <v>1.3379319E-4</v>
      </c>
      <c r="AA91" s="503">
        <v>1.3379319E-4</v>
      </c>
      <c r="AB91" s="505">
        <v>7.3099999999999999E-4</v>
      </c>
      <c r="AC91" s="146" t="s">
        <v>411</v>
      </c>
      <c r="AD91" s="146" t="s">
        <v>411</v>
      </c>
      <c r="AE91" s="274"/>
      <c r="AF91" s="146" t="s">
        <v>411</v>
      </c>
      <c r="AG91" s="146" t="s">
        <v>411</v>
      </c>
      <c r="AH91" s="146" t="s">
        <v>411</v>
      </c>
      <c r="AI91" s="146" t="s">
        <v>411</v>
      </c>
      <c r="AJ91" s="146" t="s">
        <v>411</v>
      </c>
      <c r="AK91" s="500">
        <v>3.2088070000000002</v>
      </c>
      <c r="AL91" s="137" t="s">
        <v>444</v>
      </c>
    </row>
    <row r="92" spans="1:41" s="10" customFormat="1" ht="24.75" customHeight="1" thickBot="1">
      <c r="A92" s="98" t="s">
        <v>121</v>
      </c>
      <c r="B92" s="98" t="s">
        <v>218</v>
      </c>
      <c r="C92" s="98" t="s">
        <v>117</v>
      </c>
      <c r="D92" s="133"/>
      <c r="E92" s="498" t="s">
        <v>432</v>
      </c>
      <c r="F92" s="498" t="s">
        <v>432</v>
      </c>
      <c r="G92" s="498" t="s">
        <v>432</v>
      </c>
      <c r="H92" s="498" t="s">
        <v>432</v>
      </c>
      <c r="I92" s="498" t="s">
        <v>432</v>
      </c>
      <c r="J92" s="498" t="s">
        <v>432</v>
      </c>
      <c r="K92" s="498" t="s">
        <v>432</v>
      </c>
      <c r="L92" s="498" t="s">
        <v>432</v>
      </c>
      <c r="M92" s="371" t="s">
        <v>432</v>
      </c>
      <c r="N92" s="371" t="s">
        <v>432</v>
      </c>
      <c r="O92" s="371" t="s">
        <v>432</v>
      </c>
      <c r="P92" s="371" t="s">
        <v>432</v>
      </c>
      <c r="Q92" s="371" t="s">
        <v>432</v>
      </c>
      <c r="R92" s="371" t="s">
        <v>432</v>
      </c>
      <c r="S92" s="371" t="s">
        <v>432</v>
      </c>
      <c r="T92" s="371" t="s">
        <v>432</v>
      </c>
      <c r="U92" s="371" t="s">
        <v>432</v>
      </c>
      <c r="V92" s="371" t="s">
        <v>432</v>
      </c>
      <c r="W92" s="371" t="s">
        <v>432</v>
      </c>
      <c r="X92" s="371" t="s">
        <v>432</v>
      </c>
      <c r="Y92" s="371" t="s">
        <v>432</v>
      </c>
      <c r="Z92" s="371" t="s">
        <v>432</v>
      </c>
      <c r="AA92" s="371" t="s">
        <v>432</v>
      </c>
      <c r="AB92" s="146" t="s">
        <v>432</v>
      </c>
      <c r="AC92" s="146" t="s">
        <v>432</v>
      </c>
      <c r="AD92" s="146" t="s">
        <v>432</v>
      </c>
      <c r="AE92" s="274"/>
      <c r="AF92" s="146" t="s">
        <v>411</v>
      </c>
      <c r="AG92" s="146" t="s">
        <v>411</v>
      </c>
      <c r="AH92" s="146" t="s">
        <v>411</v>
      </c>
      <c r="AI92" s="146" t="s">
        <v>411</v>
      </c>
      <c r="AJ92" s="146" t="s">
        <v>411</v>
      </c>
      <c r="AK92" s="146" t="s">
        <v>432</v>
      </c>
      <c r="AL92" s="149" t="s">
        <v>412</v>
      </c>
    </row>
    <row r="93" spans="1:41" s="10" customFormat="1" ht="24.75" customHeight="1" thickBot="1">
      <c r="A93" s="98" t="s">
        <v>121</v>
      </c>
      <c r="B93" s="99" t="s">
        <v>219</v>
      </c>
      <c r="C93" s="98" t="s">
        <v>118</v>
      </c>
      <c r="D93" s="133"/>
      <c r="E93" s="152" t="s">
        <v>411</v>
      </c>
      <c r="F93" s="152">
        <v>2.10460171143</v>
      </c>
      <c r="G93" s="152" t="s">
        <v>411</v>
      </c>
      <c r="H93" s="152" t="s">
        <v>411</v>
      </c>
      <c r="I93" s="146" t="s">
        <v>431</v>
      </c>
      <c r="J93" s="146" t="s">
        <v>431</v>
      </c>
      <c r="K93" s="146" t="s">
        <v>431</v>
      </c>
      <c r="L93" s="146" t="s">
        <v>431</v>
      </c>
      <c r="M93" s="146" t="s">
        <v>411</v>
      </c>
      <c r="N93" s="146" t="s">
        <v>411</v>
      </c>
      <c r="O93" s="146" t="s">
        <v>411</v>
      </c>
      <c r="P93" s="146" t="s">
        <v>411</v>
      </c>
      <c r="Q93" s="146" t="s">
        <v>411</v>
      </c>
      <c r="R93" s="146" t="s">
        <v>411</v>
      </c>
      <c r="S93" s="146" t="s">
        <v>411</v>
      </c>
      <c r="T93" s="146" t="s">
        <v>411</v>
      </c>
      <c r="U93" s="146" t="s">
        <v>411</v>
      </c>
      <c r="V93" s="146" t="s">
        <v>411</v>
      </c>
      <c r="W93" s="146" t="s">
        <v>411</v>
      </c>
      <c r="X93" s="146" t="s">
        <v>411</v>
      </c>
      <c r="Y93" s="146" t="s">
        <v>411</v>
      </c>
      <c r="Z93" s="146" t="s">
        <v>411</v>
      </c>
      <c r="AA93" s="146" t="s">
        <v>411</v>
      </c>
      <c r="AB93" s="146" t="s">
        <v>411</v>
      </c>
      <c r="AC93" s="146" t="s">
        <v>411</v>
      </c>
      <c r="AD93" s="146" t="s">
        <v>411</v>
      </c>
      <c r="AE93" s="274"/>
      <c r="AF93" s="146" t="s">
        <v>411</v>
      </c>
      <c r="AG93" s="146" t="s">
        <v>411</v>
      </c>
      <c r="AH93" s="146" t="s">
        <v>411</v>
      </c>
      <c r="AI93" s="146" t="s">
        <v>411</v>
      </c>
      <c r="AJ93" s="146" t="s">
        <v>411</v>
      </c>
      <c r="AK93" s="493">
        <v>2315.7703606</v>
      </c>
      <c r="AL93" s="149" t="s">
        <v>413</v>
      </c>
    </row>
    <row r="94" spans="1:41" s="10" customFormat="1" ht="24.75" customHeight="1" thickBot="1">
      <c r="A94" s="98" t="s">
        <v>121</v>
      </c>
      <c r="B94" s="87" t="s">
        <v>264</v>
      </c>
      <c r="C94" s="98" t="s">
        <v>302</v>
      </c>
      <c r="D94" s="93"/>
      <c r="E94" s="152" t="s">
        <v>432</v>
      </c>
      <c r="F94" s="152" t="s">
        <v>432</v>
      </c>
      <c r="G94" s="152" t="s">
        <v>432</v>
      </c>
      <c r="H94" s="152" t="s">
        <v>432</v>
      </c>
      <c r="I94" s="152" t="s">
        <v>432</v>
      </c>
      <c r="J94" s="152" t="s">
        <v>432</v>
      </c>
      <c r="K94" s="152" t="s">
        <v>432</v>
      </c>
      <c r="L94" s="152" t="s">
        <v>432</v>
      </c>
      <c r="M94" s="146" t="s">
        <v>432</v>
      </c>
      <c r="N94" s="146" t="s">
        <v>432</v>
      </c>
      <c r="O94" s="146" t="s">
        <v>432</v>
      </c>
      <c r="P94" s="146" t="s">
        <v>432</v>
      </c>
      <c r="Q94" s="146" t="s">
        <v>432</v>
      </c>
      <c r="R94" s="146" t="s">
        <v>432</v>
      </c>
      <c r="S94" s="146" t="s">
        <v>432</v>
      </c>
      <c r="T94" s="146" t="s">
        <v>432</v>
      </c>
      <c r="U94" s="146" t="s">
        <v>432</v>
      </c>
      <c r="V94" s="146" t="s">
        <v>432</v>
      </c>
      <c r="W94" s="146" t="s">
        <v>432</v>
      </c>
      <c r="X94" s="146" t="s">
        <v>432</v>
      </c>
      <c r="Y94" s="146" t="s">
        <v>432</v>
      </c>
      <c r="Z94" s="146" t="s">
        <v>432</v>
      </c>
      <c r="AA94" s="146" t="s">
        <v>432</v>
      </c>
      <c r="AB94" s="146" t="s">
        <v>432</v>
      </c>
      <c r="AC94" s="146" t="s">
        <v>432</v>
      </c>
      <c r="AD94" s="146" t="s">
        <v>432</v>
      </c>
      <c r="AE94" s="506"/>
      <c r="AF94" s="146" t="s">
        <v>411</v>
      </c>
      <c r="AG94" s="146" t="s">
        <v>411</v>
      </c>
      <c r="AH94" s="146" t="s">
        <v>411</v>
      </c>
      <c r="AI94" s="146" t="s">
        <v>411</v>
      </c>
      <c r="AJ94" s="146" t="s">
        <v>411</v>
      </c>
      <c r="AK94" s="146" t="s">
        <v>432</v>
      </c>
      <c r="AL94" s="149"/>
    </row>
    <row r="95" spans="1:41" s="10" customFormat="1" ht="24.75" customHeight="1" thickBot="1">
      <c r="A95" s="98" t="s">
        <v>121</v>
      </c>
      <c r="B95" s="87" t="s">
        <v>220</v>
      </c>
      <c r="C95" s="98" t="s">
        <v>93</v>
      </c>
      <c r="D95" s="133"/>
      <c r="E95" s="152" t="s">
        <v>411</v>
      </c>
      <c r="F95" s="152" t="s">
        <v>411</v>
      </c>
      <c r="G95" s="152" t="s">
        <v>411</v>
      </c>
      <c r="H95" s="152" t="s">
        <v>411</v>
      </c>
      <c r="I95" s="152" t="s">
        <v>411</v>
      </c>
      <c r="J95" s="152" t="s">
        <v>411</v>
      </c>
      <c r="K95" s="499" t="s">
        <v>431</v>
      </c>
      <c r="L95" s="152" t="s">
        <v>411</v>
      </c>
      <c r="M95" s="152" t="s">
        <v>411</v>
      </c>
      <c r="N95" s="152" t="s">
        <v>411</v>
      </c>
      <c r="O95" s="152" t="s">
        <v>411</v>
      </c>
      <c r="P95" s="152" t="s">
        <v>411</v>
      </c>
      <c r="Q95" s="152" t="s">
        <v>411</v>
      </c>
      <c r="R95" s="152" t="s">
        <v>411</v>
      </c>
      <c r="S95" s="152" t="s">
        <v>411</v>
      </c>
      <c r="T95" s="152" t="s">
        <v>411</v>
      </c>
      <c r="U95" s="152" t="s">
        <v>411</v>
      </c>
      <c r="V95" s="152" t="s">
        <v>411</v>
      </c>
      <c r="W95" s="152" t="s">
        <v>411</v>
      </c>
      <c r="X95" s="152" t="s">
        <v>411</v>
      </c>
      <c r="Y95" s="152" t="s">
        <v>411</v>
      </c>
      <c r="Z95" s="152" t="s">
        <v>411</v>
      </c>
      <c r="AA95" s="152" t="s">
        <v>411</v>
      </c>
      <c r="AB95" s="152" t="s">
        <v>411</v>
      </c>
      <c r="AC95" s="152" t="s">
        <v>411</v>
      </c>
      <c r="AD95" s="152" t="s">
        <v>411</v>
      </c>
      <c r="AE95" s="506"/>
      <c r="AF95" s="146" t="s">
        <v>411</v>
      </c>
      <c r="AG95" s="146" t="s">
        <v>411</v>
      </c>
      <c r="AH95" s="146" t="s">
        <v>411</v>
      </c>
      <c r="AI95" s="146" t="s">
        <v>411</v>
      </c>
      <c r="AJ95" s="146" t="s">
        <v>411</v>
      </c>
      <c r="AK95" s="146" t="s">
        <v>431</v>
      </c>
      <c r="AL95" s="149" t="s">
        <v>380</v>
      </c>
    </row>
    <row r="96" spans="1:41" s="10" customFormat="1" ht="24.75" customHeight="1" thickBot="1">
      <c r="A96" s="98" t="s">
        <v>121</v>
      </c>
      <c r="B96" s="99" t="s">
        <v>221</v>
      </c>
      <c r="C96" s="98" t="s">
        <v>94</v>
      </c>
      <c r="D96" s="136"/>
      <c r="E96" s="152" t="s">
        <v>432</v>
      </c>
      <c r="F96" s="152" t="s">
        <v>432</v>
      </c>
      <c r="G96" s="152" t="s">
        <v>432</v>
      </c>
      <c r="H96" s="152" t="s">
        <v>432</v>
      </c>
      <c r="I96" s="152" t="s">
        <v>432</v>
      </c>
      <c r="J96" s="152" t="s">
        <v>432</v>
      </c>
      <c r="K96" s="152" t="s">
        <v>432</v>
      </c>
      <c r="L96" s="152" t="s">
        <v>432</v>
      </c>
      <c r="M96" s="152" t="s">
        <v>432</v>
      </c>
      <c r="N96" s="152" t="s">
        <v>432</v>
      </c>
      <c r="O96" s="152" t="s">
        <v>432</v>
      </c>
      <c r="P96" s="152" t="s">
        <v>432</v>
      </c>
      <c r="Q96" s="152" t="s">
        <v>432</v>
      </c>
      <c r="R96" s="152" t="s">
        <v>432</v>
      </c>
      <c r="S96" s="152" t="s">
        <v>432</v>
      </c>
      <c r="T96" s="152" t="s">
        <v>432</v>
      </c>
      <c r="U96" s="152" t="s">
        <v>432</v>
      </c>
      <c r="V96" s="152" t="s">
        <v>432</v>
      </c>
      <c r="W96" s="152" t="s">
        <v>432</v>
      </c>
      <c r="X96" s="152" t="s">
        <v>432</v>
      </c>
      <c r="Y96" s="152" t="s">
        <v>432</v>
      </c>
      <c r="Z96" s="152" t="s">
        <v>432</v>
      </c>
      <c r="AA96" s="152" t="s">
        <v>432</v>
      </c>
      <c r="AB96" s="152" t="s">
        <v>432</v>
      </c>
      <c r="AC96" s="152" t="s">
        <v>432</v>
      </c>
      <c r="AD96" s="152" t="s">
        <v>432</v>
      </c>
      <c r="AE96" s="506"/>
      <c r="AF96" s="146" t="s">
        <v>411</v>
      </c>
      <c r="AG96" s="146" t="s">
        <v>411</v>
      </c>
      <c r="AH96" s="146" t="s">
        <v>411</v>
      </c>
      <c r="AI96" s="146" t="s">
        <v>411</v>
      </c>
      <c r="AJ96" s="146" t="s">
        <v>411</v>
      </c>
      <c r="AK96" s="146" t="s">
        <v>432</v>
      </c>
      <c r="AL96" s="149" t="s">
        <v>411</v>
      </c>
    </row>
    <row r="97" spans="1:38" s="10" customFormat="1" ht="24.75" customHeight="1" thickBot="1">
      <c r="A97" s="98" t="s">
        <v>121</v>
      </c>
      <c r="B97" s="99" t="s">
        <v>222</v>
      </c>
      <c r="C97" s="98" t="s">
        <v>369</v>
      </c>
      <c r="D97" s="136"/>
      <c r="E97" s="152" t="s">
        <v>432</v>
      </c>
      <c r="F97" s="152" t="s">
        <v>432</v>
      </c>
      <c r="G97" s="152" t="s">
        <v>432</v>
      </c>
      <c r="H97" s="152" t="s">
        <v>432</v>
      </c>
      <c r="I97" s="152" t="s">
        <v>432</v>
      </c>
      <c r="J97" s="152" t="s">
        <v>432</v>
      </c>
      <c r="K97" s="152" t="s">
        <v>432</v>
      </c>
      <c r="L97" s="152" t="s">
        <v>432</v>
      </c>
      <c r="M97" s="146" t="s">
        <v>432</v>
      </c>
      <c r="N97" s="146" t="s">
        <v>432</v>
      </c>
      <c r="O97" s="146" t="s">
        <v>432</v>
      </c>
      <c r="P97" s="146" t="s">
        <v>432</v>
      </c>
      <c r="Q97" s="146" t="s">
        <v>432</v>
      </c>
      <c r="R97" s="146" t="s">
        <v>432</v>
      </c>
      <c r="S97" s="146" t="s">
        <v>432</v>
      </c>
      <c r="T97" s="146" t="s">
        <v>432</v>
      </c>
      <c r="U97" s="146" t="s">
        <v>432</v>
      </c>
      <c r="V97" s="146" t="s">
        <v>432</v>
      </c>
      <c r="W97" s="146" t="s">
        <v>432</v>
      </c>
      <c r="X97" s="146" t="s">
        <v>432</v>
      </c>
      <c r="Y97" s="146" t="s">
        <v>432</v>
      </c>
      <c r="Z97" s="146" t="s">
        <v>432</v>
      </c>
      <c r="AA97" s="146" t="s">
        <v>432</v>
      </c>
      <c r="AB97" s="146" t="s">
        <v>432</v>
      </c>
      <c r="AC97" s="146" t="s">
        <v>432</v>
      </c>
      <c r="AD97" s="146" t="s">
        <v>432</v>
      </c>
      <c r="AE97" s="506"/>
      <c r="AF97" s="146" t="s">
        <v>411</v>
      </c>
      <c r="AG97" s="146" t="s">
        <v>411</v>
      </c>
      <c r="AH97" s="146" t="s">
        <v>411</v>
      </c>
      <c r="AI97" s="146" t="s">
        <v>411</v>
      </c>
      <c r="AJ97" s="146" t="s">
        <v>411</v>
      </c>
      <c r="AK97" s="146" t="s">
        <v>432</v>
      </c>
      <c r="AL97" s="149" t="s">
        <v>411</v>
      </c>
    </row>
    <row r="98" spans="1:38" s="10" customFormat="1" ht="24.75" customHeight="1" thickBot="1">
      <c r="A98" s="98" t="s">
        <v>121</v>
      </c>
      <c r="B98" s="99" t="s">
        <v>223</v>
      </c>
      <c r="C98" s="99" t="s">
        <v>318</v>
      </c>
      <c r="D98" s="136"/>
      <c r="E98" s="152" t="s">
        <v>432</v>
      </c>
      <c r="F98" s="152" t="s">
        <v>432</v>
      </c>
      <c r="G98" s="152" t="s">
        <v>432</v>
      </c>
      <c r="H98" s="152" t="s">
        <v>432</v>
      </c>
      <c r="I98" s="152" t="s">
        <v>432</v>
      </c>
      <c r="J98" s="152" t="s">
        <v>432</v>
      </c>
      <c r="K98" s="152" t="s">
        <v>432</v>
      </c>
      <c r="L98" s="152" t="s">
        <v>432</v>
      </c>
      <c r="M98" s="146" t="s">
        <v>432</v>
      </c>
      <c r="N98" s="146" t="s">
        <v>432</v>
      </c>
      <c r="O98" s="146" t="s">
        <v>432</v>
      </c>
      <c r="P98" s="146" t="s">
        <v>432</v>
      </c>
      <c r="Q98" s="146" t="s">
        <v>432</v>
      </c>
      <c r="R98" s="146" t="s">
        <v>432</v>
      </c>
      <c r="S98" s="146" t="s">
        <v>432</v>
      </c>
      <c r="T98" s="146" t="s">
        <v>432</v>
      </c>
      <c r="U98" s="146" t="s">
        <v>432</v>
      </c>
      <c r="V98" s="146" t="s">
        <v>432</v>
      </c>
      <c r="W98" s="146" t="s">
        <v>432</v>
      </c>
      <c r="X98" s="146" t="s">
        <v>432</v>
      </c>
      <c r="Y98" s="146" t="s">
        <v>432</v>
      </c>
      <c r="Z98" s="146" t="s">
        <v>432</v>
      </c>
      <c r="AA98" s="146" t="s">
        <v>432</v>
      </c>
      <c r="AB98" s="146" t="s">
        <v>432</v>
      </c>
      <c r="AC98" s="146" t="s">
        <v>432</v>
      </c>
      <c r="AD98" s="146" t="s">
        <v>432</v>
      </c>
      <c r="AE98" s="506"/>
      <c r="AF98" s="146" t="s">
        <v>411</v>
      </c>
      <c r="AG98" s="146" t="s">
        <v>411</v>
      </c>
      <c r="AH98" s="146" t="s">
        <v>411</v>
      </c>
      <c r="AI98" s="146" t="s">
        <v>411</v>
      </c>
      <c r="AJ98" s="146" t="s">
        <v>411</v>
      </c>
      <c r="AK98" s="146" t="s">
        <v>432</v>
      </c>
      <c r="AL98" s="149" t="s">
        <v>411</v>
      </c>
    </row>
    <row r="99" spans="1:38" s="10" customFormat="1" ht="24.75" customHeight="1" thickBot="1">
      <c r="A99" s="98" t="s">
        <v>125</v>
      </c>
      <c r="B99" s="98" t="s">
        <v>233</v>
      </c>
      <c r="C99" s="106" t="s">
        <v>288</v>
      </c>
      <c r="D99" s="136"/>
      <c r="E99" s="150">
        <v>0.13093293703356113</v>
      </c>
      <c r="F99" s="150">
        <v>3.6766976978020893</v>
      </c>
      <c r="G99" s="150" t="s">
        <v>411</v>
      </c>
      <c r="H99" s="475">
        <v>4.0267510940123277</v>
      </c>
      <c r="I99" s="150">
        <v>6.8860730000000009E-2</v>
      </c>
      <c r="J99" s="150">
        <v>0.10581039</v>
      </c>
      <c r="K99" s="150">
        <v>0.23177513999999999</v>
      </c>
      <c r="L99" s="150" t="s">
        <v>411</v>
      </c>
      <c r="M99" s="150" t="s">
        <v>411</v>
      </c>
      <c r="N99" s="150" t="s">
        <v>411</v>
      </c>
      <c r="O99" s="150" t="s">
        <v>411</v>
      </c>
      <c r="P99" s="150" t="s">
        <v>411</v>
      </c>
      <c r="Q99" s="150" t="s">
        <v>411</v>
      </c>
      <c r="R99" s="150" t="s">
        <v>411</v>
      </c>
      <c r="S99" s="150" t="s">
        <v>411</v>
      </c>
      <c r="T99" s="150" t="s">
        <v>411</v>
      </c>
      <c r="U99" s="150" t="s">
        <v>411</v>
      </c>
      <c r="V99" s="150" t="s">
        <v>411</v>
      </c>
      <c r="W99" s="150" t="s">
        <v>411</v>
      </c>
      <c r="X99" s="150" t="s">
        <v>411</v>
      </c>
      <c r="Y99" s="150" t="s">
        <v>411</v>
      </c>
      <c r="Z99" s="150" t="s">
        <v>411</v>
      </c>
      <c r="AA99" s="150" t="s">
        <v>411</v>
      </c>
      <c r="AB99" s="150" t="s">
        <v>411</v>
      </c>
      <c r="AC99" s="150" t="s">
        <v>411</v>
      </c>
      <c r="AD99" s="150" t="s">
        <v>411</v>
      </c>
      <c r="AE99" s="274"/>
      <c r="AF99" s="154" t="s">
        <v>411</v>
      </c>
      <c r="AG99" s="154" t="s">
        <v>411</v>
      </c>
      <c r="AH99" s="154" t="s">
        <v>411</v>
      </c>
      <c r="AI99" s="154" t="s">
        <v>411</v>
      </c>
      <c r="AJ99" s="154" t="s">
        <v>411</v>
      </c>
      <c r="AK99" s="154">
        <v>186.2</v>
      </c>
      <c r="AL99" s="149" t="s">
        <v>414</v>
      </c>
    </row>
    <row r="100" spans="1:38" s="10" customFormat="1" ht="24.75" customHeight="1" thickBot="1">
      <c r="A100" s="98" t="s">
        <v>125</v>
      </c>
      <c r="B100" s="98" t="s">
        <v>234</v>
      </c>
      <c r="C100" s="106" t="s">
        <v>287</v>
      </c>
      <c r="D100" s="136"/>
      <c r="E100" s="154">
        <v>1.251632622417621E-2</v>
      </c>
      <c r="F100" s="154">
        <v>0.69404627795833951</v>
      </c>
      <c r="G100" s="154" t="s">
        <v>411</v>
      </c>
      <c r="H100" s="475">
        <v>0.48751558750377416</v>
      </c>
      <c r="I100" s="154">
        <v>1.6636300000000003E-2</v>
      </c>
      <c r="J100" s="154">
        <v>2.5827340000000001E-2</v>
      </c>
      <c r="K100" s="154">
        <v>5.5596959999999994E-2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184.89999999999998</v>
      </c>
      <c r="AL100" s="149" t="s">
        <v>414</v>
      </c>
    </row>
    <row r="101" spans="1:38" s="10" customFormat="1" ht="24.75" customHeight="1" thickBot="1">
      <c r="A101" s="98" t="s">
        <v>125</v>
      </c>
      <c r="B101" s="98" t="s">
        <v>236</v>
      </c>
      <c r="C101" s="106" t="s">
        <v>280</v>
      </c>
      <c r="D101" s="136"/>
      <c r="E101" s="154">
        <v>4.5349727436399213E-3</v>
      </c>
      <c r="F101" s="154">
        <v>8.646400000000002E-3</v>
      </c>
      <c r="G101" s="154" t="s">
        <v>411</v>
      </c>
      <c r="H101" s="475">
        <v>0.11120440335029355</v>
      </c>
      <c r="I101" s="154">
        <v>6.0912E-4</v>
      </c>
      <c r="J101" s="154">
        <v>1.8273599999999999E-3</v>
      </c>
      <c r="K101" s="154">
        <v>4.2638399999999996E-3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38.6</v>
      </c>
      <c r="AL101" s="149" t="s">
        <v>414</v>
      </c>
    </row>
    <row r="102" spans="1:38" s="10" customFormat="1" ht="24.75" customHeight="1" thickBot="1">
      <c r="A102" s="98" t="s">
        <v>125</v>
      </c>
      <c r="B102" s="98" t="s">
        <v>237</v>
      </c>
      <c r="C102" s="106" t="s">
        <v>281</v>
      </c>
      <c r="D102" s="136"/>
      <c r="E102" s="154">
        <v>2.0612167073429978E-2</v>
      </c>
      <c r="F102" s="154">
        <v>0.34165345899999999</v>
      </c>
      <c r="G102" s="154" t="s">
        <v>411</v>
      </c>
      <c r="H102" s="475">
        <v>1.5707816047814525</v>
      </c>
      <c r="I102" s="154">
        <v>2.966612E-3</v>
      </c>
      <c r="J102" s="154">
        <v>6.3641090000000011E-2</v>
      </c>
      <c r="K102" s="154">
        <v>0.41960070999999999</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435.7</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1.9549237534246576E-3</v>
      </c>
      <c r="F104" s="154">
        <v>8.5700999999999989E-3</v>
      </c>
      <c r="G104" s="154" t="s">
        <v>411</v>
      </c>
      <c r="H104" s="154">
        <v>4.7937692657534253E-2</v>
      </c>
      <c r="I104" s="154">
        <v>2.6284000000000002E-4</v>
      </c>
      <c r="J104" s="154">
        <v>7.8851999999999991E-4</v>
      </c>
      <c r="K104" s="154">
        <v>1.8398800000000001E-3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14.7</v>
      </c>
      <c r="AL104" s="149" t="s">
        <v>414</v>
      </c>
    </row>
    <row r="105" spans="1:38" s="10" customFormat="1" ht="24.75" customHeight="1" thickBot="1">
      <c r="A105" s="98" t="s">
        <v>125</v>
      </c>
      <c r="B105" s="98" t="s">
        <v>362</v>
      </c>
      <c r="C105" s="106" t="s">
        <v>284</v>
      </c>
      <c r="D105" s="136"/>
      <c r="E105" s="154">
        <v>6.2382030410958909E-3</v>
      </c>
      <c r="F105" s="154">
        <v>6.6262500000000002E-2</v>
      </c>
      <c r="G105" s="154" t="s">
        <v>411</v>
      </c>
      <c r="H105" s="154">
        <v>0.17772545421722113</v>
      </c>
      <c r="I105" s="154">
        <v>1.9292000000000001E-3</v>
      </c>
      <c r="J105" s="154">
        <v>3.0316000000000002E-3</v>
      </c>
      <c r="K105" s="154">
        <v>6.6143999999999994E-3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15.5</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1.3924232767123287E-2</v>
      </c>
      <c r="F107" s="154">
        <v>0.32102399999999998</v>
      </c>
      <c r="G107" s="154" t="s">
        <v>411</v>
      </c>
      <c r="H107" s="154">
        <v>0.42964005172602726</v>
      </c>
      <c r="I107" s="154">
        <v>5.8368000000000005E-3</v>
      </c>
      <c r="J107" s="154">
        <v>7.7824000000000004E-2</v>
      </c>
      <c r="K107" s="154">
        <v>0.36966399999999999</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1945.6</v>
      </c>
      <c r="AL107" s="149" t="s">
        <v>414</v>
      </c>
    </row>
    <row r="108" spans="1:38" s="10" customFormat="1" ht="24.75" customHeight="1" thickBot="1">
      <c r="A108" s="98" t="s">
        <v>125</v>
      </c>
      <c r="B108" s="98" t="s">
        <v>364</v>
      </c>
      <c r="C108" s="106" t="s">
        <v>341</v>
      </c>
      <c r="D108" s="136"/>
      <c r="E108" s="154">
        <v>7.2258731999999999E-3</v>
      </c>
      <c r="F108" s="154">
        <v>0.1346436</v>
      </c>
      <c r="G108" s="154" t="s">
        <v>411</v>
      </c>
      <c r="H108" s="154">
        <v>0.14924744380000002</v>
      </c>
      <c r="I108" s="154">
        <v>2.4934000000000002E-3</v>
      </c>
      <c r="J108" s="154">
        <v>2.4934000000000001E-2</v>
      </c>
      <c r="K108" s="154">
        <v>4.9868000000000003E-2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1246.7</v>
      </c>
      <c r="AL108" s="149" t="s">
        <v>414</v>
      </c>
    </row>
    <row r="109" spans="1:38" s="10" customFormat="1" ht="24.75" customHeight="1" thickBot="1">
      <c r="A109" s="98" t="s">
        <v>125</v>
      </c>
      <c r="B109" s="98" t="s">
        <v>365</v>
      </c>
      <c r="C109" s="106" t="s">
        <v>323</v>
      </c>
      <c r="D109" s="136"/>
      <c r="E109" s="154">
        <v>2.8474466301369865E-4</v>
      </c>
      <c r="F109" s="154">
        <v>6.6014999999999997E-3</v>
      </c>
      <c r="G109" s="154" t="s">
        <v>411</v>
      </c>
      <c r="H109" s="154">
        <v>8.1918849205479434E-3</v>
      </c>
      <c r="I109" s="154">
        <v>2.7E-4</v>
      </c>
      <c r="J109" s="154">
        <v>1.485E-3</v>
      </c>
      <c r="K109" s="154">
        <v>1.485E-3</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13.5</v>
      </c>
      <c r="AL109" s="149" t="s">
        <v>414</v>
      </c>
    </row>
    <row r="110" spans="1:38" s="10" customFormat="1" ht="24.75" customHeight="1" thickBot="1">
      <c r="A110" s="98" t="s">
        <v>125</v>
      </c>
      <c r="B110" s="98" t="s">
        <v>366</v>
      </c>
      <c r="C110" s="106" t="s">
        <v>324</v>
      </c>
      <c r="D110" s="136"/>
      <c r="E110" s="154">
        <v>6.1589874367123302E-4</v>
      </c>
      <c r="F110" s="154">
        <v>3.45723E-2</v>
      </c>
      <c r="G110" s="154" t="s">
        <v>411</v>
      </c>
      <c r="H110" s="154">
        <v>2.0525973319890405E-2</v>
      </c>
      <c r="I110" s="154">
        <v>1.6600000000000002E-3</v>
      </c>
      <c r="J110" s="154">
        <v>1.2358000000000001E-2</v>
      </c>
      <c r="K110" s="154">
        <v>1.2358000000000001E-2</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70.7</v>
      </c>
      <c r="AL110" s="149" t="s">
        <v>414</v>
      </c>
    </row>
    <row r="111" spans="1:38" s="10" customFormat="1" ht="24.75" customHeight="1" thickBot="1">
      <c r="A111" s="98" t="s">
        <v>125</v>
      </c>
      <c r="B111" s="98" t="s">
        <v>367</v>
      </c>
      <c r="C111" s="106" t="s">
        <v>286</v>
      </c>
      <c r="D111" s="136"/>
      <c r="E111" s="154">
        <v>9.499782E-3</v>
      </c>
      <c r="F111" s="154">
        <v>0.27853349999999999</v>
      </c>
      <c r="G111" s="154" t="s">
        <v>411</v>
      </c>
      <c r="H111" s="154">
        <v>0.16144820100000001</v>
      </c>
      <c r="I111" s="154">
        <v>5.7400000000000007E-4</v>
      </c>
      <c r="J111" s="154">
        <v>1.1480000000000001E-3</v>
      </c>
      <c r="K111" s="154">
        <v>2.5829999999999998E-3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143.5</v>
      </c>
      <c r="AL111" s="149" t="s">
        <v>414</v>
      </c>
    </row>
    <row r="112" spans="1:38" s="10" customFormat="1" ht="24.75" customHeight="1" thickBot="1">
      <c r="A112" s="98" t="s">
        <v>135</v>
      </c>
      <c r="B112" s="98" t="s">
        <v>304</v>
      </c>
      <c r="C112" s="106" t="s">
        <v>305</v>
      </c>
      <c r="D112" s="93"/>
      <c r="E112" s="154">
        <v>1.4079999999999999</v>
      </c>
      <c r="F112" s="154" t="s">
        <v>411</v>
      </c>
      <c r="G112" s="154" t="s">
        <v>411</v>
      </c>
      <c r="H112" s="154">
        <v>1.76</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35200000</v>
      </c>
      <c r="AL112" s="149" t="s">
        <v>422</v>
      </c>
    </row>
    <row r="113" spans="1:38" s="10" customFormat="1" ht="24.75" customHeight="1" thickBot="1">
      <c r="A113" s="98" t="s">
        <v>135</v>
      </c>
      <c r="B113" s="88" t="s">
        <v>253</v>
      </c>
      <c r="C113" s="108" t="s">
        <v>142</v>
      </c>
      <c r="D113" s="93"/>
      <c r="E113" s="154">
        <v>0.82147667963110005</v>
      </c>
      <c r="F113" s="154" t="s">
        <v>433</v>
      </c>
      <c r="G113" s="154" t="s">
        <v>411</v>
      </c>
      <c r="H113" s="154">
        <v>2.1847215594927949</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v>1.598206688E-2</v>
      </c>
      <c r="F114" s="154" t="s">
        <v>411</v>
      </c>
      <c r="G114" s="154" t="s">
        <v>411</v>
      </c>
      <c r="H114" s="154">
        <v>5.1941717359999993E-2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399551.67199999996</v>
      </c>
      <c r="AL114" s="149" t="s">
        <v>446</v>
      </c>
    </row>
    <row r="115" spans="1:38" s="10" customFormat="1" ht="24.75" customHeight="1" thickBot="1">
      <c r="A115" s="98" t="s">
        <v>135</v>
      </c>
      <c r="B115" s="88" t="s">
        <v>255</v>
      </c>
      <c r="C115" s="108" t="s">
        <v>368</v>
      </c>
      <c r="D115" s="93"/>
      <c r="E115" s="154" t="s">
        <v>411</v>
      </c>
      <c r="F115" s="154" t="s">
        <v>411</v>
      </c>
      <c r="G115" s="154" t="s">
        <v>411</v>
      </c>
      <c r="H115" s="154" t="s">
        <v>411</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0.15267088995158301</v>
      </c>
      <c r="F116" s="154" t="s">
        <v>433</v>
      </c>
      <c r="G116" s="154" t="s">
        <v>411</v>
      </c>
      <c r="H116" s="154">
        <v>0.25654801629419122</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v>9.0833449999999996E-2</v>
      </c>
      <c r="J119" s="154">
        <v>0.76569200000000004</v>
      </c>
      <c r="K119" s="154">
        <v>1.402752</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0.773312</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899.2</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8.7320999999999996E-2</v>
      </c>
      <c r="F124" s="154">
        <v>0.228379</v>
      </c>
      <c r="G124" s="154">
        <v>2.0150999999999999E-2</v>
      </c>
      <c r="H124" s="154">
        <v>2.0150999999999999E-2</v>
      </c>
      <c r="I124" s="154">
        <v>9.3944E-2</v>
      </c>
      <c r="J124" s="154">
        <v>0.11482099999999999</v>
      </c>
      <c r="K124" s="154">
        <v>0.17745000000000002</v>
      </c>
      <c r="L124" s="154" t="s">
        <v>411</v>
      </c>
      <c r="M124" s="154">
        <v>2.5054509999999999</v>
      </c>
      <c r="N124" s="154" t="s">
        <v>411</v>
      </c>
      <c r="O124" s="154" t="s">
        <v>411</v>
      </c>
      <c r="P124" s="154" t="s">
        <v>411</v>
      </c>
      <c r="Q124" s="154" t="s">
        <v>411</v>
      </c>
      <c r="R124" s="154" t="s">
        <v>411</v>
      </c>
      <c r="S124" s="154" t="s">
        <v>411</v>
      </c>
      <c r="T124" s="154" t="s">
        <v>411</v>
      </c>
      <c r="U124" s="154" t="s">
        <v>411</v>
      </c>
      <c r="V124" s="154" t="s">
        <v>411</v>
      </c>
      <c r="W124" s="189">
        <v>5.2191000000000001E-2</v>
      </c>
      <c r="X124" s="189">
        <v>7.5155E-2</v>
      </c>
      <c r="Y124" s="189">
        <v>4.5093000000000001E-2</v>
      </c>
      <c r="Z124" s="189">
        <v>2.2547000000000001E-2</v>
      </c>
      <c r="AA124" s="189">
        <v>3.0061999999999998E-2</v>
      </c>
      <c r="AB124" s="189">
        <v>0.17285800000000001</v>
      </c>
      <c r="AC124" s="189" t="s">
        <v>411</v>
      </c>
      <c r="AD124" s="189" t="s">
        <v>411</v>
      </c>
      <c r="AE124" s="274"/>
      <c r="AF124" s="189" t="s">
        <v>411</v>
      </c>
      <c r="AG124" s="189" t="s">
        <v>411</v>
      </c>
      <c r="AH124" s="189" t="s">
        <v>411</v>
      </c>
      <c r="AI124" s="189" t="s">
        <v>411</v>
      </c>
      <c r="AJ124" s="189" t="s">
        <v>411</v>
      </c>
      <c r="AK124" s="189">
        <v>6717.03</v>
      </c>
      <c r="AL124" s="149" t="s">
        <v>454</v>
      </c>
    </row>
    <row r="125" spans="1:38" s="10" customFormat="1" ht="24.75" customHeight="1" thickBot="1">
      <c r="A125" s="98" t="s">
        <v>126</v>
      </c>
      <c r="B125" s="98" t="s">
        <v>240</v>
      </c>
      <c r="C125" s="106" t="s">
        <v>293</v>
      </c>
      <c r="D125" s="93"/>
      <c r="E125" s="146" t="s">
        <v>411</v>
      </c>
      <c r="F125" s="146">
        <v>0.98545200000000011</v>
      </c>
      <c r="G125" s="146" t="s">
        <v>411</v>
      </c>
      <c r="H125" s="146" t="s">
        <v>431</v>
      </c>
      <c r="I125" s="146">
        <v>2.0846100000000004E-5</v>
      </c>
      <c r="J125" s="146">
        <v>1.3834230000000003E-4</v>
      </c>
      <c r="K125" s="146">
        <v>2.9247710000000001E-4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89" t="s">
        <v>411</v>
      </c>
      <c r="AG125" s="189" t="s">
        <v>411</v>
      </c>
      <c r="AH125" s="189" t="s">
        <v>411</v>
      </c>
      <c r="AI125" s="189" t="s">
        <v>411</v>
      </c>
      <c r="AJ125" s="189" t="s">
        <v>411</v>
      </c>
      <c r="AK125" s="159">
        <v>631.70000000000005</v>
      </c>
      <c r="AL125" s="155" t="s">
        <v>421</v>
      </c>
    </row>
    <row r="126" spans="1:38" s="10" customFormat="1" ht="24.75" customHeight="1" thickBot="1">
      <c r="A126" s="98" t="s">
        <v>126</v>
      </c>
      <c r="B126" s="98" t="s">
        <v>110</v>
      </c>
      <c r="C126" s="106" t="s">
        <v>266</v>
      </c>
      <c r="D126" s="93"/>
      <c r="E126" s="146" t="s">
        <v>431</v>
      </c>
      <c r="F126" s="146" t="s">
        <v>431</v>
      </c>
      <c r="G126" s="146" t="s">
        <v>431</v>
      </c>
      <c r="H126" s="146">
        <v>5.0856908745262323E-2</v>
      </c>
      <c r="I126" s="146" t="s">
        <v>431</v>
      </c>
      <c r="J126" s="146" t="s">
        <v>431</v>
      </c>
      <c r="K126" s="146" t="s">
        <v>431</v>
      </c>
      <c r="L126" s="146" t="s">
        <v>431</v>
      </c>
      <c r="M126" s="146" t="s">
        <v>431</v>
      </c>
      <c r="N126" s="146" t="s">
        <v>411</v>
      </c>
      <c r="O126" s="146" t="s">
        <v>411</v>
      </c>
      <c r="P126" s="146" t="s">
        <v>411</v>
      </c>
      <c r="Q126" s="146" t="s">
        <v>411</v>
      </c>
      <c r="R126" s="146" t="s">
        <v>411</v>
      </c>
      <c r="S126" s="146" t="s">
        <v>411</v>
      </c>
      <c r="T126" s="146" t="s">
        <v>411</v>
      </c>
      <c r="U126" s="146" t="s">
        <v>411</v>
      </c>
      <c r="V126" s="146" t="s">
        <v>411</v>
      </c>
      <c r="W126" s="146" t="s">
        <v>411</v>
      </c>
      <c r="X126" s="146" t="s">
        <v>411</v>
      </c>
      <c r="Y126" s="146" t="s">
        <v>411</v>
      </c>
      <c r="Z126" s="146" t="s">
        <v>411</v>
      </c>
      <c r="AA126" s="146" t="s">
        <v>411</v>
      </c>
      <c r="AB126" s="146" t="s">
        <v>411</v>
      </c>
      <c r="AC126" s="146" t="s">
        <v>411</v>
      </c>
      <c r="AD126" s="146" t="s">
        <v>411</v>
      </c>
      <c r="AE126" s="274"/>
      <c r="AF126" s="189" t="s">
        <v>411</v>
      </c>
      <c r="AG126" s="189" t="s">
        <v>411</v>
      </c>
      <c r="AH126" s="189" t="s">
        <v>411</v>
      </c>
      <c r="AI126" s="189" t="s">
        <v>411</v>
      </c>
      <c r="AJ126" s="189" t="s">
        <v>411</v>
      </c>
      <c r="AK126" s="159">
        <v>211.90378643859302</v>
      </c>
      <c r="AL126" s="149" t="s">
        <v>440</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46" t="s">
        <v>432</v>
      </c>
      <c r="AG127" s="146" t="s">
        <v>432</v>
      </c>
      <c r="AH127" s="146" t="s">
        <v>432</v>
      </c>
      <c r="AI127" s="146" t="s">
        <v>432</v>
      </c>
      <c r="AJ127" s="146" t="s">
        <v>432</v>
      </c>
      <c r="AK127" s="159"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46" t="s">
        <v>432</v>
      </c>
      <c r="AG128" s="146" t="s">
        <v>432</v>
      </c>
      <c r="AH128" s="146" t="s">
        <v>432</v>
      </c>
      <c r="AI128" s="146" t="s">
        <v>432</v>
      </c>
      <c r="AJ128" s="146" t="s">
        <v>432</v>
      </c>
      <c r="AK128" s="15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46" t="s">
        <v>432</v>
      </c>
      <c r="AG129" s="146" t="s">
        <v>432</v>
      </c>
      <c r="AH129" s="146" t="s">
        <v>432</v>
      </c>
      <c r="AI129" s="146" t="s">
        <v>432</v>
      </c>
      <c r="AJ129" s="146" t="s">
        <v>432</v>
      </c>
      <c r="AK129" s="159" t="s">
        <v>432</v>
      </c>
      <c r="AL129" s="149" t="s">
        <v>416</v>
      </c>
    </row>
    <row r="130" spans="1:67" s="10" customFormat="1" ht="24.75" customHeight="1" thickBot="1">
      <c r="A130" s="98" t="s">
        <v>126</v>
      </c>
      <c r="B130" s="99" t="s">
        <v>343</v>
      </c>
      <c r="C130" s="120" t="s">
        <v>344</v>
      </c>
      <c r="D130" s="93" t="s">
        <v>105</v>
      </c>
      <c r="E130" s="146">
        <v>1.8280875E-4</v>
      </c>
      <c r="F130" s="146">
        <v>1.5549250000000002E-3</v>
      </c>
      <c r="G130" s="146">
        <v>9.8758750000000014E-6</v>
      </c>
      <c r="H130" s="146" t="s">
        <v>431</v>
      </c>
      <c r="I130" s="146">
        <v>8.4050000000000004E-7</v>
      </c>
      <c r="J130" s="146">
        <v>1.4708750000000001E-6</v>
      </c>
      <c r="K130" s="146">
        <v>2.1012500000000004E-6</v>
      </c>
      <c r="L130" s="146">
        <v>2.9417500000000005E-8</v>
      </c>
      <c r="M130" s="146">
        <v>1.4708749999999999E-4</v>
      </c>
      <c r="N130" s="146">
        <v>2.7316250000000003E-4</v>
      </c>
      <c r="O130" s="146">
        <v>2.1012500000000003E-5</v>
      </c>
      <c r="P130" s="146">
        <v>1.1767000000000001E-5</v>
      </c>
      <c r="Q130" s="146">
        <v>3.3620000000000002E-6</v>
      </c>
      <c r="R130" s="146" t="s">
        <v>431</v>
      </c>
      <c r="S130" s="146" t="s">
        <v>431</v>
      </c>
      <c r="T130" s="146">
        <v>2.9417500000000004E-5</v>
      </c>
      <c r="U130" s="146" t="s">
        <v>431</v>
      </c>
      <c r="V130" s="146" t="s">
        <v>431</v>
      </c>
      <c r="W130" s="146">
        <v>7.3543750000000005E-2</v>
      </c>
      <c r="X130" s="146" t="s">
        <v>431</v>
      </c>
      <c r="Y130" s="146" t="s">
        <v>431</v>
      </c>
      <c r="Z130" s="146" t="s">
        <v>431</v>
      </c>
      <c r="AA130" s="146" t="s">
        <v>431</v>
      </c>
      <c r="AB130" s="146">
        <v>4.2025000000000007E-9</v>
      </c>
      <c r="AC130" s="146">
        <v>4.2025E-4</v>
      </c>
      <c r="AD130" s="146" t="s">
        <v>411</v>
      </c>
      <c r="AE130" s="274"/>
      <c r="AF130" s="189" t="s">
        <v>411</v>
      </c>
      <c r="AG130" s="189" t="s">
        <v>411</v>
      </c>
      <c r="AH130" s="189" t="s">
        <v>411</v>
      </c>
      <c r="AI130" s="189" t="s">
        <v>411</v>
      </c>
      <c r="AJ130" s="189" t="s">
        <v>411</v>
      </c>
      <c r="AK130" s="159">
        <v>0.21012500000000001</v>
      </c>
      <c r="AL130" s="149" t="s">
        <v>416</v>
      </c>
    </row>
    <row r="131" spans="1:67" s="10" customFormat="1" ht="24.75" customHeight="1" thickBot="1">
      <c r="A131" s="98" t="s">
        <v>126</v>
      </c>
      <c r="B131" s="99" t="s">
        <v>345</v>
      </c>
      <c r="C131" s="94" t="s">
        <v>157</v>
      </c>
      <c r="D131" s="93" t="s">
        <v>105</v>
      </c>
      <c r="E131" s="146">
        <v>2.5834749999999998E-4</v>
      </c>
      <c r="F131" s="146">
        <v>7.8627499999999985E-5</v>
      </c>
      <c r="G131" s="146">
        <v>6.0655500000000002E-5</v>
      </c>
      <c r="H131" s="146" t="s">
        <v>431</v>
      </c>
      <c r="I131" s="146" t="s">
        <v>431</v>
      </c>
      <c r="J131" s="146" t="s">
        <v>431</v>
      </c>
      <c r="K131" s="146">
        <v>1.909525E-3</v>
      </c>
      <c r="L131" s="146">
        <v>4.3919075000000003E-5</v>
      </c>
      <c r="M131" s="146">
        <v>2.1341749999999999E-5</v>
      </c>
      <c r="N131" s="146">
        <v>6.9641499999999997E-3</v>
      </c>
      <c r="O131" s="146">
        <v>8.9859999999999994E-4</v>
      </c>
      <c r="P131" s="146">
        <v>4.8299750000000002E-3</v>
      </c>
      <c r="Q131" s="146">
        <v>2.2464999999999999E-5</v>
      </c>
      <c r="R131" s="146">
        <v>2.2464999999999999E-4</v>
      </c>
      <c r="S131" s="146">
        <v>1.100785E-2</v>
      </c>
      <c r="T131" s="146">
        <v>2.2464999999999999E-4</v>
      </c>
      <c r="U131" s="146" t="s">
        <v>431</v>
      </c>
      <c r="V131" s="146" t="s">
        <v>431</v>
      </c>
      <c r="W131" s="146">
        <v>4.4929999999999994</v>
      </c>
      <c r="X131" s="146" t="s">
        <v>431</v>
      </c>
      <c r="Y131" s="146" t="s">
        <v>431</v>
      </c>
      <c r="Z131" s="146" t="s">
        <v>431</v>
      </c>
      <c r="AA131" s="146" t="s">
        <v>431</v>
      </c>
      <c r="AB131" s="146">
        <v>4.4929999999999993E-9</v>
      </c>
      <c r="AC131" s="146">
        <v>1.1232499999999999E-2</v>
      </c>
      <c r="AD131" s="146" t="s">
        <v>411</v>
      </c>
      <c r="AE131" s="274"/>
      <c r="AF131" s="189" t="s">
        <v>411</v>
      </c>
      <c r="AG131" s="189" t="s">
        <v>411</v>
      </c>
      <c r="AH131" s="189" t="s">
        <v>411</v>
      </c>
      <c r="AI131" s="189" t="s">
        <v>411</v>
      </c>
      <c r="AJ131" s="189" t="s">
        <v>411</v>
      </c>
      <c r="AK131" s="159">
        <v>0.11232499999999999</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46" t="s">
        <v>432</v>
      </c>
      <c r="AG132" s="146" t="s">
        <v>432</v>
      </c>
      <c r="AH132" s="146" t="s">
        <v>432</v>
      </c>
      <c r="AI132" s="146" t="s">
        <v>432</v>
      </c>
      <c r="AJ132" s="146" t="s">
        <v>432</v>
      </c>
      <c r="AK132" s="159" t="s">
        <v>432</v>
      </c>
      <c r="AL132" s="149"/>
    </row>
    <row r="133" spans="1:67" s="10" customFormat="1" ht="24.75" customHeight="1" thickBot="1">
      <c r="A133" s="98" t="s">
        <v>126</v>
      </c>
      <c r="B133" s="99" t="s">
        <v>347</v>
      </c>
      <c r="C133" s="94" t="s">
        <v>101</v>
      </c>
      <c r="D133" s="93" t="s">
        <v>105</v>
      </c>
      <c r="E133" s="146">
        <v>1.1475750000000001E-3</v>
      </c>
      <c r="F133" s="146">
        <v>1.8082999999999999E-5</v>
      </c>
      <c r="G133" s="146">
        <v>1.57183E-4</v>
      </c>
      <c r="H133" s="146" t="s">
        <v>411</v>
      </c>
      <c r="I133" s="146">
        <v>4.8267700000000005E-5</v>
      </c>
      <c r="J133" s="146">
        <v>4.8267700000000005E-5</v>
      </c>
      <c r="K133" s="146">
        <v>5.3636960000000006E-5</v>
      </c>
      <c r="L133" s="146" t="s">
        <v>431</v>
      </c>
      <c r="M133" s="146">
        <v>1.9474E-4</v>
      </c>
      <c r="N133" s="146">
        <v>4.1771730000000001E-5</v>
      </c>
      <c r="O133" s="146">
        <v>6.9967300000000007E-6</v>
      </c>
      <c r="P133" s="146">
        <v>2.07259E-3</v>
      </c>
      <c r="Q133" s="146">
        <v>1.8931509999999997E-5</v>
      </c>
      <c r="R133" s="146">
        <v>1.8861960000000001E-5</v>
      </c>
      <c r="S133" s="146">
        <v>1.7290130000000001E-5</v>
      </c>
      <c r="T133" s="146">
        <v>2.4106029999999998E-5</v>
      </c>
      <c r="U133" s="146">
        <v>2.7513980000000003E-5</v>
      </c>
      <c r="V133" s="146">
        <v>2.2272692000000001E-4</v>
      </c>
      <c r="W133" s="146">
        <v>3.7557E-5</v>
      </c>
      <c r="X133" s="146">
        <v>1.8361200000000002E-8</v>
      </c>
      <c r="Y133" s="146">
        <v>1.002911E-8</v>
      </c>
      <c r="Z133" s="146">
        <v>8.958040000000001E-9</v>
      </c>
      <c r="AA133" s="146">
        <v>9.7230899999999994E-9</v>
      </c>
      <c r="AB133" s="146">
        <v>4.7071440000000006E-8</v>
      </c>
      <c r="AC133" s="146">
        <v>2.0865E-4</v>
      </c>
      <c r="AD133" s="146">
        <v>5.7030999999999998E-4</v>
      </c>
      <c r="AE133" s="274"/>
      <c r="AF133" s="189" t="s">
        <v>411</v>
      </c>
      <c r="AG133" s="189" t="s">
        <v>411</v>
      </c>
      <c r="AH133" s="189" t="s">
        <v>411</v>
      </c>
      <c r="AI133" s="189" t="s">
        <v>411</v>
      </c>
      <c r="AJ133" s="189" t="s">
        <v>411</v>
      </c>
      <c r="AK133" s="386">
        <v>1391</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46" t="s">
        <v>432</v>
      </c>
      <c r="AG134" s="146" t="s">
        <v>432</v>
      </c>
      <c r="AH134" s="146" t="s">
        <v>432</v>
      </c>
      <c r="AI134" s="146" t="s">
        <v>432</v>
      </c>
      <c r="AJ134" s="146" t="s">
        <v>432</v>
      </c>
      <c r="AK134" s="159"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89" t="s">
        <v>432</v>
      </c>
      <c r="AG135" s="189" t="s">
        <v>432</v>
      </c>
      <c r="AH135" s="189" t="s">
        <v>432</v>
      </c>
      <c r="AI135" s="189" t="s">
        <v>432</v>
      </c>
      <c r="AJ135" s="189" t="s">
        <v>432</v>
      </c>
      <c r="AK135" s="159" t="s">
        <v>432</v>
      </c>
      <c r="AL135" s="149"/>
    </row>
    <row r="136" spans="1:67" s="10" customFormat="1" ht="24.75" customHeight="1" thickBot="1">
      <c r="A136" s="98" t="s">
        <v>126</v>
      </c>
      <c r="B136" s="98" t="s">
        <v>113</v>
      </c>
      <c r="C136" s="106" t="s">
        <v>115</v>
      </c>
      <c r="D136" s="93"/>
      <c r="E136" s="146" t="s">
        <v>411</v>
      </c>
      <c r="F136" s="146" t="s">
        <v>433</v>
      </c>
      <c r="G136" s="146" t="s">
        <v>411</v>
      </c>
      <c r="H136" s="146">
        <v>0.18021079278430285</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59">
        <v>49.855788000000004</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59">
        <v>69.014467785000008</v>
      </c>
      <c r="AL137" s="149" t="s">
        <v>418</v>
      </c>
    </row>
    <row r="138" spans="1:67" s="10" customFormat="1" ht="24.75" customHeight="1" thickBot="1">
      <c r="A138" s="99" t="s">
        <v>126</v>
      </c>
      <c r="B138" s="99" t="s">
        <v>262</v>
      </c>
      <c r="C138" s="107" t="s">
        <v>263</v>
      </c>
      <c r="D138" s="134"/>
      <c r="E138" s="156" t="s">
        <v>411</v>
      </c>
      <c r="F138" s="146">
        <v>1.9875300000000004E-3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59"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46">
        <v>0.22889079833333334</v>
      </c>
      <c r="J139" s="146">
        <v>0.22889079833333334</v>
      </c>
      <c r="K139" s="146">
        <v>0.22889079833333334</v>
      </c>
      <c r="L139" s="146" t="s">
        <v>431</v>
      </c>
      <c r="M139" s="146" t="s">
        <v>431</v>
      </c>
      <c r="N139" s="146">
        <v>6.6499666666666659E-4</v>
      </c>
      <c r="O139" s="146">
        <v>1.3299933333333332E-3</v>
      </c>
      <c r="P139" s="146">
        <v>1.3299933333333332E-3</v>
      </c>
      <c r="Q139" s="146">
        <v>2.140645E-3</v>
      </c>
      <c r="R139" s="146">
        <v>2.0307216666666668E-3</v>
      </c>
      <c r="S139" s="146">
        <v>4.7291683333333338E-3</v>
      </c>
      <c r="T139" s="146" t="s">
        <v>431</v>
      </c>
      <c r="U139" s="146" t="s">
        <v>431</v>
      </c>
      <c r="V139" s="146" t="s">
        <v>431</v>
      </c>
      <c r="W139" s="146">
        <v>2.3158043333333338</v>
      </c>
      <c r="X139" s="146" t="s">
        <v>431</v>
      </c>
      <c r="Y139" s="146" t="s">
        <v>431</v>
      </c>
      <c r="Z139" s="146" t="s">
        <v>431</v>
      </c>
      <c r="AA139" s="146" t="s">
        <v>431</v>
      </c>
      <c r="AB139" s="146" t="s">
        <v>431</v>
      </c>
      <c r="AC139" s="146" t="s">
        <v>431</v>
      </c>
      <c r="AD139" s="146" t="s">
        <v>431</v>
      </c>
      <c r="AE139" s="274"/>
      <c r="AF139" s="146" t="s">
        <v>411</v>
      </c>
      <c r="AG139" s="146" t="s">
        <v>411</v>
      </c>
      <c r="AH139" s="146" t="s">
        <v>411</v>
      </c>
      <c r="AI139" s="146" t="s">
        <v>411</v>
      </c>
      <c r="AJ139" s="146" t="s">
        <v>411</v>
      </c>
      <c r="AK139" s="146">
        <v>4404</v>
      </c>
      <c r="AL139" s="149" t="s">
        <v>455</v>
      </c>
    </row>
    <row r="140" spans="1:67" s="10" customFormat="1" ht="24.75" customHeight="1" thickBot="1">
      <c r="A140" s="98" t="s">
        <v>127</v>
      </c>
      <c r="B140" s="66" t="s">
        <v>244</v>
      </c>
      <c r="C140" s="106" t="s">
        <v>294</v>
      </c>
      <c r="D140" s="93"/>
      <c r="E140" s="146">
        <v>0.29915700000000001</v>
      </c>
      <c r="F140" s="146" t="s">
        <v>411</v>
      </c>
      <c r="G140" s="146" t="s">
        <v>411</v>
      </c>
      <c r="H140" s="146" t="s">
        <v>411</v>
      </c>
      <c r="I140" s="146">
        <v>2.4476520000000002</v>
      </c>
      <c r="J140" s="146">
        <v>2.991574</v>
      </c>
      <c r="K140" s="146">
        <v>4.6233420000000001</v>
      </c>
      <c r="L140" s="146" t="s">
        <v>411</v>
      </c>
      <c r="M140" s="146">
        <v>21.212980999999999</v>
      </c>
      <c r="N140" s="146" t="s">
        <v>411</v>
      </c>
      <c r="O140" s="146" t="s">
        <v>411</v>
      </c>
      <c r="P140" s="146" t="s">
        <v>411</v>
      </c>
      <c r="Q140" s="146" t="s">
        <v>411</v>
      </c>
      <c r="R140" s="146" t="s">
        <v>411</v>
      </c>
      <c r="S140" s="146" t="s">
        <v>411</v>
      </c>
      <c r="T140" s="146" t="s">
        <v>411</v>
      </c>
      <c r="U140" s="146" t="s">
        <v>411</v>
      </c>
      <c r="V140" s="146" t="s">
        <v>411</v>
      </c>
      <c r="W140" s="190">
        <v>1.3598060000000001</v>
      </c>
      <c r="X140" s="190">
        <v>1.958121</v>
      </c>
      <c r="Y140" s="190">
        <v>1.1748730000000001</v>
      </c>
      <c r="Z140" s="190">
        <v>0.58743599999999996</v>
      </c>
      <c r="AA140" s="190">
        <v>0.78324899999999997</v>
      </c>
      <c r="AB140" s="190">
        <v>4.503679</v>
      </c>
      <c r="AC140" s="190" t="s">
        <v>411</v>
      </c>
      <c r="AD140" s="190" t="s">
        <v>411</v>
      </c>
      <c r="AE140" s="274"/>
      <c r="AF140" s="190" t="s">
        <v>411</v>
      </c>
      <c r="AG140" s="190" t="s">
        <v>411</v>
      </c>
      <c r="AH140" s="190" t="s">
        <v>411</v>
      </c>
      <c r="AI140" s="190" t="s">
        <v>411</v>
      </c>
      <c r="AJ140" s="190" t="s">
        <v>411</v>
      </c>
      <c r="AK140" s="190">
        <v>438.65</v>
      </c>
      <c r="AL140" s="149" t="s">
        <v>438</v>
      </c>
    </row>
    <row r="141" spans="1:67" s="17" customFormat="1" ht="23.45" customHeight="1" thickBot="1">
      <c r="A141" s="55"/>
      <c r="B141" s="121" t="s">
        <v>25</v>
      </c>
      <c r="C141" s="122" t="s">
        <v>349</v>
      </c>
      <c r="D141" s="55"/>
      <c r="E141" s="382">
        <f>SUM(E14:E140)</f>
        <v>43.381795921155742</v>
      </c>
      <c r="F141" s="382">
        <f t="shared" ref="F141:AD141" si="0">SUM(F14:F140)</f>
        <v>53.185218459750331</v>
      </c>
      <c r="G141" s="382">
        <f t="shared" si="0"/>
        <v>9.2914043470848515</v>
      </c>
      <c r="H141" s="382">
        <f t="shared" si="0"/>
        <v>14.35519291180468</v>
      </c>
      <c r="I141" s="382">
        <f t="shared" si="0"/>
        <v>25.530239545807788</v>
      </c>
      <c r="J141" s="382">
        <f t="shared" si="0"/>
        <v>37.171806024052898</v>
      </c>
      <c r="K141" s="382">
        <f t="shared" si="0"/>
        <v>78.937657642181335</v>
      </c>
      <c r="L141" s="382">
        <f t="shared" si="0"/>
        <v>3.6263872009879563</v>
      </c>
      <c r="M141" s="382">
        <f t="shared" si="0"/>
        <v>253.12185995366968</v>
      </c>
      <c r="N141" s="382">
        <f t="shared" si="0"/>
        <v>173.51272889650156</v>
      </c>
      <c r="O141" s="382">
        <f t="shared" si="0"/>
        <v>1.0694178023971237</v>
      </c>
      <c r="P141" s="382">
        <f t="shared" si="0"/>
        <v>8.2766664247537231E-2</v>
      </c>
      <c r="Q141" s="382">
        <f t="shared" si="0"/>
        <v>16.818625224079117</v>
      </c>
      <c r="R141" s="382">
        <f t="shared" si="0"/>
        <v>2.4422763368140807</v>
      </c>
      <c r="S141" s="382">
        <f t="shared" si="0"/>
        <v>2.0755186832792396</v>
      </c>
      <c r="T141" s="382">
        <f t="shared" si="0"/>
        <v>6.7575061385606334</v>
      </c>
      <c r="U141" s="382">
        <f t="shared" si="0"/>
        <v>8.9649543977726898E-2</v>
      </c>
      <c r="V141" s="382">
        <f t="shared" si="0"/>
        <v>29.902008636593742</v>
      </c>
      <c r="W141" s="382">
        <f t="shared" si="0"/>
        <v>32.4763921722096</v>
      </c>
      <c r="X141" s="382">
        <f t="shared" si="0"/>
        <v>6.4103173725054479</v>
      </c>
      <c r="Y141" s="382">
        <f t="shared" si="0"/>
        <v>5.4543684124711822</v>
      </c>
      <c r="Z141" s="382">
        <f t="shared" si="0"/>
        <v>2.1472680480996069</v>
      </c>
      <c r="AA141" s="382">
        <f t="shared" si="0"/>
        <v>3.2277384615191078</v>
      </c>
      <c r="AB141" s="382">
        <f t="shared" si="0"/>
        <v>17.47257545765229</v>
      </c>
      <c r="AC141" s="382">
        <f t="shared" si="0"/>
        <v>0.28815979046935219</v>
      </c>
      <c r="AD141" s="382">
        <f t="shared" si="0"/>
        <v>0.43219178245916623</v>
      </c>
      <c r="AE141" s="71"/>
      <c r="AF141" s="382">
        <f>SUM(AF14:AF140)</f>
        <v>71334.586177690289</v>
      </c>
      <c r="AG141" s="382">
        <f>SUM(AG14:AG140)</f>
        <v>2675.8799999999997</v>
      </c>
      <c r="AH141" s="382">
        <f>SUM(AH14:AH140)</f>
        <v>55247.47762395363</v>
      </c>
      <c r="AI141" s="382">
        <f>SUM(AI14:AI140)</f>
        <v>49574.356462567084</v>
      </c>
      <c r="AJ141" s="382">
        <f>SUM(AJ14:AJ140)</f>
        <v>722.03543452683812</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43.381795921155742</v>
      </c>
      <c r="F144" s="383">
        <f t="shared" ref="F144:AK144" si="1">F141</f>
        <v>53.185218459750331</v>
      </c>
      <c r="G144" s="383">
        <f t="shared" si="1"/>
        <v>9.2914043470848515</v>
      </c>
      <c r="H144" s="383">
        <f t="shared" si="1"/>
        <v>14.35519291180468</v>
      </c>
      <c r="I144" s="383">
        <f t="shared" si="1"/>
        <v>25.530239545807788</v>
      </c>
      <c r="J144" s="383">
        <f t="shared" si="1"/>
        <v>37.171806024052898</v>
      </c>
      <c r="K144" s="383">
        <f t="shared" si="1"/>
        <v>78.937657642181335</v>
      </c>
      <c r="L144" s="383">
        <f t="shared" si="1"/>
        <v>3.6263872009879563</v>
      </c>
      <c r="M144" s="383">
        <f t="shared" si="1"/>
        <v>253.12185995366968</v>
      </c>
      <c r="N144" s="383">
        <f t="shared" si="1"/>
        <v>173.51272889650156</v>
      </c>
      <c r="O144" s="383">
        <f t="shared" si="1"/>
        <v>1.0694178023971237</v>
      </c>
      <c r="P144" s="383">
        <f t="shared" si="1"/>
        <v>8.2766664247537231E-2</v>
      </c>
      <c r="Q144" s="383">
        <f t="shared" si="1"/>
        <v>16.818625224079117</v>
      </c>
      <c r="R144" s="383">
        <f t="shared" si="1"/>
        <v>2.4422763368140807</v>
      </c>
      <c r="S144" s="383">
        <f t="shared" si="1"/>
        <v>2.0755186832792396</v>
      </c>
      <c r="T144" s="383">
        <f t="shared" si="1"/>
        <v>6.7575061385606334</v>
      </c>
      <c r="U144" s="383">
        <f t="shared" si="1"/>
        <v>8.9649543977726898E-2</v>
      </c>
      <c r="V144" s="383">
        <f t="shared" si="1"/>
        <v>29.902008636593742</v>
      </c>
      <c r="W144" s="383">
        <f t="shared" si="1"/>
        <v>32.4763921722096</v>
      </c>
      <c r="X144" s="383">
        <f t="shared" si="1"/>
        <v>6.4103173725054479</v>
      </c>
      <c r="Y144" s="383">
        <f>Y141</f>
        <v>5.4543684124711822</v>
      </c>
      <c r="Z144" s="383">
        <f t="shared" si="1"/>
        <v>2.1472680480996069</v>
      </c>
      <c r="AA144" s="383">
        <f t="shared" si="1"/>
        <v>3.2277384615191078</v>
      </c>
      <c r="AB144" s="383">
        <f t="shared" si="1"/>
        <v>17.47257545765229</v>
      </c>
      <c r="AC144" s="383">
        <f t="shared" si="1"/>
        <v>0.28815979046935219</v>
      </c>
      <c r="AD144" s="383">
        <f t="shared" si="1"/>
        <v>0.43219178245916623</v>
      </c>
      <c r="AE144" s="293"/>
      <c r="AF144" s="383">
        <f t="shared" si="1"/>
        <v>71334.586177690289</v>
      </c>
      <c r="AG144" s="383">
        <f t="shared" si="1"/>
        <v>2675.8799999999997</v>
      </c>
      <c r="AH144" s="383">
        <f t="shared" si="1"/>
        <v>55247.47762395363</v>
      </c>
      <c r="AI144" s="383">
        <f t="shared" si="1"/>
        <v>49574.356462567084</v>
      </c>
      <c r="AJ144" s="383">
        <f t="shared" si="1"/>
        <v>722.03543452683812</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341">
        <v>0.30834542392779452</v>
      </c>
      <c r="F148" s="341">
        <v>1.8353894281416337E-2</v>
      </c>
      <c r="G148" s="341">
        <v>3.6707788562832674E-2</v>
      </c>
      <c r="H148" s="341" t="s">
        <v>431</v>
      </c>
      <c r="I148" s="341">
        <v>7.3415577125665356E-3</v>
      </c>
      <c r="J148" s="341">
        <v>7.3415577125665356E-3</v>
      </c>
      <c r="K148" s="341">
        <v>7.3415577125665356E-3</v>
      </c>
      <c r="L148" s="341">
        <v>3.5239477020319369E-3</v>
      </c>
      <c r="M148" s="341">
        <v>4.0378567419115947E-2</v>
      </c>
      <c r="N148" s="341" t="s">
        <v>431</v>
      </c>
      <c r="O148" s="341" t="s">
        <v>431</v>
      </c>
      <c r="P148" s="341" t="s">
        <v>431</v>
      </c>
      <c r="Q148" s="341" t="s">
        <v>431</v>
      </c>
      <c r="R148" s="341" t="s">
        <v>431</v>
      </c>
      <c r="S148" s="341" t="s">
        <v>431</v>
      </c>
      <c r="T148" s="341" t="s">
        <v>431</v>
      </c>
      <c r="U148" s="341" t="s">
        <v>431</v>
      </c>
      <c r="V148" s="341" t="s">
        <v>431</v>
      </c>
      <c r="W148" s="341" t="s">
        <v>431</v>
      </c>
      <c r="X148" s="341" t="s">
        <v>431</v>
      </c>
      <c r="Y148" s="341" t="s">
        <v>431</v>
      </c>
      <c r="Z148" s="341" t="s">
        <v>431</v>
      </c>
      <c r="AA148" s="341" t="s">
        <v>431</v>
      </c>
      <c r="AB148" s="341" t="s">
        <v>431</v>
      </c>
      <c r="AC148" s="341" t="s">
        <v>411</v>
      </c>
      <c r="AD148" s="341" t="s">
        <v>411</v>
      </c>
      <c r="AE148" s="274"/>
      <c r="AF148" s="341">
        <v>1586.1435437999999</v>
      </c>
      <c r="AG148" s="342" t="s">
        <v>411</v>
      </c>
      <c r="AH148" s="342" t="s">
        <v>411</v>
      </c>
      <c r="AI148" s="342" t="s">
        <v>411</v>
      </c>
      <c r="AJ148" s="342" t="s">
        <v>411</v>
      </c>
      <c r="AK148" s="343" t="s">
        <v>411</v>
      </c>
      <c r="AL148" s="275"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341">
        <v>7.7574424930224482E-3</v>
      </c>
      <c r="F149" s="341">
        <v>3.4645107138856748E-4</v>
      </c>
      <c r="G149" s="341">
        <v>7.4553500012420671E-4</v>
      </c>
      <c r="H149" s="341" t="s">
        <v>431</v>
      </c>
      <c r="I149" s="341">
        <v>1.2296300277713494E-4</v>
      </c>
      <c r="J149" s="341">
        <v>1.2296300277713494E-4</v>
      </c>
      <c r="K149" s="341">
        <v>1.2296300277713494E-4</v>
      </c>
      <c r="L149" s="338">
        <v>5.8900000000000002E-5</v>
      </c>
      <c r="M149" s="341">
        <v>1.7995691677713493E-3</v>
      </c>
      <c r="N149" s="341" t="s">
        <v>431</v>
      </c>
      <c r="O149" s="341" t="s">
        <v>431</v>
      </c>
      <c r="P149" s="341" t="s">
        <v>431</v>
      </c>
      <c r="Q149" s="341" t="s">
        <v>431</v>
      </c>
      <c r="R149" s="341" t="s">
        <v>431</v>
      </c>
      <c r="S149" s="341" t="s">
        <v>431</v>
      </c>
      <c r="T149" s="341" t="s">
        <v>431</v>
      </c>
      <c r="U149" s="341" t="s">
        <v>431</v>
      </c>
      <c r="V149" s="341" t="s">
        <v>431</v>
      </c>
      <c r="W149" s="341" t="s">
        <v>431</v>
      </c>
      <c r="X149" s="341" t="s">
        <v>431</v>
      </c>
      <c r="Y149" s="341" t="s">
        <v>431</v>
      </c>
      <c r="Z149" s="341" t="s">
        <v>431</v>
      </c>
      <c r="AA149" s="341" t="s">
        <v>431</v>
      </c>
      <c r="AB149" s="341" t="s">
        <v>431</v>
      </c>
      <c r="AC149" s="341" t="s">
        <v>411</v>
      </c>
      <c r="AD149" s="341" t="s">
        <v>411</v>
      </c>
      <c r="AE149" s="274"/>
      <c r="AF149" s="342" t="s">
        <v>433</v>
      </c>
      <c r="AG149" s="342" t="s">
        <v>411</v>
      </c>
      <c r="AH149" s="342" t="s">
        <v>411</v>
      </c>
      <c r="AI149" s="342" t="s">
        <v>411</v>
      </c>
      <c r="AJ149" s="342" t="s">
        <v>411</v>
      </c>
      <c r="AK149" s="343" t="s">
        <v>411</v>
      </c>
      <c r="AL149" s="275"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341">
        <v>16.196488757499999</v>
      </c>
      <c r="F150" s="341">
        <v>0.56099999999999994</v>
      </c>
      <c r="G150" s="341">
        <v>7.4343999999999983</v>
      </c>
      <c r="H150" s="341">
        <v>4.4833249999999998E-2</v>
      </c>
      <c r="I150" s="341">
        <v>0.83299999999999996</v>
      </c>
      <c r="J150" s="341">
        <v>0.91849999999999987</v>
      </c>
      <c r="K150" s="341">
        <v>0.91849999999999987</v>
      </c>
      <c r="L150" s="338">
        <v>0.11990999999999999</v>
      </c>
      <c r="M150" s="341">
        <v>1.5170043799999999</v>
      </c>
      <c r="N150" s="341">
        <v>3.3149999999999992E-2</v>
      </c>
      <c r="O150" s="341">
        <v>3.3499999999999997E-3</v>
      </c>
      <c r="P150" s="341">
        <v>4.8499999999999993E-3</v>
      </c>
      <c r="Q150" s="341">
        <v>9.1400000000000009E-2</v>
      </c>
      <c r="R150" s="341">
        <v>9.7349999999999978E-2</v>
      </c>
      <c r="S150" s="341">
        <v>0.22849999999999998</v>
      </c>
      <c r="T150" s="341">
        <v>4.2350000000000003</v>
      </c>
      <c r="U150" s="341">
        <v>3.4799999999999998E-2</v>
      </c>
      <c r="V150" s="341">
        <v>0.24599999999999994</v>
      </c>
      <c r="W150" s="341" t="s">
        <v>431</v>
      </c>
      <c r="X150" s="341">
        <v>8.3599999999999994E-3</v>
      </c>
      <c r="Y150" s="341">
        <v>9.859999999999999E-3</v>
      </c>
      <c r="Z150" s="341" t="s">
        <v>431</v>
      </c>
      <c r="AA150" s="341" t="s">
        <v>431</v>
      </c>
      <c r="AB150" s="341">
        <v>1.822E-2</v>
      </c>
      <c r="AC150" s="341" t="s">
        <v>411</v>
      </c>
      <c r="AD150" s="341" t="s">
        <v>411</v>
      </c>
      <c r="AE150" s="274"/>
      <c r="AF150" s="341">
        <v>8464.75</v>
      </c>
      <c r="AG150" s="342" t="s">
        <v>411</v>
      </c>
      <c r="AH150" s="342" t="s">
        <v>411</v>
      </c>
      <c r="AI150" s="342" t="s">
        <v>411</v>
      </c>
      <c r="AJ150" s="342" t="s">
        <v>411</v>
      </c>
      <c r="AK150" s="343" t="s">
        <v>411</v>
      </c>
      <c r="AL150" s="275"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9.215000000000001E-2</v>
      </c>
      <c r="F155" s="288">
        <v>0.24250000000000002</v>
      </c>
      <c r="G155" s="288">
        <v>1.8430000000000002E-2</v>
      </c>
      <c r="H155" s="288">
        <v>2.0854999999999999E-2</v>
      </c>
      <c r="I155" s="288">
        <v>0.35986299999999999</v>
      </c>
      <c r="J155" s="288">
        <v>0.43983299999999997</v>
      </c>
      <c r="K155" s="288">
        <v>0.67974100000000004</v>
      </c>
      <c r="L155" s="287" t="s">
        <v>411</v>
      </c>
      <c r="M155" s="288">
        <v>2.6189999999999998</v>
      </c>
      <c r="N155" s="287" t="s">
        <v>411</v>
      </c>
      <c r="O155" s="287" t="s">
        <v>411</v>
      </c>
      <c r="P155" s="287" t="s">
        <v>411</v>
      </c>
      <c r="Q155" s="287" t="s">
        <v>411</v>
      </c>
      <c r="R155" s="287" t="s">
        <v>411</v>
      </c>
      <c r="S155" s="287" t="s">
        <v>411</v>
      </c>
      <c r="T155" s="287" t="s">
        <v>411</v>
      </c>
      <c r="U155" s="287" t="s">
        <v>411</v>
      </c>
      <c r="V155" s="287" t="s">
        <v>411</v>
      </c>
      <c r="W155" s="339">
        <v>0.19992399999999999</v>
      </c>
      <c r="X155" s="339">
        <v>0.28788999999999998</v>
      </c>
      <c r="Y155" s="339">
        <v>0.172734</v>
      </c>
      <c r="Z155" s="339">
        <v>8.6366999999999999E-2</v>
      </c>
      <c r="AA155" s="339">
        <v>0.11515599999999999</v>
      </c>
      <c r="AB155" s="339">
        <v>0.66214799999999996</v>
      </c>
      <c r="AC155" s="340" t="s">
        <v>411</v>
      </c>
      <c r="AD155" s="340" t="s">
        <v>411</v>
      </c>
      <c r="AE155" s="291"/>
      <c r="AF155" s="340" t="s">
        <v>411</v>
      </c>
      <c r="AG155" s="340" t="s">
        <v>411</v>
      </c>
      <c r="AH155" s="340" t="s">
        <v>411</v>
      </c>
      <c r="AI155" s="340" t="s">
        <v>411</v>
      </c>
      <c r="AJ155" s="340" t="s">
        <v>411</v>
      </c>
      <c r="AK155" s="339">
        <v>0.48499999999999999</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7:G47 E45:G45 E16:G18 E14:G14 I14:AD14 I16:AD17 E19:AD22 I45:W45 I47:W47 E91:AB91 E112:H112 K112:AD112 E15:AD15 E46:AD46 I18:AB18 E24:AD24 E23:O23 AB23 X23:Y23 R23:V23 E41:AD41 E40:O40 R40:V40 E43:AD43 E42:O42 R42:V42 E44:O44 R44:V44 X40:Y40 X42:Y42 X44:Y44 AB40 AB42 AB44 AC45:AD45 AC47:AD47 E93:AD93 E27:AD39 AF125:AJ138 AF93:AK93 AF99:AK124 E99:AD111 E48:AD90 AF14:AK24 AF27:AK91 E113:AD140 AF139:AK140">
    <cfRule type="cellIs" dxfId="794" priority="99" operator="equal">
      <formula>0</formula>
    </cfRule>
  </conditionalFormatting>
  <conditionalFormatting sqref="AC91:AD91">
    <cfRule type="cellIs" dxfId="793" priority="96" operator="equal">
      <formula>0</formula>
    </cfRule>
  </conditionalFormatting>
  <conditionalFormatting sqref="I112:J112">
    <cfRule type="cellIs" dxfId="792" priority="95" operator="equal">
      <formula>0</formula>
    </cfRule>
  </conditionalFormatting>
  <conditionalFormatting sqref="H45">
    <cfRule type="cellIs" dxfId="791" priority="51" operator="equal">
      <formula>0</formula>
    </cfRule>
  </conditionalFormatting>
  <conditionalFormatting sqref="E25:AD26 AF25:AK26">
    <cfRule type="cellIs" dxfId="790" priority="49" operator="equal">
      <formula>0</formula>
    </cfRule>
  </conditionalFormatting>
  <conditionalFormatting sqref="AK125:AK138">
    <cfRule type="cellIs" dxfId="789" priority="48" operator="equal">
      <formula>0</formula>
    </cfRule>
  </conditionalFormatting>
  <conditionalFormatting sqref="AF92:AK92 E92:AD92">
    <cfRule type="cellIs" dxfId="788" priority="47" operator="equal">
      <formula>0</formula>
    </cfRule>
  </conditionalFormatting>
  <conditionalFormatting sqref="AF94:AK98 E94:AD98">
    <cfRule type="cellIs" dxfId="787" priority="46" operator="equal">
      <formula>0</formula>
    </cfRule>
  </conditionalFormatting>
  <conditionalFormatting sqref="H47">
    <cfRule type="cellIs" dxfId="786" priority="45" operator="equal">
      <formula>0</formula>
    </cfRule>
  </conditionalFormatting>
  <conditionalFormatting sqref="X47">
    <cfRule type="cellIs" dxfId="785" priority="44" operator="equal">
      <formula>0</formula>
    </cfRule>
  </conditionalFormatting>
  <conditionalFormatting sqref="Y47">
    <cfRule type="cellIs" dxfId="784" priority="43" operator="equal">
      <formula>0</formula>
    </cfRule>
  </conditionalFormatting>
  <conditionalFormatting sqref="Z47">
    <cfRule type="cellIs" dxfId="783" priority="42" operator="equal">
      <formula>0</formula>
    </cfRule>
  </conditionalFormatting>
  <conditionalFormatting sqref="AA47">
    <cfRule type="cellIs" dxfId="782" priority="41" operator="equal">
      <formula>0</formula>
    </cfRule>
  </conditionalFormatting>
  <conditionalFormatting sqref="AB47">
    <cfRule type="cellIs" dxfId="781" priority="40" operator="equal">
      <formula>0</formula>
    </cfRule>
  </conditionalFormatting>
  <conditionalFormatting sqref="AB45">
    <cfRule type="cellIs" dxfId="780" priority="39" operator="equal">
      <formula>0</formula>
    </cfRule>
  </conditionalFormatting>
  <conditionalFormatting sqref="AA45">
    <cfRule type="cellIs" dxfId="779" priority="38" operator="equal">
      <formula>0</formula>
    </cfRule>
  </conditionalFormatting>
  <conditionalFormatting sqref="Z45">
    <cfRule type="cellIs" dxfId="778" priority="37" operator="equal">
      <formula>0</formula>
    </cfRule>
  </conditionalFormatting>
  <conditionalFormatting sqref="Y45">
    <cfRule type="cellIs" dxfId="777" priority="36" operator="equal">
      <formula>0</formula>
    </cfRule>
  </conditionalFormatting>
  <conditionalFormatting sqref="X45">
    <cfRule type="cellIs" dxfId="776" priority="35" operator="equal">
      <formula>0</formula>
    </cfRule>
  </conditionalFormatting>
  <conditionalFormatting sqref="Q44">
    <cfRule type="cellIs" dxfId="775" priority="34" operator="equal">
      <formula>0</formula>
    </cfRule>
  </conditionalFormatting>
  <conditionalFormatting sqref="P44">
    <cfRule type="cellIs" dxfId="774" priority="33" operator="equal">
      <formula>0</formula>
    </cfRule>
  </conditionalFormatting>
  <conditionalFormatting sqref="P42">
    <cfRule type="cellIs" dxfId="773" priority="32" operator="equal">
      <formula>0</formula>
    </cfRule>
  </conditionalFormatting>
  <conditionalFormatting sqref="Q42">
    <cfRule type="cellIs" dxfId="772" priority="31" operator="equal">
      <formula>0</formula>
    </cfRule>
  </conditionalFormatting>
  <conditionalFormatting sqref="Q40">
    <cfRule type="cellIs" dxfId="771" priority="30" operator="equal">
      <formula>0</formula>
    </cfRule>
  </conditionalFormatting>
  <conditionalFormatting sqref="P40">
    <cfRule type="cellIs" dxfId="770" priority="29" operator="equal">
      <formula>0</formula>
    </cfRule>
  </conditionalFormatting>
  <conditionalFormatting sqref="W40">
    <cfRule type="cellIs" dxfId="769" priority="28" operator="equal">
      <formula>0</formula>
    </cfRule>
  </conditionalFormatting>
  <conditionalFormatting sqref="W42">
    <cfRule type="cellIs" dxfId="768" priority="27" operator="equal">
      <formula>0</formula>
    </cfRule>
  </conditionalFormatting>
  <conditionalFormatting sqref="W44">
    <cfRule type="cellIs" dxfId="767" priority="26" operator="equal">
      <formula>0</formula>
    </cfRule>
  </conditionalFormatting>
  <conditionalFormatting sqref="Z44">
    <cfRule type="cellIs" dxfId="766" priority="25" operator="equal">
      <formula>0</formula>
    </cfRule>
  </conditionalFormatting>
  <conditionalFormatting sqref="AA44">
    <cfRule type="cellIs" dxfId="765" priority="24" operator="equal">
      <formula>0</formula>
    </cfRule>
  </conditionalFormatting>
  <conditionalFormatting sqref="AC44">
    <cfRule type="cellIs" dxfId="764" priority="23" operator="equal">
      <formula>0</formula>
    </cfRule>
  </conditionalFormatting>
  <conditionalFormatting sqref="AD44">
    <cfRule type="cellIs" dxfId="763" priority="22" operator="equal">
      <formula>0</formula>
    </cfRule>
  </conditionalFormatting>
  <conditionalFormatting sqref="AD42">
    <cfRule type="cellIs" dxfId="762" priority="21" operator="equal">
      <formula>0</formula>
    </cfRule>
  </conditionalFormatting>
  <conditionalFormatting sqref="AC42">
    <cfRule type="cellIs" dxfId="761" priority="20" operator="equal">
      <formula>0</formula>
    </cfRule>
  </conditionalFormatting>
  <conditionalFormatting sqref="AA42">
    <cfRule type="cellIs" dxfId="760" priority="19" operator="equal">
      <formula>0</formula>
    </cfRule>
  </conditionalFormatting>
  <conditionalFormatting sqref="Z42">
    <cfRule type="cellIs" dxfId="759" priority="18" operator="equal">
      <formula>0</formula>
    </cfRule>
  </conditionalFormatting>
  <conditionalFormatting sqref="Z40">
    <cfRule type="cellIs" dxfId="758" priority="17" operator="equal">
      <formula>0</formula>
    </cfRule>
  </conditionalFormatting>
  <conditionalFormatting sqref="AA40">
    <cfRule type="cellIs" dxfId="757" priority="16" operator="equal">
      <formula>0</formula>
    </cfRule>
  </conditionalFormatting>
  <conditionalFormatting sqref="AC40">
    <cfRule type="cellIs" dxfId="756" priority="15" operator="equal">
      <formula>0</formula>
    </cfRule>
  </conditionalFormatting>
  <conditionalFormatting sqref="AD40">
    <cfRule type="cellIs" dxfId="755" priority="14" operator="equal">
      <formula>0</formula>
    </cfRule>
  </conditionalFormatting>
  <conditionalFormatting sqref="P23">
    <cfRule type="cellIs" dxfId="754" priority="13" operator="equal">
      <formula>0</formula>
    </cfRule>
  </conditionalFormatting>
  <conditionalFormatting sqref="Q23">
    <cfRule type="cellIs" dxfId="753" priority="12" operator="equal">
      <formula>0</formula>
    </cfRule>
  </conditionalFormatting>
  <conditionalFormatting sqref="W23">
    <cfRule type="cellIs" dxfId="752" priority="11" operator="equal">
      <formula>0</formula>
    </cfRule>
  </conditionalFormatting>
  <conditionalFormatting sqref="Z23">
    <cfRule type="cellIs" dxfId="751" priority="10" operator="equal">
      <formula>0</formula>
    </cfRule>
  </conditionalFormatting>
  <conditionalFormatting sqref="AA23">
    <cfRule type="cellIs" dxfId="750" priority="9" operator="equal">
      <formula>0</formula>
    </cfRule>
  </conditionalFormatting>
  <conditionalFormatting sqref="AC23">
    <cfRule type="cellIs" dxfId="749" priority="8" operator="equal">
      <formula>0</formula>
    </cfRule>
  </conditionalFormatting>
  <conditionalFormatting sqref="AD23">
    <cfRule type="cellIs" dxfId="748" priority="7" operator="equal">
      <formula>0</formula>
    </cfRule>
  </conditionalFormatting>
  <conditionalFormatting sqref="AD18">
    <cfRule type="cellIs" dxfId="747" priority="6" operator="equal">
      <formula>0</formula>
    </cfRule>
  </conditionalFormatting>
  <conditionalFormatting sqref="AC18">
    <cfRule type="cellIs" dxfId="746" priority="5" operator="equal">
      <formula>0</formula>
    </cfRule>
  </conditionalFormatting>
  <conditionalFormatting sqref="H18">
    <cfRule type="cellIs" dxfId="745" priority="4" operator="equal">
      <formula>0</formula>
    </cfRule>
  </conditionalFormatting>
  <conditionalFormatting sqref="H17">
    <cfRule type="cellIs" dxfId="744" priority="3" operator="equal">
      <formula>0</formula>
    </cfRule>
  </conditionalFormatting>
  <conditionalFormatting sqref="H16">
    <cfRule type="cellIs" dxfId="743" priority="2" operator="equal">
      <formula>0</formula>
    </cfRule>
  </conditionalFormatting>
  <conditionalFormatting sqref="H14">
    <cfRule type="cellIs" dxfId="742"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06498"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1.140625"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2005</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2005</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3.5818566485855996</v>
      </c>
      <c r="F14" s="146">
        <v>0.11991914007104001</v>
      </c>
      <c r="G14" s="146">
        <v>1.5705878583861672</v>
      </c>
      <c r="H14" s="146" t="s">
        <v>431</v>
      </c>
      <c r="I14" s="146">
        <v>0.62005190648585606</v>
      </c>
      <c r="J14" s="146">
        <v>0.724556106485856</v>
      </c>
      <c r="K14" s="146">
        <v>0.81739570648585613</v>
      </c>
      <c r="L14" s="146">
        <v>2.1173298362146403E-2</v>
      </c>
      <c r="M14" s="146">
        <v>1.6752932010656001</v>
      </c>
      <c r="N14" s="146">
        <v>9.7019016415425596E-2</v>
      </c>
      <c r="O14" s="146">
        <v>1.01469110692376E-2</v>
      </c>
      <c r="P14" s="146">
        <v>1.068035869504E-2</v>
      </c>
      <c r="Q14" s="146">
        <v>5.3393223234048007E-2</v>
      </c>
      <c r="R14" s="146">
        <v>4.4003788450482306E-2</v>
      </c>
      <c r="S14" s="146">
        <v>0.10005760184504824</v>
      </c>
      <c r="T14" s="146">
        <v>0.59837724738124476</v>
      </c>
      <c r="U14" s="146">
        <v>1.6162421901844477E-2</v>
      </c>
      <c r="V14" s="146">
        <v>0.93724409641542561</v>
      </c>
      <c r="W14" s="146">
        <v>0.23040513847520003</v>
      </c>
      <c r="X14" s="146">
        <v>4.6462336950922238E-3</v>
      </c>
      <c r="Y14" s="146">
        <v>2.2274689263833598E-4</v>
      </c>
      <c r="Z14" s="146">
        <v>1.0733289263833599E-4</v>
      </c>
      <c r="AA14" s="146">
        <v>1.9724193263833599E-4</v>
      </c>
      <c r="AB14" s="146">
        <v>5.1735554130072315E-3</v>
      </c>
      <c r="AC14" s="146">
        <v>2.2154100000000003E-2</v>
      </c>
      <c r="AD14" s="146">
        <v>1.4462735899999999E-2</v>
      </c>
      <c r="AE14" s="274"/>
      <c r="AF14" s="146">
        <v>2153</v>
      </c>
      <c r="AG14" s="146">
        <v>223</v>
      </c>
      <c r="AH14" s="146">
        <v>32434</v>
      </c>
      <c r="AI14" s="146">
        <v>4222.2769503999998</v>
      </c>
      <c r="AJ14" s="146">
        <v>29</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0.11593000000000001</v>
      </c>
      <c r="F16" s="146">
        <v>4.2338200000000001E-3</v>
      </c>
      <c r="G16" s="146">
        <v>4.109481593543457E-2</v>
      </c>
      <c r="H16" s="146" t="s">
        <v>431</v>
      </c>
      <c r="I16" s="146">
        <v>3.3195679999999998E-2</v>
      </c>
      <c r="J16" s="146">
        <v>3.9122479999999994E-2</v>
      </c>
      <c r="K16" s="146">
        <v>4.4012080000000002E-2</v>
      </c>
      <c r="L16" s="146">
        <v>1.1383560000000001E-3</v>
      </c>
      <c r="M16" s="146">
        <v>5.9396400000000002E-2</v>
      </c>
      <c r="N16" s="146">
        <v>6.1493479999999998E-3</v>
      </c>
      <c r="O16" s="146">
        <v>7.5045800000000007E-4</v>
      </c>
      <c r="P16" s="146">
        <v>7.9894000000000005E-4</v>
      </c>
      <c r="Q16" s="146">
        <v>3.0636800000000005E-3</v>
      </c>
      <c r="R16" s="146">
        <v>2.6562427200000002E-3</v>
      </c>
      <c r="S16" s="146">
        <v>5.7029062719999996E-3</v>
      </c>
      <c r="T16" s="146">
        <v>3.9191647199999999E-3</v>
      </c>
      <c r="U16" s="146">
        <v>2.6396464000000004E-3</v>
      </c>
      <c r="V16" s="146">
        <v>4.4363027999999999E-2</v>
      </c>
      <c r="W16" s="146">
        <v>1.2842000000000001E-2</v>
      </c>
      <c r="X16" s="146">
        <v>2.7155431999999999E-4</v>
      </c>
      <c r="Y16" s="146">
        <v>1.1878479999999998E-5</v>
      </c>
      <c r="Z16" s="146">
        <v>5.0634800000000002E-6</v>
      </c>
      <c r="AA16" s="146">
        <v>1.129232E-5</v>
      </c>
      <c r="AB16" s="146">
        <v>2.9978860000000004E-4</v>
      </c>
      <c r="AC16" s="146">
        <v>1.3439999999999999E-3</v>
      </c>
      <c r="AD16" s="146">
        <v>8.4706599999999994E-4</v>
      </c>
      <c r="AE16" s="274"/>
      <c r="AF16" s="146">
        <v>212</v>
      </c>
      <c r="AG16" s="146">
        <v>20</v>
      </c>
      <c r="AH16" s="146">
        <v>872</v>
      </c>
      <c r="AI16" s="146">
        <v>242</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0.644397</v>
      </c>
      <c r="F17" s="146">
        <v>0.1135726</v>
      </c>
      <c r="G17" s="146">
        <v>0.16026183413876283</v>
      </c>
      <c r="H17" s="146" t="s">
        <v>431</v>
      </c>
      <c r="I17" s="146">
        <v>1.91735E-2</v>
      </c>
      <c r="J17" s="146">
        <v>1.94165E-2</v>
      </c>
      <c r="K17" s="146">
        <v>1.9605499999999998E-2</v>
      </c>
      <c r="L17" s="146">
        <v>7.6177240000000002E-3</v>
      </c>
      <c r="M17" s="146">
        <v>0.18779399999999999</v>
      </c>
      <c r="N17" s="146">
        <v>3.7155349999999998E-3</v>
      </c>
      <c r="O17" s="146">
        <v>5.6224500000000004E-5</v>
      </c>
      <c r="P17" s="146">
        <v>2.5190399999999997E-3</v>
      </c>
      <c r="Q17" s="146">
        <v>5.4005999999999998E-4</v>
      </c>
      <c r="R17" s="146">
        <v>5.4852500000000001E-4</v>
      </c>
      <c r="S17" s="146">
        <v>6.2666499999999999E-4</v>
      </c>
      <c r="T17" s="146">
        <v>4.0984100000000004E-4</v>
      </c>
      <c r="U17" s="146">
        <v>3.5957000000000003E-4</v>
      </c>
      <c r="V17" s="146">
        <v>2.7319250000000003E-2</v>
      </c>
      <c r="W17" s="146">
        <v>8.5388000000000009E-3</v>
      </c>
      <c r="X17" s="146">
        <v>5.4372999999999999E-3</v>
      </c>
      <c r="Y17" s="146">
        <v>2.3332800000000001E-2</v>
      </c>
      <c r="Z17" s="146">
        <v>6.2858000000000011E-3</v>
      </c>
      <c r="AA17" s="146">
        <v>5.9324999999999994E-3</v>
      </c>
      <c r="AB17" s="146">
        <v>4.0988399999999994E-2</v>
      </c>
      <c r="AC17" s="146">
        <v>1.6740000000000002E-5</v>
      </c>
      <c r="AD17" s="146">
        <v>4.5900000000000003E-3</v>
      </c>
      <c r="AE17" s="274"/>
      <c r="AF17" s="146">
        <v>126</v>
      </c>
      <c r="AG17" s="146">
        <v>27</v>
      </c>
      <c r="AH17" s="146">
        <v>4125</v>
      </c>
      <c r="AI17" s="146" t="s">
        <v>432</v>
      </c>
      <c r="AJ17" s="146">
        <v>526</v>
      </c>
      <c r="AK17" s="148" t="s">
        <v>411</v>
      </c>
      <c r="AL17" s="149" t="s">
        <v>18</v>
      </c>
    </row>
    <row r="18" spans="1:39" s="10" customFormat="1" ht="24.75" customHeight="1" thickBot="1">
      <c r="A18" s="98" t="s">
        <v>121</v>
      </c>
      <c r="B18" s="98" t="s">
        <v>163</v>
      </c>
      <c r="C18" s="106" t="s">
        <v>276</v>
      </c>
      <c r="D18" s="93"/>
      <c r="E18" s="146">
        <v>1.5014603574111838E-2</v>
      </c>
      <c r="F18" s="146">
        <v>4.6667011108725981E-3</v>
      </c>
      <c r="G18" s="146">
        <v>3.5392148021672735E-5</v>
      </c>
      <c r="H18" s="146" t="s">
        <v>431</v>
      </c>
      <c r="I18" s="146">
        <v>1.5826203767307077E-4</v>
      </c>
      <c r="J18" s="146">
        <v>1.5826203767307077E-4</v>
      </c>
      <c r="K18" s="146">
        <v>1.5826203767307077E-4</v>
      </c>
      <c r="L18" s="146">
        <v>6.3304815069228291E-6</v>
      </c>
      <c r="M18" s="146">
        <v>5.8841014006654506E-3</v>
      </c>
      <c r="N18" s="146">
        <v>2.2319005312868948E-6</v>
      </c>
      <c r="O18" s="146">
        <v>1.8261004346892775E-7</v>
      </c>
      <c r="P18" s="146">
        <v>1.0956602608135665E-4</v>
      </c>
      <c r="Q18" s="146">
        <v>2.0290004829880864E-5</v>
      </c>
      <c r="R18" s="146">
        <v>2.6377006278845121E-6</v>
      </c>
      <c r="S18" s="146">
        <v>5.2754012557690249E-7</v>
      </c>
      <c r="T18" s="146">
        <v>2.6377006278845121E-6</v>
      </c>
      <c r="U18" s="146">
        <v>1.1768202801330901E-5</v>
      </c>
      <c r="V18" s="146">
        <v>1.4811703525813031E-4</v>
      </c>
      <c r="W18" s="146">
        <v>1.055080251153805E-4</v>
      </c>
      <c r="X18" s="146">
        <v>1.4608803477514221E-4</v>
      </c>
      <c r="Y18" s="146">
        <v>5.8841014006654499E-4</v>
      </c>
      <c r="Z18" s="146">
        <v>2.231900531286895E-4</v>
      </c>
      <c r="AA18" s="146">
        <v>2.1913205216271331E-4</v>
      </c>
      <c r="AB18" s="146">
        <v>1.17682028013309E-3</v>
      </c>
      <c r="AC18" s="146" t="s">
        <v>431</v>
      </c>
      <c r="AD18" s="146" t="s">
        <v>431</v>
      </c>
      <c r="AE18" s="274"/>
      <c r="AF18" s="146" t="s">
        <v>432</v>
      </c>
      <c r="AG18" s="146" t="s">
        <v>432</v>
      </c>
      <c r="AH18" s="146">
        <v>202.90004829880863</v>
      </c>
      <c r="AI18" s="146" t="s">
        <v>432</v>
      </c>
      <c r="AJ18" s="146" t="s">
        <v>432</v>
      </c>
      <c r="AK18" s="148" t="s">
        <v>411</v>
      </c>
      <c r="AL18" s="149" t="s">
        <v>18</v>
      </c>
    </row>
    <row r="19" spans="1:39" s="10" customFormat="1" ht="24.75" customHeight="1" thickBot="1">
      <c r="A19" s="98" t="s">
        <v>121</v>
      </c>
      <c r="B19" s="98" t="s">
        <v>164</v>
      </c>
      <c r="C19" s="106" t="s">
        <v>57</v>
      </c>
      <c r="D19" s="93"/>
      <c r="E19" s="146">
        <v>3.5376621444671033E-2</v>
      </c>
      <c r="F19" s="146">
        <v>1.8875206665235591E-2</v>
      </c>
      <c r="G19" s="146">
        <v>1.3756759832091493E-3</v>
      </c>
      <c r="H19" s="146">
        <v>1.073E-3</v>
      </c>
      <c r="I19" s="146">
        <v>4.4050722260384244E-3</v>
      </c>
      <c r="J19" s="146">
        <v>4.4920722260384247E-3</v>
      </c>
      <c r="K19" s="146">
        <v>4.6950722260384239E-3</v>
      </c>
      <c r="L19" s="146">
        <v>1.1506028890415374E-3</v>
      </c>
      <c r="M19" s="146">
        <v>2.9359608403992703E-2</v>
      </c>
      <c r="N19" s="146">
        <v>7.878664031877214E-4</v>
      </c>
      <c r="O19" s="146">
        <v>3.7739816026081361E-4</v>
      </c>
      <c r="P19" s="146">
        <v>2.5513615648813993E-4</v>
      </c>
      <c r="Q19" s="146">
        <v>4.9750028979285181E-5</v>
      </c>
      <c r="R19" s="146">
        <v>6.7275120376730714E-4</v>
      </c>
      <c r="S19" s="146">
        <v>1.7515024075346144E-4</v>
      </c>
      <c r="T19" s="146">
        <v>6.3751203767307071E-5</v>
      </c>
      <c r="U19" s="146">
        <v>4.0159216807985403E-5</v>
      </c>
      <c r="V19" s="146">
        <v>1.5170952211548782E-2</v>
      </c>
      <c r="W19" s="146">
        <v>3.1300481506922832E-3</v>
      </c>
      <c r="X19" s="146">
        <v>6.0852820865085321E-4</v>
      </c>
      <c r="Y19" s="146">
        <v>1.74696084039927E-3</v>
      </c>
      <c r="Z19" s="146">
        <v>6.3164031877213699E-4</v>
      </c>
      <c r="AA19" s="146">
        <v>5.9379231297627987E-4</v>
      </c>
      <c r="AB19" s="146">
        <v>3.5809216807985399E-3</v>
      </c>
      <c r="AC19" s="146">
        <v>1.45E-4</v>
      </c>
      <c r="AD19" s="146">
        <v>1.7400000000000001E-6</v>
      </c>
      <c r="AE19" s="274"/>
      <c r="AF19" s="146" t="s">
        <v>432</v>
      </c>
      <c r="AG19" s="146" t="s">
        <v>432</v>
      </c>
      <c r="AH19" s="146">
        <v>442.40028979285177</v>
      </c>
      <c r="AI19" s="146">
        <v>29</v>
      </c>
      <c r="AJ19" s="146" t="s">
        <v>432</v>
      </c>
      <c r="AK19" s="148" t="s">
        <v>411</v>
      </c>
      <c r="AL19" s="149" t="s">
        <v>18</v>
      </c>
    </row>
    <row r="20" spans="1:39" s="10" customFormat="1" ht="24.75" customHeight="1" thickBot="1">
      <c r="A20" s="98" t="s">
        <v>121</v>
      </c>
      <c r="B20" s="98" t="s">
        <v>165</v>
      </c>
      <c r="C20" s="106" t="s">
        <v>58</v>
      </c>
      <c r="D20" s="93"/>
      <c r="E20" s="146">
        <v>2.1902999999999999E-2</v>
      </c>
      <c r="F20" s="146">
        <v>1.50548E-2</v>
      </c>
      <c r="G20" s="146">
        <v>1.4179825906696114E-2</v>
      </c>
      <c r="H20" s="146">
        <v>9.990000000000001E-4</v>
      </c>
      <c r="I20" s="146">
        <v>6.7455600000000003E-3</v>
      </c>
      <c r="J20" s="146">
        <v>7.0605600000000013E-3</v>
      </c>
      <c r="K20" s="146">
        <v>7.4315600000000002E-3</v>
      </c>
      <c r="L20" s="146">
        <v>1.2444144E-3</v>
      </c>
      <c r="M20" s="146">
        <v>4.5454000000000001E-2</v>
      </c>
      <c r="N20" s="146">
        <v>4.2152220000000002E-3</v>
      </c>
      <c r="O20" s="146">
        <v>3.979818E-4</v>
      </c>
      <c r="P20" s="146">
        <v>3.2959999999999999E-4</v>
      </c>
      <c r="Q20" s="146">
        <v>1.2933000000000001E-4</v>
      </c>
      <c r="R20" s="146">
        <v>9.7462599999999992E-4</v>
      </c>
      <c r="S20" s="146">
        <v>6.1752520000000002E-4</v>
      </c>
      <c r="T20" s="146">
        <v>3.9462600000000003E-4</v>
      </c>
      <c r="U20" s="146">
        <v>7.2015999999999996E-5</v>
      </c>
      <c r="V20" s="146">
        <v>1.9171460000000001E-2</v>
      </c>
      <c r="W20" s="146">
        <v>8.0830399999999997E-3</v>
      </c>
      <c r="X20" s="146">
        <v>1.59844E-3</v>
      </c>
      <c r="Y20" s="146">
        <v>2.5492000000000002E-3</v>
      </c>
      <c r="Z20" s="146">
        <v>9.7340000000000002E-4</v>
      </c>
      <c r="AA20" s="146">
        <v>8.0716000000000002E-4</v>
      </c>
      <c r="AB20" s="146">
        <v>5.9281999999999998E-3</v>
      </c>
      <c r="AC20" s="146">
        <v>1.5112E-4</v>
      </c>
      <c r="AD20" s="146">
        <v>4.4216200000000002E-3</v>
      </c>
      <c r="AE20" s="274"/>
      <c r="AF20" s="146" t="s">
        <v>432</v>
      </c>
      <c r="AG20" s="146">
        <v>26</v>
      </c>
      <c r="AH20" s="146">
        <v>202</v>
      </c>
      <c r="AI20" s="146">
        <v>27</v>
      </c>
      <c r="AJ20" s="146" t="s">
        <v>432</v>
      </c>
      <c r="AK20" s="148" t="s">
        <v>411</v>
      </c>
      <c r="AL20" s="149" t="s">
        <v>18</v>
      </c>
    </row>
    <row r="21" spans="1:39" s="10" customFormat="1" ht="24.75" customHeight="1" thickBot="1">
      <c r="A21" s="98" t="s">
        <v>121</v>
      </c>
      <c r="B21" s="98" t="s">
        <v>166</v>
      </c>
      <c r="C21" s="106" t="s">
        <v>59</v>
      </c>
      <c r="D21" s="93"/>
      <c r="E21" s="146">
        <v>0.84258084781582054</v>
      </c>
      <c r="F21" s="146">
        <v>0.41925407432113337</v>
      </c>
      <c r="G21" s="146">
        <v>0.4525187454028341</v>
      </c>
      <c r="H21" s="146">
        <v>3.8257999999999993E-2</v>
      </c>
      <c r="I21" s="146">
        <v>0.18058035347697762</v>
      </c>
      <c r="J21" s="146">
        <v>0.18487035347697761</v>
      </c>
      <c r="K21" s="146">
        <v>0.19303235347697759</v>
      </c>
      <c r="L21" s="146">
        <v>5.2225198139079117E-2</v>
      </c>
      <c r="M21" s="146">
        <v>0.86787402414403791</v>
      </c>
      <c r="N21" s="146">
        <v>4.5717436574675328E-2</v>
      </c>
      <c r="O21" s="146">
        <v>1.3688197392473438E-2</v>
      </c>
      <c r="P21" s="146">
        <v>3.4617474840613932E-3</v>
      </c>
      <c r="Q21" s="146">
        <v>1.0726004970484061E-3</v>
      </c>
      <c r="R21" s="146">
        <v>2.5796259224616293E-2</v>
      </c>
      <c r="S21" s="146">
        <v>8.7320998449232582E-3</v>
      </c>
      <c r="T21" s="146">
        <v>3.833168024616293E-3</v>
      </c>
      <c r="U21" s="146">
        <v>1.0448248482880756E-3</v>
      </c>
      <c r="V21" s="146">
        <v>0.58579498722845336</v>
      </c>
      <c r="W21" s="146">
        <v>0.13319260898465171</v>
      </c>
      <c r="X21" s="146">
        <v>2.0458473978748525E-2</v>
      </c>
      <c r="Y21" s="146">
        <v>4.7889242414403781E-2</v>
      </c>
      <c r="Z21" s="146">
        <v>1.3434377467532468E-2</v>
      </c>
      <c r="AA21" s="146">
        <v>1.1459350968122787E-2</v>
      </c>
      <c r="AB21" s="146">
        <v>9.3241444828807557E-2</v>
      </c>
      <c r="AC21" s="146">
        <v>5.2518399999999998E-3</v>
      </c>
      <c r="AD21" s="146">
        <v>2.2502040000000001E-2</v>
      </c>
      <c r="AE21" s="274"/>
      <c r="AF21" s="146">
        <v>911.6</v>
      </c>
      <c r="AG21" s="146">
        <v>132</v>
      </c>
      <c r="AH21" s="146">
        <v>3149.3249704840614</v>
      </c>
      <c r="AI21" s="146">
        <v>1034</v>
      </c>
      <c r="AJ21" s="146">
        <v>88</v>
      </c>
      <c r="AK21" s="148" t="s">
        <v>411</v>
      </c>
      <c r="AL21" s="149" t="s">
        <v>18</v>
      </c>
    </row>
    <row r="22" spans="1:39" s="10" customFormat="1" ht="24.75" customHeight="1" thickBot="1">
      <c r="A22" s="98" t="s">
        <v>121</v>
      </c>
      <c r="B22" s="99" t="s">
        <v>167</v>
      </c>
      <c r="C22" s="106" t="s">
        <v>298</v>
      </c>
      <c r="D22" s="93"/>
      <c r="E22" s="146">
        <v>0.79233116146260074</v>
      </c>
      <c r="F22" s="146">
        <v>0.21649111217052228</v>
      </c>
      <c r="G22" s="146">
        <v>0.55174746774907435</v>
      </c>
      <c r="H22" s="146">
        <v>3.5149999999999999E-3</v>
      </c>
      <c r="I22" s="146">
        <v>0.10759825745701927</v>
      </c>
      <c r="J22" s="146">
        <v>0.1140212574570193</v>
      </c>
      <c r="K22" s="146">
        <v>0.11946225125701929</v>
      </c>
      <c r="L22" s="146">
        <v>1.9029248910995677E-2</v>
      </c>
      <c r="M22" s="146">
        <v>0.82065744016803621</v>
      </c>
      <c r="N22" s="146">
        <v>0.10277632735706038</v>
      </c>
      <c r="O22" s="146">
        <v>3.1414975076289268E-3</v>
      </c>
      <c r="P22" s="146">
        <v>7.2382454398747416E-3</v>
      </c>
      <c r="Q22" s="146">
        <v>3.1274446450650748E-3</v>
      </c>
      <c r="R22" s="146">
        <v>1.1634000383720519E-2</v>
      </c>
      <c r="S22" s="146">
        <v>1.273719067054702E-2</v>
      </c>
      <c r="T22" s="146">
        <v>1.0055523505388001E-2</v>
      </c>
      <c r="U22" s="146">
        <v>1.5330730237518336E-3</v>
      </c>
      <c r="V22" s="146">
        <v>0.21404385932324102</v>
      </c>
      <c r="W22" s="146">
        <v>2.4766731399783737</v>
      </c>
      <c r="X22" s="146">
        <v>3.5491327196539774E-2</v>
      </c>
      <c r="Y22" s="146">
        <v>6.2705073668816905E-2</v>
      </c>
      <c r="Z22" s="146">
        <v>2.0867266472277126E-2</v>
      </c>
      <c r="AA22" s="146">
        <v>1.699342327141207E-2</v>
      </c>
      <c r="AB22" s="146">
        <v>0.2689770906090459</v>
      </c>
      <c r="AC22" s="146">
        <v>1.4253912057571184E-2</v>
      </c>
      <c r="AD22" s="146">
        <v>0.11595051957955183</v>
      </c>
      <c r="AE22" s="274"/>
      <c r="AF22" s="146">
        <v>764</v>
      </c>
      <c r="AG22" s="146">
        <v>682</v>
      </c>
      <c r="AH22" s="146">
        <v>2381</v>
      </c>
      <c r="AI22" s="146">
        <v>144.36450133415599</v>
      </c>
      <c r="AJ22" s="146">
        <v>299.82749866584402</v>
      </c>
      <c r="AK22" s="148" t="s">
        <v>411</v>
      </c>
      <c r="AL22" s="149" t="s">
        <v>18</v>
      </c>
    </row>
    <row r="23" spans="1:39" s="10" customFormat="1" ht="24.75" customHeight="1" thickBot="1">
      <c r="A23" s="98" t="s">
        <v>128</v>
      </c>
      <c r="B23" s="99" t="s">
        <v>335</v>
      </c>
      <c r="C23" s="106" t="s">
        <v>351</v>
      </c>
      <c r="D23" s="132"/>
      <c r="E23" s="146">
        <v>1.2066226972936092E-2</v>
      </c>
      <c r="F23" s="146">
        <v>0.14208087332272004</v>
      </c>
      <c r="G23" s="146">
        <v>6.0040937002501702E-4</v>
      </c>
      <c r="H23" s="146">
        <v>7.5051171253127141E-6</v>
      </c>
      <c r="I23" s="146">
        <v>2.1179440527632474E-3</v>
      </c>
      <c r="J23" s="146">
        <v>2.1179440527632474E-3</v>
      </c>
      <c r="K23" s="146">
        <v>2.1179440527632474E-3</v>
      </c>
      <c r="L23" s="146">
        <v>1.06072322037753E-4</v>
      </c>
      <c r="M23" s="146">
        <v>1.466948692290198</v>
      </c>
      <c r="N23" s="146">
        <v>1.0114713106890447E-2</v>
      </c>
      <c r="O23" s="146">
        <v>2.0013645667500568E-5</v>
      </c>
      <c r="P23" s="146" t="s">
        <v>431</v>
      </c>
      <c r="Q23" s="146" t="s">
        <v>431</v>
      </c>
      <c r="R23" s="146">
        <v>1.0006822833750284E-4</v>
      </c>
      <c r="S23" s="146">
        <v>3.4023197634750965E-3</v>
      </c>
      <c r="T23" s="146">
        <v>1.40095519672504E-4</v>
      </c>
      <c r="U23" s="146">
        <v>2.0013645667500568E-5</v>
      </c>
      <c r="V23" s="146">
        <v>2.0013645667500569E-3</v>
      </c>
      <c r="W23" s="146" t="s">
        <v>431</v>
      </c>
      <c r="X23" s="146">
        <v>8.005458267000227E-5</v>
      </c>
      <c r="Y23" s="146">
        <v>8.005458267000227E-5</v>
      </c>
      <c r="Z23" s="146" t="s">
        <v>431</v>
      </c>
      <c r="AA23" s="146" t="s">
        <v>431</v>
      </c>
      <c r="AB23" s="146">
        <v>1.6010916534000454E-4</v>
      </c>
      <c r="AC23" s="146" t="s">
        <v>431</v>
      </c>
      <c r="AD23" s="146" t="s">
        <v>431</v>
      </c>
      <c r="AE23" s="274"/>
      <c r="AF23" s="146">
        <v>88</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1.1294300347214767</v>
      </c>
      <c r="F24" s="146">
        <v>1.4116129675485671</v>
      </c>
      <c r="G24" s="146">
        <v>0.38177433159897872</v>
      </c>
      <c r="H24" s="146">
        <v>0.16095000000000001</v>
      </c>
      <c r="I24" s="146">
        <v>0.64134589820382093</v>
      </c>
      <c r="J24" s="146">
        <v>0.65533189820382109</v>
      </c>
      <c r="K24" s="146">
        <v>0.68650989820382091</v>
      </c>
      <c r="L24" s="146">
        <v>0.1817554039281529</v>
      </c>
      <c r="M24" s="146">
        <v>2.7311694460394973</v>
      </c>
      <c r="N24" s="146">
        <v>0.13149585241056672</v>
      </c>
      <c r="O24" s="146">
        <v>5.6745680651773649E-2</v>
      </c>
      <c r="P24" s="146">
        <v>5.1095910641837505E-3</v>
      </c>
      <c r="Q24" s="146">
        <v>1.5926946415155091E-3</v>
      </c>
      <c r="R24" s="146">
        <v>0.10168189830339701</v>
      </c>
      <c r="S24" s="146">
        <v>2.8132979660679409E-2</v>
      </c>
      <c r="T24" s="146">
        <v>1.0101338303397017E-2</v>
      </c>
      <c r="U24" s="146">
        <v>2.6514308920789951E-3</v>
      </c>
      <c r="V24" s="146">
        <v>2.2773227508830636</v>
      </c>
      <c r="W24" s="146">
        <v>0.45908993213588067</v>
      </c>
      <c r="X24" s="146">
        <v>5.231952141891167E-2</v>
      </c>
      <c r="Y24" s="146">
        <v>9.9022144603949772E-2</v>
      </c>
      <c r="Z24" s="146">
        <v>2.9341041056670604E-2</v>
      </c>
      <c r="AA24" s="146">
        <v>2.41997821283675E-2</v>
      </c>
      <c r="AB24" s="146">
        <v>0.20488248920789953</v>
      </c>
      <c r="AC24" s="146">
        <v>2.1814479999999997E-2</v>
      </c>
      <c r="AD24" s="146">
        <v>1.7941000000000002E-2</v>
      </c>
      <c r="AE24" s="274"/>
      <c r="AF24" s="146">
        <v>976</v>
      </c>
      <c r="AG24" s="146">
        <v>104</v>
      </c>
      <c r="AH24" s="146">
        <v>3176.9464151550928</v>
      </c>
      <c r="AI24" s="146">
        <v>4350</v>
      </c>
      <c r="AJ24" s="146" t="s">
        <v>432</v>
      </c>
      <c r="AK24" s="148" t="s">
        <v>411</v>
      </c>
      <c r="AL24" s="149" t="s">
        <v>18</v>
      </c>
    </row>
    <row r="25" spans="1:39" s="10" customFormat="1" ht="24.75" customHeight="1" thickBot="1">
      <c r="A25" s="98" t="s">
        <v>129</v>
      </c>
      <c r="B25" s="99" t="s">
        <v>169</v>
      </c>
      <c r="C25" s="107" t="s">
        <v>311</v>
      </c>
      <c r="D25" s="93"/>
      <c r="E25" s="147">
        <v>6.8770790000000012E-2</v>
      </c>
      <c r="F25" s="147">
        <v>2.145919E-2</v>
      </c>
      <c r="G25" s="147">
        <v>1.0138199999999998E-2</v>
      </c>
      <c r="H25" s="147" t="s">
        <v>431</v>
      </c>
      <c r="I25" s="147">
        <v>1.1827900000000002E-3</v>
      </c>
      <c r="J25" s="147">
        <v>1.1827900000000002E-3</v>
      </c>
      <c r="K25" s="147">
        <v>1.1827900000000002E-3</v>
      </c>
      <c r="L25" s="147">
        <v>5.6773920000000012E-4</v>
      </c>
      <c r="M25" s="147">
        <v>0.18890846</v>
      </c>
      <c r="N25" s="147" t="s">
        <v>431</v>
      </c>
      <c r="O25" s="147" t="s">
        <v>431</v>
      </c>
      <c r="P25" s="147" t="s">
        <v>431</v>
      </c>
      <c r="Q25" s="147" t="s">
        <v>431</v>
      </c>
      <c r="R25" s="147" t="s">
        <v>431</v>
      </c>
      <c r="S25" s="147" t="s">
        <v>431</v>
      </c>
      <c r="T25" s="147" t="s">
        <v>431</v>
      </c>
      <c r="U25" s="147" t="s">
        <v>431</v>
      </c>
      <c r="V25" s="147" t="s">
        <v>431</v>
      </c>
      <c r="W25" s="150" t="s">
        <v>411</v>
      </c>
      <c r="X25" s="150" t="s">
        <v>411</v>
      </c>
      <c r="Y25" s="150" t="s">
        <v>411</v>
      </c>
      <c r="Z25" s="150" t="s">
        <v>411</v>
      </c>
      <c r="AA25" s="150" t="s">
        <v>411</v>
      </c>
      <c r="AB25" s="150" t="s">
        <v>411</v>
      </c>
      <c r="AC25" s="150" t="s">
        <v>411</v>
      </c>
      <c r="AD25" s="150" t="s">
        <v>411</v>
      </c>
      <c r="AE25" s="274"/>
      <c r="AF25" s="147">
        <v>569</v>
      </c>
      <c r="AG25" s="147" t="s">
        <v>411</v>
      </c>
      <c r="AH25" s="147" t="s">
        <v>411</v>
      </c>
      <c r="AI25" s="147" t="s">
        <v>411</v>
      </c>
      <c r="AJ25" s="147" t="s">
        <v>411</v>
      </c>
      <c r="AK25" s="148" t="s">
        <v>411</v>
      </c>
      <c r="AL25" s="149" t="s">
        <v>18</v>
      </c>
    </row>
    <row r="26" spans="1:39" s="10" customFormat="1" ht="24.75" customHeight="1" thickBot="1">
      <c r="A26" s="98" t="s">
        <v>129</v>
      </c>
      <c r="B26" s="98" t="s">
        <v>168</v>
      </c>
      <c r="C26" s="106" t="s">
        <v>321</v>
      </c>
      <c r="D26" s="93"/>
      <c r="E26" s="147">
        <v>2.2039999999999998E-3</v>
      </c>
      <c r="F26" s="147">
        <v>4.9399999999999997E-4</v>
      </c>
      <c r="G26" s="147">
        <v>2.6600000000000001E-4</v>
      </c>
      <c r="H26" s="147" t="s">
        <v>431</v>
      </c>
      <c r="I26" s="150">
        <v>5.3200000000000006E-5</v>
      </c>
      <c r="J26" s="150">
        <v>5.3200000000000006E-5</v>
      </c>
      <c r="K26" s="150">
        <v>5.3200000000000006E-5</v>
      </c>
      <c r="L26" s="146">
        <v>2.55E-5</v>
      </c>
      <c r="M26" s="150">
        <v>5.2059999999999997E-3</v>
      </c>
      <c r="N26" s="147" t="s">
        <v>431</v>
      </c>
      <c r="O26" s="147" t="s">
        <v>431</v>
      </c>
      <c r="P26" s="147" t="s">
        <v>431</v>
      </c>
      <c r="Q26" s="147" t="s">
        <v>431</v>
      </c>
      <c r="R26" s="147" t="s">
        <v>431</v>
      </c>
      <c r="S26" s="147" t="s">
        <v>431</v>
      </c>
      <c r="T26" s="147" t="s">
        <v>431</v>
      </c>
      <c r="U26" s="147" t="s">
        <v>431</v>
      </c>
      <c r="V26" s="147" t="s">
        <v>431</v>
      </c>
      <c r="W26" s="150" t="s">
        <v>411</v>
      </c>
      <c r="X26" s="150" t="s">
        <v>411</v>
      </c>
      <c r="Y26" s="150" t="s">
        <v>411</v>
      </c>
      <c r="Z26" s="150" t="s">
        <v>411</v>
      </c>
      <c r="AA26" s="150" t="s">
        <v>411</v>
      </c>
      <c r="AB26" s="150" t="s">
        <v>411</v>
      </c>
      <c r="AC26" s="150" t="s">
        <v>411</v>
      </c>
      <c r="AD26" s="150" t="s">
        <v>411</v>
      </c>
      <c r="AE26" s="274"/>
      <c r="AF26" s="150">
        <v>6.4913030000000003</v>
      </c>
      <c r="AG26" s="147" t="s">
        <v>411</v>
      </c>
      <c r="AH26" s="147" t="s">
        <v>411</v>
      </c>
      <c r="AI26" s="147" t="s">
        <v>411</v>
      </c>
      <c r="AJ26" s="147" t="s">
        <v>411</v>
      </c>
      <c r="AK26" s="148" t="s">
        <v>411</v>
      </c>
      <c r="AL26" s="149" t="s">
        <v>18</v>
      </c>
    </row>
    <row r="27" spans="1:39" s="10" customFormat="1" ht="24.75" customHeight="1" thickBot="1">
      <c r="A27" s="98" t="s">
        <v>130</v>
      </c>
      <c r="B27" s="98" t="s">
        <v>170</v>
      </c>
      <c r="C27" s="106" t="s">
        <v>60</v>
      </c>
      <c r="D27" s="93"/>
      <c r="E27" s="150">
        <v>5.8255831054520959</v>
      </c>
      <c r="F27" s="150">
        <v>6.8039995881509725</v>
      </c>
      <c r="G27" s="150">
        <v>4.7933718715279974E-2</v>
      </c>
      <c r="H27" s="150">
        <v>0.20743360348510409</v>
      </c>
      <c r="I27" s="150">
        <v>0.42580942316712511</v>
      </c>
      <c r="J27" s="150">
        <v>0.42580942316712511</v>
      </c>
      <c r="K27" s="150">
        <v>0.42580942316712511</v>
      </c>
      <c r="L27" s="146">
        <v>0.2576366936746195</v>
      </c>
      <c r="M27" s="150">
        <v>57.657260404203576</v>
      </c>
      <c r="N27" s="150">
        <v>1.568902420434428</v>
      </c>
      <c r="O27" s="150">
        <v>4.6316366180827366E-3</v>
      </c>
      <c r="P27" s="150">
        <v>3.6121532660039388E-3</v>
      </c>
      <c r="Q27" s="150">
        <v>1.1077971580337003E-4</v>
      </c>
      <c r="R27" s="150">
        <v>2.2594167812493661E-2</v>
      </c>
      <c r="S27" s="150">
        <v>0.78045610761182815</v>
      </c>
      <c r="T27" s="150">
        <v>3.2648877769794256E-2</v>
      </c>
      <c r="U27" s="150">
        <v>4.6199579518265404E-3</v>
      </c>
      <c r="V27" s="150">
        <v>0.46360619511422585</v>
      </c>
      <c r="W27" s="158">
        <v>0.39699141100394997</v>
      </c>
      <c r="X27" s="158">
        <v>8.2131431607998483E-3</v>
      </c>
      <c r="Y27" s="158">
        <v>1.660864637073603E-2</v>
      </c>
      <c r="Z27" s="158">
        <v>1.5321171077418084E-2</v>
      </c>
      <c r="AA27" s="158">
        <v>9.5356431504814605E-3</v>
      </c>
      <c r="AB27" s="158">
        <v>4.9678603759435419E-2</v>
      </c>
      <c r="AC27" s="147">
        <v>3.0710689199498864E-4</v>
      </c>
      <c r="AD27" s="147">
        <v>6.9517940149452855E-5</v>
      </c>
      <c r="AE27" s="274"/>
      <c r="AF27" s="150">
        <v>21856.321153675926</v>
      </c>
      <c r="AG27" s="147" t="s">
        <v>411</v>
      </c>
      <c r="AH27" s="150">
        <v>68</v>
      </c>
      <c r="AI27" s="150">
        <v>33.936977164549518</v>
      </c>
      <c r="AJ27" s="147" t="s">
        <v>411</v>
      </c>
      <c r="AK27" s="148" t="s">
        <v>411</v>
      </c>
      <c r="AL27" s="149" t="s">
        <v>18</v>
      </c>
    </row>
    <row r="28" spans="1:39" s="10" customFormat="1" ht="24.75" customHeight="1" thickBot="1">
      <c r="A28" s="98" t="s">
        <v>130</v>
      </c>
      <c r="B28" s="98" t="s">
        <v>171</v>
      </c>
      <c r="C28" s="106" t="s">
        <v>153</v>
      </c>
      <c r="D28" s="93"/>
      <c r="E28" s="150">
        <v>0.77124181400873548</v>
      </c>
      <c r="F28" s="150">
        <v>0.25064751214677855</v>
      </c>
      <c r="G28" s="150">
        <v>4.8034729230991358E-3</v>
      </c>
      <c r="H28" s="150">
        <v>6.4538012809601522E-3</v>
      </c>
      <c r="I28" s="150">
        <v>8.6656768255119587E-2</v>
      </c>
      <c r="J28" s="150">
        <v>8.6656768255119587E-2</v>
      </c>
      <c r="K28" s="150">
        <v>8.6656768255119587E-2</v>
      </c>
      <c r="L28" s="146">
        <v>5.9059761295124871E-2</v>
      </c>
      <c r="M28" s="150">
        <v>2.0617581956120907</v>
      </c>
      <c r="N28" s="150">
        <v>3.6793963957454753E-2</v>
      </c>
      <c r="O28" s="150">
        <v>3.9754414234912674E-4</v>
      </c>
      <c r="P28" s="147">
        <v>2.8078992522560309E-4</v>
      </c>
      <c r="Q28" s="147">
        <v>6.2975302312722317E-6</v>
      </c>
      <c r="R28" s="150">
        <v>2.0530752801636485E-3</v>
      </c>
      <c r="S28" s="150">
        <v>6.7492861621118769E-2</v>
      </c>
      <c r="T28" s="150">
        <v>2.780704010828066E-3</v>
      </c>
      <c r="U28" s="150">
        <v>3.9786098396834597E-4</v>
      </c>
      <c r="V28" s="150">
        <v>3.988060418408064E-2</v>
      </c>
      <c r="W28" s="147" t="s">
        <v>433</v>
      </c>
      <c r="X28" s="147" t="s">
        <v>433</v>
      </c>
      <c r="Y28" s="147" t="s">
        <v>433</v>
      </c>
      <c r="Z28" s="147" t="s">
        <v>433</v>
      </c>
      <c r="AA28" s="147" t="s">
        <v>433</v>
      </c>
      <c r="AB28" s="147" t="s">
        <v>433</v>
      </c>
      <c r="AC28" s="147" t="s">
        <v>433</v>
      </c>
      <c r="AD28" s="147" t="s">
        <v>433</v>
      </c>
      <c r="AE28" s="274"/>
      <c r="AF28" s="147">
        <v>2188.2721461200586</v>
      </c>
      <c r="AG28" s="147" t="s">
        <v>411</v>
      </c>
      <c r="AH28" s="147" t="s">
        <v>434</v>
      </c>
      <c r="AI28" s="147">
        <v>8.3378226448647599</v>
      </c>
      <c r="AJ28" s="147" t="s">
        <v>411</v>
      </c>
      <c r="AK28" s="148" t="s">
        <v>411</v>
      </c>
      <c r="AL28" s="149" t="s">
        <v>18</v>
      </c>
    </row>
    <row r="29" spans="1:39" s="10" customFormat="1" ht="24.75" customHeight="1" thickBot="1">
      <c r="A29" s="98" t="s">
        <v>130</v>
      </c>
      <c r="B29" s="98" t="s">
        <v>172</v>
      </c>
      <c r="C29" s="106" t="s">
        <v>154</v>
      </c>
      <c r="D29" s="93"/>
      <c r="E29" s="150">
        <v>11.42060222126579</v>
      </c>
      <c r="F29" s="150">
        <v>1.1665490730856103</v>
      </c>
      <c r="G29" s="150">
        <v>3.2847389493532879E-2</v>
      </c>
      <c r="H29" s="150">
        <v>5.0930464440934377E-3</v>
      </c>
      <c r="I29" s="150">
        <v>0.35683750464794134</v>
      </c>
      <c r="J29" s="150">
        <v>0.35683750464794134</v>
      </c>
      <c r="K29" s="150">
        <v>0.35683750464794134</v>
      </c>
      <c r="L29" s="146">
        <v>0.20416832303668259</v>
      </c>
      <c r="M29" s="150">
        <v>3.2915730741595488</v>
      </c>
      <c r="N29" s="150">
        <v>6.3552560616904313E-2</v>
      </c>
      <c r="O29" s="150">
        <v>1.3512552473242071E-3</v>
      </c>
      <c r="P29" s="150">
        <v>1.7933423867605633E-3</v>
      </c>
      <c r="Q29" s="150">
        <v>3.556309623192223E-5</v>
      </c>
      <c r="R29" s="150">
        <v>8.3908092235262625E-3</v>
      </c>
      <c r="S29" s="150">
        <v>0.22926788396011877</v>
      </c>
      <c r="T29" s="150">
        <v>9.4138299853755176E-3</v>
      </c>
      <c r="U29" s="150">
        <v>1.3612847278528185E-3</v>
      </c>
      <c r="V29" s="150">
        <v>0.13772302764040548</v>
      </c>
      <c r="W29" s="147" t="s">
        <v>433</v>
      </c>
      <c r="X29" s="147" t="s">
        <v>433</v>
      </c>
      <c r="Y29" s="147" t="s">
        <v>433</v>
      </c>
      <c r="Z29" s="147" t="s">
        <v>433</v>
      </c>
      <c r="AA29" s="147" t="s">
        <v>433</v>
      </c>
      <c r="AB29" s="147" t="s">
        <v>433</v>
      </c>
      <c r="AC29" s="147" t="s">
        <v>433</v>
      </c>
      <c r="AD29" s="147" t="s">
        <v>433</v>
      </c>
      <c r="AE29" s="274"/>
      <c r="AF29" s="147">
        <v>14048.390538218764</v>
      </c>
      <c r="AG29" s="147" t="s">
        <v>411</v>
      </c>
      <c r="AH29" s="147" t="s">
        <v>434</v>
      </c>
      <c r="AI29" s="147">
        <v>64.725200190585724</v>
      </c>
      <c r="AJ29" s="147" t="s">
        <v>411</v>
      </c>
      <c r="AK29" s="148" t="s">
        <v>411</v>
      </c>
      <c r="AL29" s="149" t="s">
        <v>18</v>
      </c>
    </row>
    <row r="30" spans="1:39" s="10" customFormat="1" ht="24.75" customHeight="1" thickBot="1">
      <c r="A30" s="98" t="s">
        <v>130</v>
      </c>
      <c r="B30" s="98" t="s">
        <v>173</v>
      </c>
      <c r="C30" s="106" t="s">
        <v>61</v>
      </c>
      <c r="D30" s="93"/>
      <c r="E30" s="150">
        <v>1.8566568175157566E-3</v>
      </c>
      <c r="F30" s="150">
        <v>3.693346099714781E-2</v>
      </c>
      <c r="G30" s="150">
        <v>3.5621182330622344E-5</v>
      </c>
      <c r="H30" s="150">
        <v>2.0127256879258769E-5</v>
      </c>
      <c r="I30" s="150">
        <v>7.8745863354836838E-4</v>
      </c>
      <c r="J30" s="150">
        <v>7.8745863354836838E-4</v>
      </c>
      <c r="K30" s="150">
        <v>7.8745863354836838E-4</v>
      </c>
      <c r="L30" s="146">
        <v>1.1695527489844516E-4</v>
      </c>
      <c r="M30" s="150">
        <v>0.11701644666140215</v>
      </c>
      <c r="N30" s="150">
        <v>1.7813113569169143E-3</v>
      </c>
      <c r="O30" s="150">
        <v>3.4716307401844306E-5</v>
      </c>
      <c r="P30" s="147">
        <v>3.0990428627641442E-6</v>
      </c>
      <c r="Q30" s="147">
        <v>1.0686354699186705E-7</v>
      </c>
      <c r="R30" s="150">
        <v>1.4811809253812637E-4</v>
      </c>
      <c r="S30" s="150">
        <v>5.9125372950751464E-3</v>
      </c>
      <c r="T30" s="150">
        <v>2.4310681439443065E-4</v>
      </c>
      <c r="U30" s="150">
        <v>3.4564355362207545E-5</v>
      </c>
      <c r="V30" s="150">
        <v>3.4321954023927501E-3</v>
      </c>
      <c r="W30" s="147" t="s">
        <v>433</v>
      </c>
      <c r="X30" s="147" t="s">
        <v>433</v>
      </c>
      <c r="Y30" s="147" t="s">
        <v>433</v>
      </c>
      <c r="Z30" s="147" t="s">
        <v>433</v>
      </c>
      <c r="AA30" s="147" t="s">
        <v>433</v>
      </c>
      <c r="AB30" s="147" t="s">
        <v>433</v>
      </c>
      <c r="AC30" s="147" t="s">
        <v>433</v>
      </c>
      <c r="AD30" s="147" t="s">
        <v>433</v>
      </c>
      <c r="AE30" s="274"/>
      <c r="AF30" s="147">
        <v>73.893199938473344</v>
      </c>
      <c r="AG30" s="147" t="s">
        <v>411</v>
      </c>
      <c r="AH30" s="147" t="s">
        <v>432</v>
      </c>
      <c r="AI30" s="147" t="s">
        <v>432</v>
      </c>
      <c r="AJ30" s="147" t="s">
        <v>411</v>
      </c>
      <c r="AK30" s="148" t="s">
        <v>411</v>
      </c>
      <c r="AL30" s="149" t="s">
        <v>18</v>
      </c>
      <c r="AM30" s="44"/>
    </row>
    <row r="31" spans="1:39" s="10" customFormat="1" ht="24.75" customHeight="1" thickBot="1">
      <c r="A31" s="98" t="s">
        <v>130</v>
      </c>
      <c r="B31" s="98" t="s">
        <v>174</v>
      </c>
      <c r="C31" s="106" t="s">
        <v>62</v>
      </c>
      <c r="D31" s="93"/>
      <c r="E31" s="147" t="s">
        <v>411</v>
      </c>
      <c r="F31" s="147">
        <v>0.73391077683268913</v>
      </c>
      <c r="G31" s="147" t="s">
        <v>411</v>
      </c>
      <c r="H31" s="147" t="s">
        <v>411</v>
      </c>
      <c r="I31" s="150" t="s">
        <v>411</v>
      </c>
      <c r="J31" s="150" t="s">
        <v>411</v>
      </c>
      <c r="K31" s="150" t="s">
        <v>411</v>
      </c>
      <c r="L31" s="150" t="s">
        <v>411</v>
      </c>
      <c r="M31" s="150" t="s">
        <v>411</v>
      </c>
      <c r="N31" s="150" t="s">
        <v>411</v>
      </c>
      <c r="O31" s="150" t="s">
        <v>411</v>
      </c>
      <c r="P31" s="147" t="s">
        <v>411</v>
      </c>
      <c r="Q31" s="147" t="s">
        <v>411</v>
      </c>
      <c r="R31" s="150" t="s">
        <v>411</v>
      </c>
      <c r="S31" s="150" t="s">
        <v>411</v>
      </c>
      <c r="T31" s="150" t="s">
        <v>411</v>
      </c>
      <c r="U31" s="150" t="s">
        <v>411</v>
      </c>
      <c r="V31" s="150" t="s">
        <v>411</v>
      </c>
      <c r="W31" s="147" t="s">
        <v>411</v>
      </c>
      <c r="X31" s="147" t="s">
        <v>411</v>
      </c>
      <c r="Y31" s="147" t="s">
        <v>411</v>
      </c>
      <c r="Z31" s="147" t="s">
        <v>411</v>
      </c>
      <c r="AA31" s="147" t="s">
        <v>411</v>
      </c>
      <c r="AB31" s="147" t="s">
        <v>411</v>
      </c>
      <c r="AC31" s="147" t="s">
        <v>411</v>
      </c>
      <c r="AD31" s="147" t="s">
        <v>411</v>
      </c>
      <c r="AE31" s="274"/>
      <c r="AF31" s="147">
        <v>14728.841554861721</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47" t="s">
        <v>411</v>
      </c>
      <c r="F32" s="147" t="s">
        <v>411</v>
      </c>
      <c r="G32" s="147" t="s">
        <v>411</v>
      </c>
      <c r="H32" s="147" t="s">
        <v>411</v>
      </c>
      <c r="I32" s="150">
        <v>0.1595735430696352</v>
      </c>
      <c r="J32" s="150">
        <v>0.30140178607001328</v>
      </c>
      <c r="K32" s="150">
        <v>0.39356627158449742</v>
      </c>
      <c r="L32" s="146">
        <v>1.5958628155968924E-2</v>
      </c>
      <c r="M32" s="150" t="s">
        <v>411</v>
      </c>
      <c r="N32" s="147" t="s">
        <v>411</v>
      </c>
      <c r="O32" s="147" t="s">
        <v>411</v>
      </c>
      <c r="P32" s="147" t="s">
        <v>411</v>
      </c>
      <c r="Q32" s="147" t="s">
        <v>411</v>
      </c>
      <c r="R32" s="147" t="s">
        <v>411</v>
      </c>
      <c r="S32" s="147" t="s">
        <v>411</v>
      </c>
      <c r="T32" s="147" t="s">
        <v>411</v>
      </c>
      <c r="U32" s="147" t="s">
        <v>411</v>
      </c>
      <c r="V32" s="147" t="s">
        <v>411</v>
      </c>
      <c r="W32" s="147" t="s">
        <v>411</v>
      </c>
      <c r="X32" s="147" t="s">
        <v>411</v>
      </c>
      <c r="Y32" s="147" t="s">
        <v>411</v>
      </c>
      <c r="Z32" s="147" t="s">
        <v>411</v>
      </c>
      <c r="AA32" s="147" t="s">
        <v>411</v>
      </c>
      <c r="AB32" s="147" t="s">
        <v>411</v>
      </c>
      <c r="AC32" s="147" t="s">
        <v>411</v>
      </c>
      <c r="AD32" s="147"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47" t="s">
        <v>411</v>
      </c>
      <c r="F33" s="147" t="s">
        <v>411</v>
      </c>
      <c r="G33" s="147" t="s">
        <v>411</v>
      </c>
      <c r="H33" s="147" t="s">
        <v>411</v>
      </c>
      <c r="I33" s="150">
        <v>6.7258461780000015E-2</v>
      </c>
      <c r="J33" s="150">
        <v>0.124552707</v>
      </c>
      <c r="K33" s="150">
        <v>0.24994622480000001</v>
      </c>
      <c r="L33" s="150" t="s">
        <v>411</v>
      </c>
      <c r="M33" s="150" t="s">
        <v>411</v>
      </c>
      <c r="N33" s="147" t="s">
        <v>411</v>
      </c>
      <c r="O33" s="147" t="s">
        <v>411</v>
      </c>
      <c r="P33" s="147" t="s">
        <v>411</v>
      </c>
      <c r="Q33" s="147" t="s">
        <v>411</v>
      </c>
      <c r="R33" s="147" t="s">
        <v>411</v>
      </c>
      <c r="S33" s="147" t="s">
        <v>411</v>
      </c>
      <c r="T33" s="147" t="s">
        <v>411</v>
      </c>
      <c r="U33" s="147" t="s">
        <v>411</v>
      </c>
      <c r="V33" s="147" t="s">
        <v>411</v>
      </c>
      <c r="W33" s="147" t="s">
        <v>411</v>
      </c>
      <c r="X33" s="147" t="s">
        <v>411</v>
      </c>
      <c r="Y33" s="147" t="s">
        <v>411</v>
      </c>
      <c r="Z33" s="147" t="s">
        <v>411</v>
      </c>
      <c r="AA33" s="147" t="s">
        <v>411</v>
      </c>
      <c r="AB33" s="147" t="s">
        <v>411</v>
      </c>
      <c r="AC33" s="147" t="s">
        <v>411</v>
      </c>
      <c r="AD33" s="147"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47">
        <v>4.2968000000000002</v>
      </c>
      <c r="F34" s="147">
        <v>0.38130000000000003</v>
      </c>
      <c r="G34" s="147">
        <v>5.7488970000000007E-2</v>
      </c>
      <c r="H34" s="147">
        <v>5.7384444600000006E-4</v>
      </c>
      <c r="I34" s="150">
        <v>0.11234000000000001</v>
      </c>
      <c r="J34" s="150">
        <v>0.11808</v>
      </c>
      <c r="K34" s="150">
        <v>0.12464</v>
      </c>
      <c r="L34" s="146">
        <v>7.3021000000000003E-2</v>
      </c>
      <c r="M34" s="150">
        <v>0.87739999999999996</v>
      </c>
      <c r="N34" s="147" t="s">
        <v>431</v>
      </c>
      <c r="O34" s="150">
        <v>8.2000000000000009E-4</v>
      </c>
      <c r="P34" s="147" t="s">
        <v>431</v>
      </c>
      <c r="Q34" s="147" t="s">
        <v>431</v>
      </c>
      <c r="R34" s="147">
        <v>4.1000000000000003E-3</v>
      </c>
      <c r="S34" s="147">
        <v>0.1394</v>
      </c>
      <c r="T34" s="147">
        <v>5.7400000000000003E-3</v>
      </c>
      <c r="U34" s="147">
        <v>8.2000000000000009E-4</v>
      </c>
      <c r="V34" s="147">
        <v>8.2000000000000003E-2</v>
      </c>
      <c r="W34" s="147" t="s">
        <v>411</v>
      </c>
      <c r="X34" s="150">
        <v>2.4599999999999999E-3</v>
      </c>
      <c r="Y34" s="147">
        <v>4.1000000000000003E-3</v>
      </c>
      <c r="Z34" s="147" t="s">
        <v>411</v>
      </c>
      <c r="AA34" s="147" t="s">
        <v>411</v>
      </c>
      <c r="AB34" s="147">
        <f>SUM(X34:AA34)</f>
        <v>6.5599999999999999E-3</v>
      </c>
      <c r="AC34" s="150" t="s">
        <v>411</v>
      </c>
      <c r="AD34" s="147" t="s">
        <v>411</v>
      </c>
      <c r="AE34" s="274"/>
      <c r="AF34" s="150">
        <v>3484.18</v>
      </c>
      <c r="AG34" s="147" t="s">
        <v>432</v>
      </c>
      <c r="AH34" s="147" t="s">
        <v>411</v>
      </c>
      <c r="AI34" s="147" t="s">
        <v>411</v>
      </c>
      <c r="AJ34" s="147" t="s">
        <v>411</v>
      </c>
      <c r="AK34" s="148"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6" t="s">
        <v>432</v>
      </c>
      <c r="J35" s="146" t="s">
        <v>432</v>
      </c>
      <c r="K35" s="146" t="s">
        <v>432</v>
      </c>
      <c r="L35" s="146"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47">
        <v>1.0653070035748408E-2</v>
      </c>
      <c r="F36" s="147">
        <v>1.6580517270700635E-2</v>
      </c>
      <c r="G36" s="147">
        <v>1.471254694E-4</v>
      </c>
      <c r="H36" s="147">
        <v>8.4980000000000011E-7</v>
      </c>
      <c r="I36" s="147">
        <v>1.0245312070063695E-3</v>
      </c>
      <c r="J36" s="147">
        <v>1.0370312070063694E-3</v>
      </c>
      <c r="K36" s="147">
        <v>1.0370312070063694E-3</v>
      </c>
      <c r="L36" s="146">
        <v>9.6726560350318469E-5</v>
      </c>
      <c r="M36" s="150">
        <v>5.2245634636942678E-2</v>
      </c>
      <c r="N36" s="147" t="s">
        <v>431</v>
      </c>
      <c r="O36" s="147">
        <v>2.1440400000000004E-9</v>
      </c>
      <c r="P36" s="147" t="s">
        <v>431</v>
      </c>
      <c r="Q36" s="147" t="s">
        <v>431</v>
      </c>
      <c r="R36" s="147">
        <v>1.07202E-8</v>
      </c>
      <c r="S36" s="147">
        <v>3.6448679999999999E-7</v>
      </c>
      <c r="T36" s="147">
        <v>1.5008280000000001E-8</v>
      </c>
      <c r="U36" s="147">
        <v>2.1440400000000004E-9</v>
      </c>
      <c r="V36" s="147">
        <v>2.1440399999999999E-7</v>
      </c>
      <c r="W36" s="147" t="s">
        <v>411</v>
      </c>
      <c r="X36" s="147">
        <v>7.32616E-6</v>
      </c>
      <c r="Y36" s="147">
        <v>9.8261599999999998E-6</v>
      </c>
      <c r="Z36" s="147" t="s">
        <v>411</v>
      </c>
      <c r="AA36" s="147" t="s">
        <v>411</v>
      </c>
      <c r="AB36" s="147">
        <f>SUM(X36:AA36)</f>
        <v>1.715232E-5</v>
      </c>
      <c r="AC36" s="147" t="s">
        <v>411</v>
      </c>
      <c r="AD36" s="147" t="s">
        <v>411</v>
      </c>
      <c r="AE36" s="274"/>
      <c r="AF36" s="150">
        <v>611.35093879999999</v>
      </c>
      <c r="AG36" s="147" t="s">
        <v>432</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1.6681615541318087</v>
      </c>
      <c r="F39" s="146">
        <v>2.1774942026625892</v>
      </c>
      <c r="G39" s="146">
        <v>1.1833613621012551</v>
      </c>
      <c r="H39" s="146">
        <v>0.23994647999999999</v>
      </c>
      <c r="I39" s="146">
        <v>1.0457665420624704</v>
      </c>
      <c r="J39" s="146">
        <v>1.0763516020624706</v>
      </c>
      <c r="K39" s="146">
        <v>1.1292282020624704</v>
      </c>
      <c r="L39" s="146">
        <v>0.27214178760249891</v>
      </c>
      <c r="M39" s="146">
        <v>4.9056779828354395</v>
      </c>
      <c r="N39" s="146">
        <v>0.3217250927983169</v>
      </c>
      <c r="O39" s="146">
        <v>8.7241349956225928E-2</v>
      </c>
      <c r="P39" s="146">
        <v>1.5442680135556445E-2</v>
      </c>
      <c r="Q39" s="146">
        <v>1.3058529402880822E-2</v>
      </c>
      <c r="R39" s="146">
        <v>0.16466220603437451</v>
      </c>
      <c r="S39" s="146">
        <v>6.0990885206874901E-2</v>
      </c>
      <c r="T39" s="146">
        <v>2.7600618034374511E-2</v>
      </c>
      <c r="U39" s="146">
        <v>8.9846018456708771E-3</v>
      </c>
      <c r="V39" s="146">
        <v>3.59901771116103</v>
      </c>
      <c r="W39" s="146">
        <v>0.87246132137498023</v>
      </c>
      <c r="X39" s="146">
        <v>0.11348581556498073</v>
      </c>
      <c r="Y39" s="146">
        <v>0.16675068519228356</v>
      </c>
      <c r="Z39" s="146">
        <v>5.7763200879831694E-2</v>
      </c>
      <c r="AA39" s="146">
        <v>4.5720167547471109E-2</v>
      </c>
      <c r="AB39" s="146">
        <v>0.38371986918456708</v>
      </c>
      <c r="AC39" s="146">
        <v>3.3087831200000001E-2</v>
      </c>
      <c r="AD39" s="146">
        <v>0.18207830240000003</v>
      </c>
      <c r="AE39" s="274"/>
      <c r="AF39" s="146">
        <v>1816</v>
      </c>
      <c r="AG39" s="146">
        <v>1068.76</v>
      </c>
      <c r="AH39" s="146">
        <v>4598.1361758076637</v>
      </c>
      <c r="AI39" s="146">
        <v>6736.5218530005604</v>
      </c>
      <c r="AJ39" s="146">
        <v>29</v>
      </c>
      <c r="AK39" s="148" t="s">
        <v>411</v>
      </c>
      <c r="AL39" s="149" t="s">
        <v>18</v>
      </c>
    </row>
    <row r="40" spans="1:38" s="10" customFormat="1" ht="24.75" customHeight="1" thickBot="1">
      <c r="A40" s="98" t="s">
        <v>128</v>
      </c>
      <c r="B40" s="98" t="s">
        <v>183</v>
      </c>
      <c r="C40" s="106" t="s">
        <v>354</v>
      </c>
      <c r="D40" s="93"/>
      <c r="E40" s="146">
        <v>6.0331134864680461E-3</v>
      </c>
      <c r="F40" s="146">
        <v>7.1040436661360021E-2</v>
      </c>
      <c r="G40" s="146">
        <v>3.0020468501250851E-4</v>
      </c>
      <c r="H40" s="146">
        <v>3.752558562656357E-6</v>
      </c>
      <c r="I40" s="146">
        <v>1.0589720263816237E-3</v>
      </c>
      <c r="J40" s="146">
        <v>1.0589720263816237E-3</v>
      </c>
      <c r="K40" s="146">
        <v>1.0589720263816237E-3</v>
      </c>
      <c r="L40" s="146">
        <v>5.3036161018876501E-5</v>
      </c>
      <c r="M40" s="146">
        <v>0.73347434614509899</v>
      </c>
      <c r="N40" s="146">
        <v>5.0573565534452235E-3</v>
      </c>
      <c r="O40" s="146">
        <v>1.0006822833750284E-5</v>
      </c>
      <c r="P40" s="146" t="s">
        <v>431</v>
      </c>
      <c r="Q40" s="146" t="s">
        <v>431</v>
      </c>
      <c r="R40" s="146">
        <v>5.0034114168751421E-5</v>
      </c>
      <c r="S40" s="146">
        <v>1.7011598817375483E-3</v>
      </c>
      <c r="T40" s="146">
        <v>7.0047759836251998E-5</v>
      </c>
      <c r="U40" s="146">
        <v>1.0006822833750284E-5</v>
      </c>
      <c r="V40" s="146">
        <v>1.0006822833750284E-3</v>
      </c>
      <c r="W40" s="146" t="s">
        <v>431</v>
      </c>
      <c r="X40" s="146">
        <v>4.0027291335001135E-5</v>
      </c>
      <c r="Y40" s="146">
        <v>4.0027291335001135E-5</v>
      </c>
      <c r="Z40" s="146" t="s">
        <v>431</v>
      </c>
      <c r="AA40" s="146" t="s">
        <v>431</v>
      </c>
      <c r="AB40" s="146">
        <v>8.005458267000227E-5</v>
      </c>
      <c r="AC40" s="146" t="s">
        <v>431</v>
      </c>
      <c r="AD40" s="146" t="s">
        <v>431</v>
      </c>
      <c r="AE40" s="274"/>
      <c r="AF40" s="146">
        <v>44</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2.7308024612000006</v>
      </c>
      <c r="F41" s="146">
        <v>13.408993520000003</v>
      </c>
      <c r="G41" s="146">
        <v>1.923135115401768</v>
      </c>
      <c r="H41" s="146">
        <v>2.0719576997600004</v>
      </c>
      <c r="I41" s="146">
        <v>16.568962561999999</v>
      </c>
      <c r="J41" s="146">
        <v>16.989227936800006</v>
      </c>
      <c r="K41" s="146">
        <v>17.819248288000001</v>
      </c>
      <c r="L41" s="146">
        <v>2.2787128487320003</v>
      </c>
      <c r="M41" s="146">
        <v>131.95030070000001</v>
      </c>
      <c r="N41" s="146">
        <v>1.0591276585000002</v>
      </c>
      <c r="O41" s="146">
        <v>0.42187548275000009</v>
      </c>
      <c r="P41" s="146">
        <v>2.4272580000000009E-2</v>
      </c>
      <c r="Q41" s="146">
        <v>1.1495474E-2</v>
      </c>
      <c r="R41" s="146">
        <v>0.75557152148000017</v>
      </c>
      <c r="S41" s="146">
        <v>0.22174092214800001</v>
      </c>
      <c r="T41" s="146">
        <v>8.3351400730000011E-2</v>
      </c>
      <c r="U41" s="146">
        <v>1.8064907000000002E-2</v>
      </c>
      <c r="V41" s="146">
        <v>16.787069474500004</v>
      </c>
      <c r="W41" s="146">
        <v>17.862861670000004</v>
      </c>
      <c r="X41" s="146">
        <v>4.0684494192800011</v>
      </c>
      <c r="Y41" s="146">
        <v>3.7397314833200004</v>
      </c>
      <c r="Z41" s="146">
        <v>1.4193221861200005</v>
      </c>
      <c r="AA41" s="146">
        <v>2.3212315681200004</v>
      </c>
      <c r="AB41" s="146">
        <v>11.548734656840002</v>
      </c>
      <c r="AC41" s="146">
        <v>0.16175528000000003</v>
      </c>
      <c r="AD41" s="146">
        <v>0.16216928957520002</v>
      </c>
      <c r="AE41" s="274"/>
      <c r="AF41" s="146">
        <v>1357</v>
      </c>
      <c r="AG41" s="146">
        <v>944</v>
      </c>
      <c r="AH41" s="146">
        <v>4193</v>
      </c>
      <c r="AI41" s="146">
        <v>32234</v>
      </c>
      <c r="AJ41" s="146" t="s">
        <v>432</v>
      </c>
      <c r="AK41" s="148" t="s">
        <v>411</v>
      </c>
      <c r="AL41" s="149" t="s">
        <v>18</v>
      </c>
    </row>
    <row r="42" spans="1:38" s="10" customFormat="1" ht="24.75" customHeight="1" thickBot="1">
      <c r="A42" s="98" t="s">
        <v>128</v>
      </c>
      <c r="B42" s="98" t="s">
        <v>185</v>
      </c>
      <c r="C42" s="106" t="s">
        <v>67</v>
      </c>
      <c r="D42" s="93"/>
      <c r="E42" s="146">
        <v>3.0165567432340234E-2</v>
      </c>
      <c r="F42" s="146">
        <v>0.35520218330680015</v>
      </c>
      <c r="G42" s="146">
        <v>1.5010234250625427E-3</v>
      </c>
      <c r="H42" s="146">
        <v>1.8762792813281782E-5</v>
      </c>
      <c r="I42" s="146">
        <v>5.2948601319081192E-3</v>
      </c>
      <c r="J42" s="146">
        <v>5.2948601319081192E-3</v>
      </c>
      <c r="K42" s="146">
        <v>5.2948601319081192E-3</v>
      </c>
      <c r="L42" s="146">
        <v>2.651808050943825E-4</v>
      </c>
      <c r="M42" s="146">
        <v>3.6673717307254949</v>
      </c>
      <c r="N42" s="146">
        <v>2.528678276722612E-2</v>
      </c>
      <c r="O42" s="146">
        <v>5.0034114168751421E-5</v>
      </c>
      <c r="P42" s="146" t="s">
        <v>431</v>
      </c>
      <c r="Q42" s="146" t="s">
        <v>431</v>
      </c>
      <c r="R42" s="146">
        <v>2.5017057084375711E-4</v>
      </c>
      <c r="S42" s="146">
        <v>8.5057994086877413E-3</v>
      </c>
      <c r="T42" s="146">
        <v>3.5023879918126002E-4</v>
      </c>
      <c r="U42" s="146">
        <v>5.0034114168751421E-5</v>
      </c>
      <c r="V42" s="146">
        <v>5.0034114168751422E-3</v>
      </c>
      <c r="W42" s="146" t="s">
        <v>431</v>
      </c>
      <c r="X42" s="146">
        <v>0.20013645667500568</v>
      </c>
      <c r="Y42" s="146">
        <v>0.20013645667500568</v>
      </c>
      <c r="Z42" s="146" t="s">
        <v>431</v>
      </c>
      <c r="AA42" s="146" t="s">
        <v>431</v>
      </c>
      <c r="AB42" s="146">
        <v>0.40027291335001136</v>
      </c>
      <c r="AC42" s="146" t="s">
        <v>431</v>
      </c>
      <c r="AD42" s="146" t="s">
        <v>431</v>
      </c>
      <c r="AE42" s="274"/>
      <c r="AF42" s="146">
        <v>220</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0.1313567834487496</v>
      </c>
      <c r="F43" s="146">
        <v>0.18997361463947623</v>
      </c>
      <c r="G43" s="146">
        <v>5.3814571181572596E-2</v>
      </c>
      <c r="H43" s="146">
        <v>2.0424000000000001E-2</v>
      </c>
      <c r="I43" s="146">
        <v>8.3901776294730071E-2</v>
      </c>
      <c r="J43" s="146">
        <v>8.6055224294730073E-2</v>
      </c>
      <c r="K43" s="146">
        <v>9.0283224294730069E-2</v>
      </c>
      <c r="L43" s="146">
        <v>2.2220109131789206E-2</v>
      </c>
      <c r="M43" s="146">
        <v>0.3887481756758614</v>
      </c>
      <c r="N43" s="146">
        <v>2.1946686660566705E-2</v>
      </c>
      <c r="O43" s="146">
        <v>7.2899885449554591E-3</v>
      </c>
      <c r="P43" s="146">
        <v>1.1869349732746594E-3</v>
      </c>
      <c r="Q43" s="146">
        <v>5.3436455060641838E-4</v>
      </c>
      <c r="R43" s="146">
        <v>1.3428559871578833E-2</v>
      </c>
      <c r="S43" s="146">
        <v>4.2896255743157669E-3</v>
      </c>
      <c r="T43" s="146">
        <v>1.8040158715788347E-3</v>
      </c>
      <c r="U43" s="146">
        <v>4.8706711935172272E-4</v>
      </c>
      <c r="V43" s="146">
        <v>0.29481556201942688</v>
      </c>
      <c r="W43" s="146">
        <v>6.6278186863153385E-2</v>
      </c>
      <c r="X43" s="146">
        <v>7.8866674039643671E-3</v>
      </c>
      <c r="Y43" s="146">
        <v>1.1897728555967588E-2</v>
      </c>
      <c r="Z43" s="146">
        <v>3.9933802900566709E-3</v>
      </c>
      <c r="AA43" s="146">
        <v>3.1709569339465494E-3</v>
      </c>
      <c r="AB43" s="146">
        <v>2.6948733183935175E-2</v>
      </c>
      <c r="AC43" s="146">
        <v>2.7922400000000001E-3</v>
      </c>
      <c r="AD43" s="146">
        <v>8.87312E-3</v>
      </c>
      <c r="AE43" s="274"/>
      <c r="AF43" s="146">
        <v>32.72</v>
      </c>
      <c r="AG43" s="146">
        <v>52</v>
      </c>
      <c r="AH43" s="146">
        <v>840.60550606418371</v>
      </c>
      <c r="AI43" s="146">
        <v>552</v>
      </c>
      <c r="AJ43" s="146" t="s">
        <v>432</v>
      </c>
      <c r="AK43" s="148" t="s">
        <v>411</v>
      </c>
      <c r="AL43" s="149" t="s">
        <v>18</v>
      </c>
    </row>
    <row r="44" spans="1:38" s="10" customFormat="1" ht="24.75" customHeight="1" thickBot="1">
      <c r="A44" s="98" t="s">
        <v>128</v>
      </c>
      <c r="B44" s="98" t="s">
        <v>187</v>
      </c>
      <c r="C44" s="106" t="s">
        <v>69</v>
      </c>
      <c r="D44" s="93"/>
      <c r="E44" s="146">
        <v>2.4047317701115563</v>
      </c>
      <c r="F44" s="146">
        <v>0.2821768442866836</v>
      </c>
      <c r="G44" s="146">
        <v>0.30524536825291082</v>
      </c>
      <c r="H44" s="146">
        <v>6.1364288569845302E-4</v>
      </c>
      <c r="I44" s="146">
        <v>0.10992439542012132</v>
      </c>
      <c r="J44" s="146">
        <v>0.10992439542012132</v>
      </c>
      <c r="K44" s="146">
        <v>0.10992439542012132</v>
      </c>
      <c r="L44" s="146">
        <v>6.626425480069878E-2</v>
      </c>
      <c r="M44" s="146">
        <v>1.4631318862721876</v>
      </c>
      <c r="N44" s="146">
        <v>5.0573565534452235E-3</v>
      </c>
      <c r="O44" s="146">
        <v>7.7236973175349609E-4</v>
      </c>
      <c r="P44" s="146" t="s">
        <v>431</v>
      </c>
      <c r="Q44" s="146" t="s">
        <v>431</v>
      </c>
      <c r="R44" s="146">
        <v>3.8618486587674796E-3</v>
      </c>
      <c r="S44" s="146">
        <v>0.1313028543980943</v>
      </c>
      <c r="T44" s="146">
        <v>5.4065881222744722E-3</v>
      </c>
      <c r="U44" s="146">
        <v>7.7236973175349609E-4</v>
      </c>
      <c r="V44" s="146">
        <v>7.7236973175349596E-2</v>
      </c>
      <c r="W44" s="146" t="s">
        <v>431</v>
      </c>
      <c r="X44" s="146">
        <v>6.1389305626929676E-3</v>
      </c>
      <c r="Y44" s="146">
        <v>6.1389305626929676E-3</v>
      </c>
      <c r="Z44" s="146" t="s">
        <v>431</v>
      </c>
      <c r="AA44" s="146" t="s">
        <v>431</v>
      </c>
      <c r="AB44" s="146">
        <v>8.005458267000227E-5</v>
      </c>
      <c r="AC44" s="146" t="s">
        <v>431</v>
      </c>
      <c r="AD44" s="146" t="s">
        <v>431</v>
      </c>
      <c r="AE44" s="274"/>
      <c r="AF44" s="146">
        <v>3283.2799999999997</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1.9643829460887348</v>
      </c>
      <c r="F45" s="146">
        <v>6.955428863586563E-2</v>
      </c>
      <c r="G45" s="146">
        <v>0.20128304428628238</v>
      </c>
      <c r="H45" s="146" t="s">
        <v>431</v>
      </c>
      <c r="I45" s="146">
        <v>5.1735272396750548E-2</v>
      </c>
      <c r="J45" s="146">
        <v>5.6228678553168696E-2</v>
      </c>
      <c r="K45" s="146">
        <v>5.6228678553168696E-2</v>
      </c>
      <c r="L45" s="146">
        <v>1.2079707842007448E-2</v>
      </c>
      <c r="M45" s="146">
        <v>0.18487658759464701</v>
      </c>
      <c r="N45" s="146">
        <v>3.447339333392847E-3</v>
      </c>
      <c r="O45" s="146">
        <v>2.8973470431176504E-4</v>
      </c>
      <c r="P45" s="146">
        <v>7.0959820160524582E-4</v>
      </c>
      <c r="Q45" s="146">
        <v>3.5530274871977989E-3</v>
      </c>
      <c r="R45" s="146">
        <v>3.9225651471745887E-3</v>
      </c>
      <c r="S45" s="146">
        <v>2.3461678609977193E-2</v>
      </c>
      <c r="T45" s="146">
        <v>0.14867790392871344</v>
      </c>
      <c r="U45" s="146">
        <v>2.9372485209501623E-3</v>
      </c>
      <c r="V45" s="146">
        <v>2.9979987177510325E-2</v>
      </c>
      <c r="W45" s="146">
        <v>4.6044821905357036E-3</v>
      </c>
      <c r="X45" s="146" t="s">
        <v>431</v>
      </c>
      <c r="Y45" s="146" t="s">
        <v>431</v>
      </c>
      <c r="Z45" s="146" t="s">
        <v>431</v>
      </c>
      <c r="AA45" s="146" t="s">
        <v>431</v>
      </c>
      <c r="AB45" s="146" t="s">
        <v>431</v>
      </c>
      <c r="AC45" s="146">
        <v>2.2380746788290954E-3</v>
      </c>
      <c r="AD45" s="146">
        <v>3.0721248813108154E-3</v>
      </c>
      <c r="AE45" s="274"/>
      <c r="AF45" s="146">
        <v>1054</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0.14494549999999998</v>
      </c>
      <c r="F47" s="146">
        <v>1.6805E-2</v>
      </c>
      <c r="G47" s="146">
        <v>8.4022000000000003E-3</v>
      </c>
      <c r="H47" s="146" t="s">
        <v>431</v>
      </c>
      <c r="I47" s="147">
        <v>2.5409999999999999E-3</v>
      </c>
      <c r="J47" s="147">
        <v>2.7225000000000001E-3</v>
      </c>
      <c r="K47" s="147">
        <v>2.7225000000000001E-3</v>
      </c>
      <c r="L47" s="146">
        <v>7.8771000000000006E-4</v>
      </c>
      <c r="M47" s="146">
        <v>0.75383099999999981</v>
      </c>
      <c r="N47" s="146">
        <v>2.3594999999999999E-4</v>
      </c>
      <c r="O47" s="146">
        <v>1.8150000000000001E-5</v>
      </c>
      <c r="P47" s="146">
        <v>5.4449999999999995E-5</v>
      </c>
      <c r="Q47" s="146">
        <v>7.2600000000000003E-5</v>
      </c>
      <c r="R47" s="146">
        <v>9.0749999999999997E-5</v>
      </c>
      <c r="S47" s="146">
        <v>1.5972E-3</v>
      </c>
      <c r="T47" s="146">
        <v>1.815E-3</v>
      </c>
      <c r="U47" s="146">
        <v>1.8149999999999999E-4</v>
      </c>
      <c r="V47" s="146">
        <v>2.1779999999999998E-3</v>
      </c>
      <c r="W47" s="146">
        <v>2.3594999999999999E-4</v>
      </c>
      <c r="X47" s="146" t="s">
        <v>431</v>
      </c>
      <c r="Y47" s="146" t="s">
        <v>431</v>
      </c>
      <c r="Z47" s="146" t="s">
        <v>431</v>
      </c>
      <c r="AA47" s="146" t="s">
        <v>431</v>
      </c>
      <c r="AB47" s="146" t="s">
        <v>431</v>
      </c>
      <c r="AC47" s="146">
        <v>1.4520000000000001E-4</v>
      </c>
      <c r="AD47" s="146">
        <v>6.8969999999999985E-5</v>
      </c>
      <c r="AE47" s="274"/>
      <c r="AF47" s="146">
        <v>103.82095999999999</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3.8100000000000005E-5</v>
      </c>
      <c r="J48" s="146">
        <v>3.8099999999999999E-4</v>
      </c>
      <c r="K48" s="146">
        <v>9.525E-4</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127</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0.68801455537866729</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344.00727768933365</v>
      </c>
      <c r="AL53" s="149" t="s">
        <v>385</v>
      </c>
    </row>
    <row r="54" spans="1:38" s="10" customFormat="1" ht="36.75" thickBot="1">
      <c r="A54" s="98" t="s">
        <v>123</v>
      </c>
      <c r="B54" s="99" t="s">
        <v>195</v>
      </c>
      <c r="C54" s="107" t="s">
        <v>299</v>
      </c>
      <c r="D54" s="134"/>
      <c r="E54" s="146" t="s">
        <v>411</v>
      </c>
      <c r="F54" s="146">
        <v>1.131599</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450</v>
      </c>
      <c r="F55" s="146">
        <v>0.463671</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10" customFormat="1" ht="24.75" customHeight="1" thickBot="1">
      <c r="A57" s="98" t="s">
        <v>121</v>
      </c>
      <c r="B57" s="98" t="s">
        <v>197</v>
      </c>
      <c r="C57" s="98" t="s">
        <v>76</v>
      </c>
      <c r="D57" s="93"/>
      <c r="E57" s="152">
        <v>0.35828595000000002</v>
      </c>
      <c r="F57" s="152">
        <v>6.1041310000000001E-2</v>
      </c>
      <c r="G57" s="152">
        <v>1.3535246999999999</v>
      </c>
      <c r="H57" s="152" t="s">
        <v>411</v>
      </c>
      <c r="I57" s="147">
        <v>4.7771459999999995E-2</v>
      </c>
      <c r="J57" s="147">
        <v>0.13535247</v>
      </c>
      <c r="K57" s="147">
        <v>0.15923819999999997</v>
      </c>
      <c r="L57" s="146">
        <v>1.4331437999999996E-3</v>
      </c>
      <c r="M57" s="150" t="s">
        <v>431</v>
      </c>
      <c r="N57" s="150" t="s">
        <v>431</v>
      </c>
      <c r="O57" s="150" t="s">
        <v>431</v>
      </c>
      <c r="P57" s="150" t="s">
        <v>431</v>
      </c>
      <c r="Q57" s="150" t="s">
        <v>431</v>
      </c>
      <c r="R57" s="150" t="s">
        <v>431</v>
      </c>
      <c r="S57" s="150" t="s">
        <v>431</v>
      </c>
      <c r="T57" s="150" t="s">
        <v>431</v>
      </c>
      <c r="U57" s="150" t="s">
        <v>431</v>
      </c>
      <c r="V57" s="150" t="s">
        <v>431</v>
      </c>
      <c r="W57" s="150" t="s">
        <v>411</v>
      </c>
      <c r="X57" s="150" t="s">
        <v>431</v>
      </c>
      <c r="Y57" s="150" t="s">
        <v>431</v>
      </c>
      <c r="Z57" s="150" t="s">
        <v>431</v>
      </c>
      <c r="AA57" s="150" t="s">
        <v>431</v>
      </c>
      <c r="AB57" s="150" t="s">
        <v>431</v>
      </c>
      <c r="AC57" s="150" t="s">
        <v>411</v>
      </c>
      <c r="AD57" s="146" t="s">
        <v>411</v>
      </c>
      <c r="AE57" s="274"/>
      <c r="AF57" s="146" t="s">
        <v>411</v>
      </c>
      <c r="AG57" s="146" t="s">
        <v>411</v>
      </c>
      <c r="AH57" s="146" t="s">
        <v>411</v>
      </c>
      <c r="AI57" s="146" t="s">
        <v>411</v>
      </c>
      <c r="AJ57" s="146" t="s">
        <v>411</v>
      </c>
      <c r="AK57" s="493">
        <v>265.39699999999999</v>
      </c>
      <c r="AL57" s="149" t="s">
        <v>391</v>
      </c>
    </row>
    <row r="58" spans="1:38" s="10" customFormat="1" ht="24.75" customHeight="1" thickBot="1">
      <c r="A58" s="98" t="s">
        <v>121</v>
      </c>
      <c r="B58" s="98" t="s">
        <v>198</v>
      </c>
      <c r="C58" s="98" t="s">
        <v>77</v>
      </c>
      <c r="D58" s="93"/>
      <c r="E58" s="147" t="s">
        <v>431</v>
      </c>
      <c r="F58" s="147" t="s">
        <v>431</v>
      </c>
      <c r="G58" s="147" t="s">
        <v>431</v>
      </c>
      <c r="H58" s="152" t="s">
        <v>411</v>
      </c>
      <c r="I58" s="150">
        <v>9.4908954381120011E-5</v>
      </c>
      <c r="J58" s="150">
        <v>6.3272636254080013E-4</v>
      </c>
      <c r="K58" s="150">
        <v>1.2654527250816003E-3</v>
      </c>
      <c r="L58" s="146">
        <v>4.3658119015315206E-7</v>
      </c>
      <c r="M58" s="150" t="s">
        <v>431</v>
      </c>
      <c r="N58" s="150" t="s">
        <v>431</v>
      </c>
      <c r="O58" s="150" t="s">
        <v>431</v>
      </c>
      <c r="P58" s="150" t="s">
        <v>431</v>
      </c>
      <c r="Q58" s="150" t="s">
        <v>411</v>
      </c>
      <c r="R58" s="150" t="s">
        <v>411</v>
      </c>
      <c r="S58" s="150" t="s">
        <v>411</v>
      </c>
      <c r="T58" s="150" t="s">
        <v>411</v>
      </c>
      <c r="U58" s="150" t="s">
        <v>411</v>
      </c>
      <c r="V58" s="150" t="s">
        <v>411</v>
      </c>
      <c r="W58" s="150" t="s">
        <v>411</v>
      </c>
      <c r="X58" s="150" t="s">
        <v>411</v>
      </c>
      <c r="Y58" s="150" t="s">
        <v>411</v>
      </c>
      <c r="Z58" s="150" t="s">
        <v>411</v>
      </c>
      <c r="AA58" s="150" t="s">
        <v>411</v>
      </c>
      <c r="AB58" s="150" t="s">
        <v>411</v>
      </c>
      <c r="AC58" s="150" t="s">
        <v>411</v>
      </c>
      <c r="AD58" s="146" t="s">
        <v>411</v>
      </c>
      <c r="AE58" s="274"/>
      <c r="AF58" s="146" t="s">
        <v>411</v>
      </c>
      <c r="AG58" s="146" t="s">
        <v>411</v>
      </c>
      <c r="AH58" s="146" t="s">
        <v>411</v>
      </c>
      <c r="AI58" s="146" t="s">
        <v>411</v>
      </c>
      <c r="AJ58" s="146" t="s">
        <v>411</v>
      </c>
      <c r="AK58" s="493">
        <v>3.1636318127040006</v>
      </c>
      <c r="AL58" s="149" t="s">
        <v>392</v>
      </c>
    </row>
    <row r="59" spans="1:38" s="10" customFormat="1" ht="24.75" customHeight="1" thickBot="1">
      <c r="A59" s="98" t="s">
        <v>121</v>
      </c>
      <c r="B59" s="100" t="s">
        <v>199</v>
      </c>
      <c r="C59" s="98" t="s">
        <v>109</v>
      </c>
      <c r="D59" s="93"/>
      <c r="E59" s="147">
        <v>0.1052047</v>
      </c>
      <c r="F59" s="494">
        <v>1.13797E-2</v>
      </c>
      <c r="G59" s="147">
        <v>3.8383199999999999E-2</v>
      </c>
      <c r="H59" s="147" t="s">
        <v>431</v>
      </c>
      <c r="I59" s="150">
        <v>1.0114231999999999E-2</v>
      </c>
      <c r="J59" s="150">
        <v>2.5551743999999998E-2</v>
      </c>
      <c r="K59" s="150">
        <v>5.3232799999999997E-2</v>
      </c>
      <c r="L59" s="146">
        <v>2.0228463999999999E-4</v>
      </c>
      <c r="M59" s="150">
        <v>1.1896499999999999E-2</v>
      </c>
      <c r="N59" s="150">
        <v>3.84657453E-2</v>
      </c>
      <c r="O59" s="150">
        <v>2.9414981700000009E-3</v>
      </c>
      <c r="P59" s="150">
        <v>6.7880727000000003E-5</v>
      </c>
      <c r="Q59" s="150">
        <v>4.2991127100000005E-3</v>
      </c>
      <c r="R59" s="150">
        <v>5.2041890700000003E-3</v>
      </c>
      <c r="S59" s="150">
        <v>1.5838836299999999E-4</v>
      </c>
      <c r="T59" s="150">
        <v>1.108718541E-2</v>
      </c>
      <c r="U59" s="150">
        <v>1.8101527200000002E-2</v>
      </c>
      <c r="V59" s="150">
        <v>8.3719563300000011E-3</v>
      </c>
      <c r="W59" s="150" t="s">
        <v>431</v>
      </c>
      <c r="X59" s="150" t="s">
        <v>431</v>
      </c>
      <c r="Y59" s="150" t="s">
        <v>431</v>
      </c>
      <c r="Z59" s="150" t="s">
        <v>431</v>
      </c>
      <c r="AA59" s="150" t="s">
        <v>431</v>
      </c>
      <c r="AB59" s="150" t="s">
        <v>431</v>
      </c>
      <c r="AC59" s="150" t="s">
        <v>431</v>
      </c>
      <c r="AD59" s="146" t="s">
        <v>411</v>
      </c>
      <c r="AE59" s="274"/>
      <c r="AF59" s="146" t="s">
        <v>411</v>
      </c>
      <c r="AG59" s="146" t="s">
        <v>411</v>
      </c>
      <c r="AH59" s="146" t="s">
        <v>411</v>
      </c>
      <c r="AI59" s="146" t="s">
        <v>411</v>
      </c>
      <c r="AJ59" s="146" t="s">
        <v>411</v>
      </c>
      <c r="AK59" s="495">
        <v>22.626909000000001</v>
      </c>
      <c r="AL59" s="149" t="s">
        <v>393</v>
      </c>
    </row>
    <row r="60" spans="1:38" s="10" customFormat="1" ht="24.75" customHeight="1" thickBot="1">
      <c r="A60" s="98" t="s">
        <v>121</v>
      </c>
      <c r="B60" s="100" t="s">
        <v>336</v>
      </c>
      <c r="C60" s="98" t="s">
        <v>80</v>
      </c>
      <c r="D60" s="132"/>
      <c r="E60" s="152" t="s">
        <v>411</v>
      </c>
      <c r="F60" s="152" t="s">
        <v>411</v>
      </c>
      <c r="G60" s="152" t="s">
        <v>411</v>
      </c>
      <c r="H60" s="152" t="s">
        <v>411</v>
      </c>
      <c r="I60" s="146">
        <v>6.4745900000000009E-2</v>
      </c>
      <c r="J60" s="146">
        <v>0.64745900000000001</v>
      </c>
      <c r="K60" s="146">
        <v>1.32081636</v>
      </c>
      <c r="L60" s="146" t="s">
        <v>411</v>
      </c>
      <c r="M60" s="146" t="s">
        <v>411</v>
      </c>
      <c r="N60" s="146" t="s">
        <v>411</v>
      </c>
      <c r="O60" s="146" t="s">
        <v>411</v>
      </c>
      <c r="P60" s="146" t="s">
        <v>411</v>
      </c>
      <c r="Q60" s="146" t="s">
        <v>411</v>
      </c>
      <c r="R60" s="146" t="s">
        <v>411</v>
      </c>
      <c r="S60" s="146" t="s">
        <v>411</v>
      </c>
      <c r="T60" s="146" t="s">
        <v>411</v>
      </c>
      <c r="U60" s="146" t="s">
        <v>411</v>
      </c>
      <c r="V60" s="146" t="s">
        <v>411</v>
      </c>
      <c r="W60" s="146" t="s">
        <v>411</v>
      </c>
      <c r="X60" s="146" t="s">
        <v>411</v>
      </c>
      <c r="Y60" s="146" t="s">
        <v>411</v>
      </c>
      <c r="Z60" s="146" t="s">
        <v>411</v>
      </c>
      <c r="AA60" s="146" t="s">
        <v>411</v>
      </c>
      <c r="AB60" s="146" t="s">
        <v>411</v>
      </c>
      <c r="AC60" s="146" t="s">
        <v>411</v>
      </c>
      <c r="AD60" s="146" t="s">
        <v>411</v>
      </c>
      <c r="AE60" s="274"/>
      <c r="AF60" s="146" t="s">
        <v>411</v>
      </c>
      <c r="AG60" s="146" t="s">
        <v>411</v>
      </c>
      <c r="AH60" s="146" t="s">
        <v>411</v>
      </c>
      <c r="AI60" s="146" t="s">
        <v>411</v>
      </c>
      <c r="AJ60" s="146" t="s">
        <v>411</v>
      </c>
      <c r="AK60" s="146">
        <v>12.94918</v>
      </c>
      <c r="AL60" s="149" t="s">
        <v>382</v>
      </c>
    </row>
    <row r="61" spans="1:38" s="10" customFormat="1" ht="24.75" customHeight="1" thickBot="1">
      <c r="A61" s="98" t="s">
        <v>121</v>
      </c>
      <c r="B61" s="100" t="s">
        <v>337</v>
      </c>
      <c r="C61" s="98" t="s">
        <v>81</v>
      </c>
      <c r="D61" s="93"/>
      <c r="E61" s="152" t="s">
        <v>411</v>
      </c>
      <c r="F61" s="152" t="s">
        <v>411</v>
      </c>
      <c r="G61" s="152" t="s">
        <v>411</v>
      </c>
      <c r="H61" s="152" t="s">
        <v>411</v>
      </c>
      <c r="I61" s="146">
        <v>0.21295843700479999</v>
      </c>
      <c r="J61" s="146">
        <v>2.1295843700479997</v>
      </c>
      <c r="K61" s="146">
        <v>7.0330420371200004</v>
      </c>
      <c r="L61" s="146" t="s">
        <v>411</v>
      </c>
      <c r="M61" s="146" t="s">
        <v>411</v>
      </c>
      <c r="N61" s="146" t="s">
        <v>411</v>
      </c>
      <c r="O61" s="146" t="s">
        <v>411</v>
      </c>
      <c r="P61" s="146" t="s">
        <v>411</v>
      </c>
      <c r="Q61" s="146" t="s">
        <v>411</v>
      </c>
      <c r="R61" s="146" t="s">
        <v>411</v>
      </c>
      <c r="S61" s="146" t="s">
        <v>411</v>
      </c>
      <c r="T61" s="146" t="s">
        <v>411</v>
      </c>
      <c r="U61" s="146" t="s">
        <v>411</v>
      </c>
      <c r="V61" s="146" t="s">
        <v>411</v>
      </c>
      <c r="W61" s="146" t="s">
        <v>411</v>
      </c>
      <c r="X61" s="146" t="s">
        <v>411</v>
      </c>
      <c r="Y61" s="146" t="s">
        <v>411</v>
      </c>
      <c r="Z61" s="146" t="s">
        <v>411</v>
      </c>
      <c r="AA61" s="146" t="s">
        <v>411</v>
      </c>
      <c r="AB61" s="146" t="s">
        <v>411</v>
      </c>
      <c r="AC61" s="146" t="s">
        <v>411</v>
      </c>
      <c r="AD61" s="146" t="s">
        <v>411</v>
      </c>
      <c r="AE61" s="274"/>
      <c r="AF61" s="146" t="s">
        <v>411</v>
      </c>
      <c r="AG61" s="146" t="s">
        <v>411</v>
      </c>
      <c r="AH61" s="146" t="s">
        <v>411</v>
      </c>
      <c r="AI61" s="146" t="s">
        <v>411</v>
      </c>
      <c r="AJ61" s="146" t="s">
        <v>411</v>
      </c>
      <c r="AK61" s="146">
        <v>2868732.16</v>
      </c>
      <c r="AL61" s="149" t="s">
        <v>453</v>
      </c>
    </row>
    <row r="62" spans="1:38" s="10" customFormat="1" ht="24.75" customHeight="1" thickBot="1">
      <c r="A62" s="98" t="s">
        <v>121</v>
      </c>
      <c r="B62" s="100" t="s">
        <v>338</v>
      </c>
      <c r="C62" s="98" t="s">
        <v>82</v>
      </c>
      <c r="D62" s="93"/>
      <c r="E62" s="152" t="s">
        <v>411</v>
      </c>
      <c r="F62" s="152" t="s">
        <v>411</v>
      </c>
      <c r="G62" s="152" t="s">
        <v>411</v>
      </c>
      <c r="H62" s="152" t="s">
        <v>411</v>
      </c>
      <c r="I62" s="146" t="s">
        <v>433</v>
      </c>
      <c r="J62" s="146" t="s">
        <v>433</v>
      </c>
      <c r="K62" s="146" t="s">
        <v>433</v>
      </c>
      <c r="L62" s="146" t="s">
        <v>411</v>
      </c>
      <c r="M62" s="146" t="s">
        <v>411</v>
      </c>
      <c r="N62" s="146" t="s">
        <v>411</v>
      </c>
      <c r="O62" s="146" t="s">
        <v>411</v>
      </c>
      <c r="P62" s="146" t="s">
        <v>411</v>
      </c>
      <c r="Q62" s="146" t="s">
        <v>411</v>
      </c>
      <c r="R62" s="146" t="s">
        <v>411</v>
      </c>
      <c r="S62" s="146" t="s">
        <v>411</v>
      </c>
      <c r="T62" s="146" t="s">
        <v>411</v>
      </c>
      <c r="U62" s="146" t="s">
        <v>411</v>
      </c>
      <c r="V62" s="146" t="s">
        <v>411</v>
      </c>
      <c r="W62" s="146" t="s">
        <v>411</v>
      </c>
      <c r="X62" s="146" t="s">
        <v>411</v>
      </c>
      <c r="Y62" s="146" t="s">
        <v>411</v>
      </c>
      <c r="Z62" s="146" t="s">
        <v>411</v>
      </c>
      <c r="AA62" s="146" t="s">
        <v>411</v>
      </c>
      <c r="AB62" s="146" t="s">
        <v>411</v>
      </c>
      <c r="AC62" s="146" t="s">
        <v>411</v>
      </c>
      <c r="AD62" s="146" t="s">
        <v>411</v>
      </c>
      <c r="AE62" s="274"/>
      <c r="AF62" s="146" t="s">
        <v>411</v>
      </c>
      <c r="AG62" s="146" t="s">
        <v>411</v>
      </c>
      <c r="AH62" s="146" t="s">
        <v>411</v>
      </c>
      <c r="AI62" s="146" t="s">
        <v>411</v>
      </c>
      <c r="AJ62" s="146" t="s">
        <v>411</v>
      </c>
      <c r="AK62" s="146" t="s">
        <v>431</v>
      </c>
      <c r="AL62" s="149" t="s">
        <v>384</v>
      </c>
    </row>
    <row r="63" spans="1:38" s="10" customFormat="1" ht="24.75" customHeight="1" thickBot="1">
      <c r="A63" s="98" t="s">
        <v>121</v>
      </c>
      <c r="B63" s="100" t="s">
        <v>328</v>
      </c>
      <c r="C63" s="99" t="s">
        <v>316</v>
      </c>
      <c r="D63" s="135"/>
      <c r="E63" s="152" t="s">
        <v>411</v>
      </c>
      <c r="F63" s="152" t="s">
        <v>411</v>
      </c>
      <c r="G63" s="152" t="s">
        <v>411</v>
      </c>
      <c r="H63" s="152" t="s">
        <v>411</v>
      </c>
      <c r="I63" s="146" t="s">
        <v>411</v>
      </c>
      <c r="J63" s="146" t="s">
        <v>411</v>
      </c>
      <c r="K63" s="146" t="s">
        <v>411</v>
      </c>
      <c r="L63" s="146" t="s">
        <v>411</v>
      </c>
      <c r="M63" s="146" t="s">
        <v>411</v>
      </c>
      <c r="N63" s="146" t="s">
        <v>411</v>
      </c>
      <c r="O63" s="146" t="s">
        <v>411</v>
      </c>
      <c r="P63" s="146" t="s">
        <v>411</v>
      </c>
      <c r="Q63" s="146" t="s">
        <v>411</v>
      </c>
      <c r="R63" s="146" t="s">
        <v>411</v>
      </c>
      <c r="S63" s="146" t="s">
        <v>411</v>
      </c>
      <c r="T63" s="146" t="s">
        <v>411</v>
      </c>
      <c r="U63" s="146" t="s">
        <v>411</v>
      </c>
      <c r="V63" s="146" t="s">
        <v>411</v>
      </c>
      <c r="W63" s="146" t="s">
        <v>411</v>
      </c>
      <c r="X63" s="146" t="s">
        <v>411</v>
      </c>
      <c r="Y63" s="146" t="s">
        <v>411</v>
      </c>
      <c r="Z63" s="146" t="s">
        <v>411</v>
      </c>
      <c r="AA63" s="146" t="s">
        <v>411</v>
      </c>
      <c r="AB63" s="146" t="s">
        <v>411</v>
      </c>
      <c r="AC63" s="146" t="s">
        <v>411</v>
      </c>
      <c r="AD63" s="146" t="s">
        <v>411</v>
      </c>
      <c r="AE63" s="274"/>
      <c r="AF63" s="146" t="s">
        <v>411</v>
      </c>
      <c r="AG63" s="146" t="s">
        <v>411</v>
      </c>
      <c r="AH63" s="146" t="s">
        <v>411</v>
      </c>
      <c r="AI63" s="146" t="s">
        <v>411</v>
      </c>
      <c r="AJ63" s="146" t="s">
        <v>411</v>
      </c>
      <c r="AK63" s="146" t="s">
        <v>411</v>
      </c>
      <c r="AL63" s="149" t="s">
        <v>380</v>
      </c>
    </row>
    <row r="64" spans="1:38" s="10" customFormat="1" ht="24.75" customHeight="1" thickBot="1">
      <c r="A64" s="98" t="s">
        <v>121</v>
      </c>
      <c r="B64" s="100" t="s">
        <v>200</v>
      </c>
      <c r="C64" s="98" t="s">
        <v>83</v>
      </c>
      <c r="D64" s="93"/>
      <c r="E64" s="152" t="s">
        <v>432</v>
      </c>
      <c r="F64" s="152" t="s">
        <v>432</v>
      </c>
      <c r="G64" s="152" t="s">
        <v>432</v>
      </c>
      <c r="H64" s="152" t="s">
        <v>432</v>
      </c>
      <c r="I64" s="146" t="s">
        <v>432</v>
      </c>
      <c r="J64" s="146" t="s">
        <v>432</v>
      </c>
      <c r="K64" s="146" t="s">
        <v>432</v>
      </c>
      <c r="L64" s="146" t="s">
        <v>432</v>
      </c>
      <c r="M64" s="146" t="s">
        <v>432</v>
      </c>
      <c r="N64" s="146" t="s">
        <v>432</v>
      </c>
      <c r="O64" s="146" t="s">
        <v>432</v>
      </c>
      <c r="P64" s="146" t="s">
        <v>432</v>
      </c>
      <c r="Q64" s="146" t="s">
        <v>432</v>
      </c>
      <c r="R64" s="146" t="s">
        <v>432</v>
      </c>
      <c r="S64" s="146" t="s">
        <v>432</v>
      </c>
      <c r="T64" s="146" t="s">
        <v>432</v>
      </c>
      <c r="U64" s="146" t="s">
        <v>432</v>
      </c>
      <c r="V64" s="146" t="s">
        <v>432</v>
      </c>
      <c r="W64" s="146" t="s">
        <v>432</v>
      </c>
      <c r="X64" s="146" t="s">
        <v>432</v>
      </c>
      <c r="Y64" s="146" t="s">
        <v>432</v>
      </c>
      <c r="Z64" s="146" t="s">
        <v>432</v>
      </c>
      <c r="AA64" s="146" t="s">
        <v>432</v>
      </c>
      <c r="AB64" s="146" t="s">
        <v>432</v>
      </c>
      <c r="AC64" s="146" t="s">
        <v>432</v>
      </c>
      <c r="AD64" s="146" t="s">
        <v>432</v>
      </c>
      <c r="AE64" s="274"/>
      <c r="AF64" s="146" t="s">
        <v>411</v>
      </c>
      <c r="AG64" s="146" t="s">
        <v>411</v>
      </c>
      <c r="AH64" s="146" t="s">
        <v>411</v>
      </c>
      <c r="AI64" s="146" t="s">
        <v>411</v>
      </c>
      <c r="AJ64" s="146" t="s">
        <v>411</v>
      </c>
      <c r="AK64" s="146" t="s">
        <v>432</v>
      </c>
      <c r="AL64" s="149" t="s">
        <v>394</v>
      </c>
    </row>
    <row r="65" spans="1:38" s="10" customFormat="1" ht="24.75" customHeight="1" thickBot="1">
      <c r="A65" s="98" t="s">
        <v>121</v>
      </c>
      <c r="B65" s="99" t="s">
        <v>201</v>
      </c>
      <c r="C65" s="98" t="s">
        <v>84</v>
      </c>
      <c r="D65" s="93"/>
      <c r="E65" s="152" t="s">
        <v>432</v>
      </c>
      <c r="F65" s="152" t="s">
        <v>432</v>
      </c>
      <c r="G65" s="152" t="s">
        <v>432</v>
      </c>
      <c r="H65" s="152" t="s">
        <v>432</v>
      </c>
      <c r="I65" s="146" t="s">
        <v>432</v>
      </c>
      <c r="J65" s="146" t="s">
        <v>432</v>
      </c>
      <c r="K65" s="146" t="s">
        <v>432</v>
      </c>
      <c r="L65" s="146" t="s">
        <v>432</v>
      </c>
      <c r="M65" s="146" t="s">
        <v>432</v>
      </c>
      <c r="N65" s="146" t="s">
        <v>432</v>
      </c>
      <c r="O65" s="146" t="s">
        <v>432</v>
      </c>
      <c r="P65" s="146" t="s">
        <v>432</v>
      </c>
      <c r="Q65" s="146" t="s">
        <v>432</v>
      </c>
      <c r="R65" s="146" t="s">
        <v>432</v>
      </c>
      <c r="S65" s="146" t="s">
        <v>432</v>
      </c>
      <c r="T65" s="146" t="s">
        <v>432</v>
      </c>
      <c r="U65" s="146" t="s">
        <v>432</v>
      </c>
      <c r="V65" s="146" t="s">
        <v>432</v>
      </c>
      <c r="W65" s="146" t="s">
        <v>432</v>
      </c>
      <c r="X65" s="146" t="s">
        <v>432</v>
      </c>
      <c r="Y65" s="146" t="s">
        <v>432</v>
      </c>
      <c r="Z65" s="146" t="s">
        <v>432</v>
      </c>
      <c r="AA65" s="146" t="s">
        <v>432</v>
      </c>
      <c r="AB65" s="146" t="s">
        <v>432</v>
      </c>
      <c r="AC65" s="146" t="s">
        <v>432</v>
      </c>
      <c r="AD65" s="146" t="s">
        <v>432</v>
      </c>
      <c r="AE65" s="274"/>
      <c r="AF65" s="146" t="s">
        <v>411</v>
      </c>
      <c r="AG65" s="146" t="s">
        <v>411</v>
      </c>
      <c r="AH65" s="146" t="s">
        <v>411</v>
      </c>
      <c r="AI65" s="146" t="s">
        <v>411</v>
      </c>
      <c r="AJ65" s="146" t="s">
        <v>411</v>
      </c>
      <c r="AK65" s="146" t="s">
        <v>432</v>
      </c>
      <c r="AL65" s="149" t="s">
        <v>395</v>
      </c>
    </row>
    <row r="66" spans="1:38" s="10" customFormat="1" ht="24.75" customHeight="1" thickBot="1">
      <c r="A66" s="98" t="s">
        <v>121</v>
      </c>
      <c r="B66" s="99" t="s">
        <v>202</v>
      </c>
      <c r="C66" s="98" t="s">
        <v>85</v>
      </c>
      <c r="D66" s="93"/>
      <c r="E66" s="152" t="s">
        <v>432</v>
      </c>
      <c r="F66" s="152" t="s">
        <v>432</v>
      </c>
      <c r="G66" s="152" t="s">
        <v>432</v>
      </c>
      <c r="H66" s="152" t="s">
        <v>432</v>
      </c>
      <c r="I66" s="146" t="s">
        <v>432</v>
      </c>
      <c r="J66" s="146" t="s">
        <v>432</v>
      </c>
      <c r="K66" s="146" t="s">
        <v>432</v>
      </c>
      <c r="L66" s="146" t="s">
        <v>432</v>
      </c>
      <c r="M66" s="146" t="s">
        <v>432</v>
      </c>
      <c r="N66" s="146" t="s">
        <v>432</v>
      </c>
      <c r="O66" s="146" t="s">
        <v>432</v>
      </c>
      <c r="P66" s="146" t="s">
        <v>432</v>
      </c>
      <c r="Q66" s="146" t="s">
        <v>432</v>
      </c>
      <c r="R66" s="146" t="s">
        <v>432</v>
      </c>
      <c r="S66" s="146" t="s">
        <v>432</v>
      </c>
      <c r="T66" s="146" t="s">
        <v>432</v>
      </c>
      <c r="U66" s="146" t="s">
        <v>432</v>
      </c>
      <c r="V66" s="146" t="s">
        <v>432</v>
      </c>
      <c r="W66" s="146" t="s">
        <v>432</v>
      </c>
      <c r="X66" s="146" t="s">
        <v>432</v>
      </c>
      <c r="Y66" s="146" t="s">
        <v>432</v>
      </c>
      <c r="Z66" s="146" t="s">
        <v>432</v>
      </c>
      <c r="AA66" s="146" t="s">
        <v>432</v>
      </c>
      <c r="AB66" s="146" t="s">
        <v>432</v>
      </c>
      <c r="AC66" s="146" t="s">
        <v>432</v>
      </c>
      <c r="AD66" s="146" t="s">
        <v>432</v>
      </c>
      <c r="AE66" s="274"/>
      <c r="AF66" s="146" t="s">
        <v>411</v>
      </c>
      <c r="AG66" s="146" t="s">
        <v>411</v>
      </c>
      <c r="AH66" s="146" t="s">
        <v>411</v>
      </c>
      <c r="AI66" s="146" t="s">
        <v>411</v>
      </c>
      <c r="AJ66" s="146" t="s">
        <v>411</v>
      </c>
      <c r="AK66" s="146" t="s">
        <v>432</v>
      </c>
      <c r="AL66" s="149" t="s">
        <v>396</v>
      </c>
    </row>
    <row r="67" spans="1:38" s="10" customFormat="1" ht="24.75" customHeight="1" thickBot="1">
      <c r="A67" s="98" t="s">
        <v>121</v>
      </c>
      <c r="B67" s="99" t="s">
        <v>203</v>
      </c>
      <c r="C67" s="98" t="s">
        <v>86</v>
      </c>
      <c r="D67" s="93"/>
      <c r="E67" s="152" t="s">
        <v>432</v>
      </c>
      <c r="F67" s="152" t="s">
        <v>432</v>
      </c>
      <c r="G67" s="152" t="s">
        <v>432</v>
      </c>
      <c r="H67" s="152" t="s">
        <v>432</v>
      </c>
      <c r="I67" s="146" t="s">
        <v>432</v>
      </c>
      <c r="J67" s="146" t="s">
        <v>432</v>
      </c>
      <c r="K67" s="146" t="s">
        <v>432</v>
      </c>
      <c r="L67" s="146" t="s">
        <v>432</v>
      </c>
      <c r="M67" s="146" t="s">
        <v>432</v>
      </c>
      <c r="N67" s="146" t="s">
        <v>432</v>
      </c>
      <c r="O67" s="146" t="s">
        <v>432</v>
      </c>
      <c r="P67" s="146" t="s">
        <v>432</v>
      </c>
      <c r="Q67" s="146" t="s">
        <v>432</v>
      </c>
      <c r="R67" s="146" t="s">
        <v>432</v>
      </c>
      <c r="S67" s="146" t="s">
        <v>432</v>
      </c>
      <c r="T67" s="146" t="s">
        <v>432</v>
      </c>
      <c r="U67" s="146" t="s">
        <v>432</v>
      </c>
      <c r="V67" s="146" t="s">
        <v>432</v>
      </c>
      <c r="W67" s="146" t="s">
        <v>432</v>
      </c>
      <c r="X67" s="146" t="s">
        <v>432</v>
      </c>
      <c r="Y67" s="146" t="s">
        <v>432</v>
      </c>
      <c r="Z67" s="146" t="s">
        <v>432</v>
      </c>
      <c r="AA67" s="146" t="s">
        <v>432</v>
      </c>
      <c r="AB67" s="146" t="s">
        <v>432</v>
      </c>
      <c r="AC67" s="146" t="s">
        <v>432</v>
      </c>
      <c r="AD67" s="146" t="s">
        <v>432</v>
      </c>
      <c r="AE67" s="274"/>
      <c r="AF67" s="146" t="s">
        <v>411</v>
      </c>
      <c r="AG67" s="146" t="s">
        <v>411</v>
      </c>
      <c r="AH67" s="146" t="s">
        <v>411</v>
      </c>
      <c r="AI67" s="146" t="s">
        <v>411</v>
      </c>
      <c r="AJ67" s="146" t="s">
        <v>411</v>
      </c>
      <c r="AK67" s="146" t="s">
        <v>432</v>
      </c>
      <c r="AL67" s="149" t="s">
        <v>397</v>
      </c>
    </row>
    <row r="68" spans="1:38" s="10" customFormat="1" ht="24.75" customHeight="1" thickBot="1">
      <c r="A68" s="98" t="s">
        <v>121</v>
      </c>
      <c r="B68" s="99" t="s">
        <v>204</v>
      </c>
      <c r="C68" s="98" t="s">
        <v>277</v>
      </c>
      <c r="D68" s="93"/>
      <c r="E68" s="152" t="s">
        <v>432</v>
      </c>
      <c r="F68" s="152" t="s">
        <v>432</v>
      </c>
      <c r="G68" s="152" t="s">
        <v>432</v>
      </c>
      <c r="H68" s="152" t="s">
        <v>432</v>
      </c>
      <c r="I68" s="146" t="s">
        <v>432</v>
      </c>
      <c r="J68" s="146" t="s">
        <v>432</v>
      </c>
      <c r="K68" s="146" t="s">
        <v>432</v>
      </c>
      <c r="L68" s="146" t="s">
        <v>432</v>
      </c>
      <c r="M68" s="146" t="s">
        <v>432</v>
      </c>
      <c r="N68" s="146" t="s">
        <v>432</v>
      </c>
      <c r="O68" s="146" t="s">
        <v>432</v>
      </c>
      <c r="P68" s="146" t="s">
        <v>432</v>
      </c>
      <c r="Q68" s="146" t="s">
        <v>432</v>
      </c>
      <c r="R68" s="146" t="s">
        <v>432</v>
      </c>
      <c r="S68" s="146" t="s">
        <v>432</v>
      </c>
      <c r="T68" s="146" t="s">
        <v>432</v>
      </c>
      <c r="U68" s="146" t="s">
        <v>432</v>
      </c>
      <c r="V68" s="146" t="s">
        <v>432</v>
      </c>
      <c r="W68" s="146" t="s">
        <v>432</v>
      </c>
      <c r="X68" s="146" t="s">
        <v>432</v>
      </c>
      <c r="Y68" s="146" t="s">
        <v>432</v>
      </c>
      <c r="Z68" s="146" t="s">
        <v>432</v>
      </c>
      <c r="AA68" s="146" t="s">
        <v>432</v>
      </c>
      <c r="AB68" s="146" t="s">
        <v>432</v>
      </c>
      <c r="AC68" s="146" t="s">
        <v>432</v>
      </c>
      <c r="AD68" s="146" t="s">
        <v>432</v>
      </c>
      <c r="AE68" s="274"/>
      <c r="AF68" s="146" t="s">
        <v>411</v>
      </c>
      <c r="AG68" s="146" t="s">
        <v>411</v>
      </c>
      <c r="AH68" s="146" t="s">
        <v>411</v>
      </c>
      <c r="AI68" s="146" t="s">
        <v>411</v>
      </c>
      <c r="AJ68" s="146" t="s">
        <v>411</v>
      </c>
      <c r="AK68" s="146" t="s">
        <v>432</v>
      </c>
      <c r="AL68" s="149" t="s">
        <v>398</v>
      </c>
    </row>
    <row r="69" spans="1:38" s="10" customFormat="1" ht="24.75" customHeight="1" thickBot="1">
      <c r="A69" s="98" t="s">
        <v>121</v>
      </c>
      <c r="B69" s="98" t="s">
        <v>205</v>
      </c>
      <c r="C69" s="98" t="s">
        <v>158</v>
      </c>
      <c r="D69" s="133"/>
      <c r="E69" s="152" t="s">
        <v>432</v>
      </c>
      <c r="F69" s="152" t="s">
        <v>432</v>
      </c>
      <c r="G69" s="152" t="s">
        <v>432</v>
      </c>
      <c r="H69" s="152" t="s">
        <v>432</v>
      </c>
      <c r="I69" s="146" t="s">
        <v>432</v>
      </c>
      <c r="J69" s="146" t="s">
        <v>432</v>
      </c>
      <c r="K69" s="146" t="s">
        <v>432</v>
      </c>
      <c r="L69" s="146" t="s">
        <v>432</v>
      </c>
      <c r="M69" s="146" t="s">
        <v>432</v>
      </c>
      <c r="N69" s="146" t="s">
        <v>432</v>
      </c>
      <c r="O69" s="146" t="s">
        <v>432</v>
      </c>
      <c r="P69" s="146" t="s">
        <v>432</v>
      </c>
      <c r="Q69" s="146" t="s">
        <v>432</v>
      </c>
      <c r="R69" s="146" t="s">
        <v>432</v>
      </c>
      <c r="S69" s="146" t="s">
        <v>432</v>
      </c>
      <c r="T69" s="146" t="s">
        <v>432</v>
      </c>
      <c r="U69" s="146" t="s">
        <v>432</v>
      </c>
      <c r="V69" s="146" t="s">
        <v>432</v>
      </c>
      <c r="W69" s="146" t="s">
        <v>432</v>
      </c>
      <c r="X69" s="146" t="s">
        <v>432</v>
      </c>
      <c r="Y69" s="146" t="s">
        <v>432</v>
      </c>
      <c r="Z69" s="146" t="s">
        <v>432</v>
      </c>
      <c r="AA69" s="146" t="s">
        <v>432</v>
      </c>
      <c r="AB69" s="146" t="s">
        <v>432</v>
      </c>
      <c r="AC69" s="146" t="s">
        <v>432</v>
      </c>
      <c r="AD69" s="146" t="s">
        <v>432</v>
      </c>
      <c r="AE69" s="274"/>
      <c r="AF69" s="146" t="s">
        <v>411</v>
      </c>
      <c r="AG69" s="146" t="s">
        <v>411</v>
      </c>
      <c r="AH69" s="146" t="s">
        <v>411</v>
      </c>
      <c r="AI69" s="146" t="s">
        <v>411</v>
      </c>
      <c r="AJ69" s="146" t="s">
        <v>411</v>
      </c>
      <c r="AK69" s="146" t="s">
        <v>432</v>
      </c>
      <c r="AL69" s="149" t="s">
        <v>399</v>
      </c>
    </row>
    <row r="70" spans="1:38" s="10" customFormat="1" ht="24.75" customHeight="1" thickBot="1">
      <c r="A70" s="98" t="s">
        <v>121</v>
      </c>
      <c r="B70" s="98" t="s">
        <v>206</v>
      </c>
      <c r="C70" s="98" t="s">
        <v>339</v>
      </c>
      <c r="D70" s="133"/>
      <c r="E70" s="152" t="s">
        <v>432</v>
      </c>
      <c r="F70" s="152" t="s">
        <v>432</v>
      </c>
      <c r="G70" s="152" t="s">
        <v>432</v>
      </c>
      <c r="H70" s="152" t="s">
        <v>432</v>
      </c>
      <c r="I70" s="146" t="s">
        <v>431</v>
      </c>
      <c r="J70" s="146" t="s">
        <v>431</v>
      </c>
      <c r="K70" s="146" t="s">
        <v>431</v>
      </c>
      <c r="L70" s="146" t="s">
        <v>431</v>
      </c>
      <c r="M70" s="146" t="s">
        <v>432</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274"/>
      <c r="AF70" s="146" t="s">
        <v>411</v>
      </c>
      <c r="AG70" s="146" t="s">
        <v>411</v>
      </c>
      <c r="AH70" s="146" t="s">
        <v>411</v>
      </c>
      <c r="AI70" s="146" t="s">
        <v>411</v>
      </c>
      <c r="AJ70" s="146" t="s">
        <v>411</v>
      </c>
      <c r="AK70" s="146" t="s">
        <v>432</v>
      </c>
      <c r="AL70" s="149" t="s">
        <v>380</v>
      </c>
    </row>
    <row r="71" spans="1:38" s="10" customFormat="1" ht="24.75" customHeight="1" thickBot="1">
      <c r="A71" s="98" t="s">
        <v>121</v>
      </c>
      <c r="B71" s="98" t="s">
        <v>207</v>
      </c>
      <c r="C71" s="98" t="s">
        <v>278</v>
      </c>
      <c r="D71" s="133"/>
      <c r="E71" s="152" t="s">
        <v>432</v>
      </c>
      <c r="F71" s="152" t="s">
        <v>432</v>
      </c>
      <c r="G71" s="152" t="s">
        <v>432</v>
      </c>
      <c r="H71" s="152" t="s">
        <v>432</v>
      </c>
      <c r="I71" s="146" t="s">
        <v>432</v>
      </c>
      <c r="J71" s="146" t="s">
        <v>432</v>
      </c>
      <c r="K71" s="146" t="s">
        <v>432</v>
      </c>
      <c r="L71" s="146" t="s">
        <v>432</v>
      </c>
      <c r="M71" s="146" t="s">
        <v>432</v>
      </c>
      <c r="N71" s="146" t="s">
        <v>432</v>
      </c>
      <c r="O71" s="146" t="s">
        <v>432</v>
      </c>
      <c r="P71" s="146" t="s">
        <v>432</v>
      </c>
      <c r="Q71" s="146" t="s">
        <v>432</v>
      </c>
      <c r="R71" s="146" t="s">
        <v>432</v>
      </c>
      <c r="S71" s="146" t="s">
        <v>432</v>
      </c>
      <c r="T71" s="146" t="s">
        <v>432</v>
      </c>
      <c r="U71" s="146" t="s">
        <v>432</v>
      </c>
      <c r="V71" s="146" t="s">
        <v>432</v>
      </c>
      <c r="W71" s="146" t="s">
        <v>432</v>
      </c>
      <c r="X71" s="146" t="s">
        <v>432</v>
      </c>
      <c r="Y71" s="146" t="s">
        <v>432</v>
      </c>
      <c r="Z71" s="146" t="s">
        <v>432</v>
      </c>
      <c r="AA71" s="146" t="s">
        <v>432</v>
      </c>
      <c r="AB71" s="146" t="s">
        <v>432</v>
      </c>
      <c r="AC71" s="146" t="s">
        <v>432</v>
      </c>
      <c r="AD71" s="146" t="s">
        <v>432</v>
      </c>
      <c r="AE71" s="274"/>
      <c r="AF71" s="146" t="s">
        <v>411</v>
      </c>
      <c r="AG71" s="146" t="s">
        <v>411</v>
      </c>
      <c r="AH71" s="146" t="s">
        <v>411</v>
      </c>
      <c r="AI71" s="146" t="s">
        <v>411</v>
      </c>
      <c r="AJ71" s="146" t="s">
        <v>411</v>
      </c>
      <c r="AK71" s="146" t="s">
        <v>432</v>
      </c>
      <c r="AL71" s="149" t="s">
        <v>380</v>
      </c>
    </row>
    <row r="72" spans="1:38" s="10" customFormat="1" ht="24.75" customHeight="1" thickBot="1">
      <c r="A72" s="98" t="s">
        <v>121</v>
      </c>
      <c r="B72" s="98" t="s">
        <v>208</v>
      </c>
      <c r="C72" s="98" t="s">
        <v>87</v>
      </c>
      <c r="D72" s="93"/>
      <c r="E72" s="152">
        <v>2.8271594999999998E-3</v>
      </c>
      <c r="F72" s="493">
        <v>1.10869E-2</v>
      </c>
      <c r="G72" s="152">
        <v>8.8695200000000002E-2</v>
      </c>
      <c r="H72" s="152" t="s">
        <v>431</v>
      </c>
      <c r="I72" s="147">
        <v>0.33260699999999999</v>
      </c>
      <c r="J72" s="147">
        <v>0.44347599999999998</v>
      </c>
      <c r="K72" s="147">
        <v>0.55434499999999998</v>
      </c>
      <c r="L72" s="146">
        <v>7.9825680000000006E-3</v>
      </c>
      <c r="M72" s="146">
        <v>5.5434500000000003E-4</v>
      </c>
      <c r="N72" s="146">
        <v>166.30350000000001</v>
      </c>
      <c r="O72" s="146">
        <v>0.44347600000000009</v>
      </c>
      <c r="P72" s="146" t="s">
        <v>431</v>
      </c>
      <c r="Q72" s="146">
        <v>16.630350000000004</v>
      </c>
      <c r="R72" s="146">
        <v>1.2749935000000001</v>
      </c>
      <c r="S72" s="146">
        <v>0.16630350000000002</v>
      </c>
      <c r="T72" s="146">
        <v>5.5434500000000009</v>
      </c>
      <c r="U72" s="146" t="s">
        <v>431</v>
      </c>
      <c r="V72" s="146">
        <v>4.4901944999999994</v>
      </c>
      <c r="W72" s="146">
        <v>3.7141115000000002E-2</v>
      </c>
      <c r="X72" s="146" t="s">
        <v>431</v>
      </c>
      <c r="Y72" s="146" t="s">
        <v>431</v>
      </c>
      <c r="Z72" s="146" t="s">
        <v>431</v>
      </c>
      <c r="AA72" s="146" t="s">
        <v>431</v>
      </c>
      <c r="AB72" s="146">
        <v>5.5434500000000001E-3</v>
      </c>
      <c r="AC72" s="146" t="s">
        <v>431</v>
      </c>
      <c r="AD72" s="146" t="s">
        <v>411</v>
      </c>
      <c r="AE72" s="274"/>
      <c r="AF72" s="146" t="s">
        <v>411</v>
      </c>
      <c r="AG72" s="146" t="s">
        <v>411</v>
      </c>
      <c r="AH72" s="146" t="s">
        <v>411</v>
      </c>
      <c r="AI72" s="146" t="s">
        <v>411</v>
      </c>
      <c r="AJ72" s="146" t="s">
        <v>411</v>
      </c>
      <c r="AK72" s="493">
        <v>554.34500000000003</v>
      </c>
      <c r="AL72" s="149" t="s">
        <v>400</v>
      </c>
    </row>
    <row r="73" spans="1:38" s="10" customFormat="1" ht="24.75" customHeight="1" thickBot="1">
      <c r="A73" s="98" t="s">
        <v>121</v>
      </c>
      <c r="B73" s="98" t="s">
        <v>209</v>
      </c>
      <c r="C73" s="98" t="s">
        <v>88</v>
      </c>
      <c r="D73" s="93"/>
      <c r="E73" s="152" t="s">
        <v>432</v>
      </c>
      <c r="F73" s="152" t="s">
        <v>432</v>
      </c>
      <c r="G73" s="152" t="s">
        <v>432</v>
      </c>
      <c r="H73" s="152" t="s">
        <v>432</v>
      </c>
      <c r="I73" s="146" t="s">
        <v>432</v>
      </c>
      <c r="J73" s="146" t="s">
        <v>432</v>
      </c>
      <c r="K73" s="146" t="s">
        <v>432</v>
      </c>
      <c r="L73" s="146" t="s">
        <v>432</v>
      </c>
      <c r="M73" s="146" t="s">
        <v>432</v>
      </c>
      <c r="N73" s="146" t="s">
        <v>432</v>
      </c>
      <c r="O73" s="146" t="s">
        <v>432</v>
      </c>
      <c r="P73" s="146" t="s">
        <v>432</v>
      </c>
      <c r="Q73" s="146" t="s">
        <v>432</v>
      </c>
      <c r="R73" s="146" t="s">
        <v>432</v>
      </c>
      <c r="S73" s="146" t="s">
        <v>432</v>
      </c>
      <c r="T73" s="146" t="s">
        <v>432</v>
      </c>
      <c r="U73" s="146" t="s">
        <v>432</v>
      </c>
      <c r="V73" s="146" t="s">
        <v>432</v>
      </c>
      <c r="W73" s="146" t="s">
        <v>432</v>
      </c>
      <c r="X73" s="146" t="s">
        <v>432</v>
      </c>
      <c r="Y73" s="146" t="s">
        <v>432</v>
      </c>
      <c r="Z73" s="146" t="s">
        <v>432</v>
      </c>
      <c r="AA73" s="146" t="s">
        <v>432</v>
      </c>
      <c r="AB73" s="146" t="s">
        <v>432</v>
      </c>
      <c r="AC73" s="146" t="s">
        <v>432</v>
      </c>
      <c r="AD73" s="146" t="s">
        <v>432</v>
      </c>
      <c r="AE73" s="274"/>
      <c r="AF73" s="146" t="s">
        <v>411</v>
      </c>
      <c r="AG73" s="146" t="s">
        <v>411</v>
      </c>
      <c r="AH73" s="146" t="s">
        <v>411</v>
      </c>
      <c r="AI73" s="146" t="s">
        <v>411</v>
      </c>
      <c r="AJ73" s="146" t="s">
        <v>411</v>
      </c>
      <c r="AK73" s="146" t="s">
        <v>432</v>
      </c>
      <c r="AL73" s="149" t="s">
        <v>401</v>
      </c>
    </row>
    <row r="74" spans="1:38" s="10" customFormat="1" ht="24.75" customHeight="1" thickBot="1">
      <c r="A74" s="98" t="s">
        <v>121</v>
      </c>
      <c r="B74" s="98" t="s">
        <v>210</v>
      </c>
      <c r="C74" s="98" t="s">
        <v>300</v>
      </c>
      <c r="D74" s="93"/>
      <c r="E74" s="152" t="s">
        <v>432</v>
      </c>
      <c r="F74" s="152" t="s">
        <v>432</v>
      </c>
      <c r="G74" s="152" t="s">
        <v>432</v>
      </c>
      <c r="H74" s="152" t="s">
        <v>432</v>
      </c>
      <c r="I74" s="146" t="s">
        <v>432</v>
      </c>
      <c r="J74" s="146" t="s">
        <v>432</v>
      </c>
      <c r="K74" s="146" t="s">
        <v>432</v>
      </c>
      <c r="L74" s="146" t="s">
        <v>432</v>
      </c>
      <c r="M74" s="146" t="s">
        <v>432</v>
      </c>
      <c r="N74" s="146" t="s">
        <v>432</v>
      </c>
      <c r="O74" s="146" t="s">
        <v>432</v>
      </c>
      <c r="P74" s="146" t="s">
        <v>432</v>
      </c>
      <c r="Q74" s="146" t="s">
        <v>432</v>
      </c>
      <c r="R74" s="146" t="s">
        <v>432</v>
      </c>
      <c r="S74" s="146" t="s">
        <v>432</v>
      </c>
      <c r="T74" s="146" t="s">
        <v>432</v>
      </c>
      <c r="U74" s="146" t="s">
        <v>432</v>
      </c>
      <c r="V74" s="146" t="s">
        <v>432</v>
      </c>
      <c r="W74" s="146" t="s">
        <v>432</v>
      </c>
      <c r="X74" s="146" t="s">
        <v>432</v>
      </c>
      <c r="Y74" s="146" t="s">
        <v>432</v>
      </c>
      <c r="Z74" s="146" t="s">
        <v>432</v>
      </c>
      <c r="AA74" s="146" t="s">
        <v>432</v>
      </c>
      <c r="AB74" s="146" t="s">
        <v>432</v>
      </c>
      <c r="AC74" s="146" t="s">
        <v>432</v>
      </c>
      <c r="AD74" s="146" t="s">
        <v>432</v>
      </c>
      <c r="AE74" s="274"/>
      <c r="AF74" s="146" t="s">
        <v>411</v>
      </c>
      <c r="AG74" s="146" t="s">
        <v>411</v>
      </c>
      <c r="AH74" s="146" t="s">
        <v>411</v>
      </c>
      <c r="AI74" s="146" t="s">
        <v>411</v>
      </c>
      <c r="AJ74" s="146" t="s">
        <v>411</v>
      </c>
      <c r="AK74" s="146" t="s">
        <v>432</v>
      </c>
      <c r="AL74" s="149" t="s">
        <v>402</v>
      </c>
    </row>
    <row r="75" spans="1:38" s="10" customFormat="1" ht="24.75" customHeight="1" thickBot="1">
      <c r="A75" s="98" t="s">
        <v>121</v>
      </c>
      <c r="B75" s="98" t="s">
        <v>211</v>
      </c>
      <c r="C75" s="98" t="s">
        <v>279</v>
      </c>
      <c r="D75" s="133"/>
      <c r="E75" s="152" t="s">
        <v>432</v>
      </c>
      <c r="F75" s="152" t="s">
        <v>432</v>
      </c>
      <c r="G75" s="152" t="s">
        <v>432</v>
      </c>
      <c r="H75" s="152" t="s">
        <v>432</v>
      </c>
      <c r="I75" s="146" t="s">
        <v>432</v>
      </c>
      <c r="J75" s="146" t="s">
        <v>432</v>
      </c>
      <c r="K75" s="146" t="s">
        <v>432</v>
      </c>
      <c r="L75" s="146" t="s">
        <v>432</v>
      </c>
      <c r="M75" s="146" t="s">
        <v>432</v>
      </c>
      <c r="N75" s="146" t="s">
        <v>432</v>
      </c>
      <c r="O75" s="146" t="s">
        <v>432</v>
      </c>
      <c r="P75" s="146" t="s">
        <v>432</v>
      </c>
      <c r="Q75" s="146" t="s">
        <v>432</v>
      </c>
      <c r="R75" s="146" t="s">
        <v>432</v>
      </c>
      <c r="S75" s="146" t="s">
        <v>432</v>
      </c>
      <c r="T75" s="146" t="s">
        <v>432</v>
      </c>
      <c r="U75" s="146" t="s">
        <v>432</v>
      </c>
      <c r="V75" s="146" t="s">
        <v>432</v>
      </c>
      <c r="W75" s="146" t="s">
        <v>432</v>
      </c>
      <c r="X75" s="146" t="s">
        <v>432</v>
      </c>
      <c r="Y75" s="146" t="s">
        <v>432</v>
      </c>
      <c r="Z75" s="146" t="s">
        <v>432</v>
      </c>
      <c r="AA75" s="146" t="s">
        <v>432</v>
      </c>
      <c r="AB75" s="146" t="s">
        <v>432</v>
      </c>
      <c r="AC75" s="146" t="s">
        <v>432</v>
      </c>
      <c r="AD75" s="146" t="s">
        <v>432</v>
      </c>
      <c r="AE75" s="274"/>
      <c r="AF75" s="146" t="s">
        <v>411</v>
      </c>
      <c r="AG75" s="146" t="s">
        <v>411</v>
      </c>
      <c r="AH75" s="146" t="s">
        <v>411</v>
      </c>
      <c r="AI75" s="146" t="s">
        <v>411</v>
      </c>
      <c r="AJ75" s="146" t="s">
        <v>411</v>
      </c>
      <c r="AK75" s="146" t="s">
        <v>432</v>
      </c>
      <c r="AL75" s="149" t="s">
        <v>403</v>
      </c>
    </row>
    <row r="76" spans="1:38" s="10" customFormat="1" ht="24.75" customHeight="1" thickBot="1">
      <c r="A76" s="98" t="s">
        <v>121</v>
      </c>
      <c r="B76" s="98" t="s">
        <v>212</v>
      </c>
      <c r="C76" s="98" t="s">
        <v>90</v>
      </c>
      <c r="D76" s="93"/>
      <c r="E76" s="152" t="s">
        <v>432</v>
      </c>
      <c r="F76" s="152" t="s">
        <v>432</v>
      </c>
      <c r="G76" s="152" t="s">
        <v>432</v>
      </c>
      <c r="H76" s="152" t="s">
        <v>432</v>
      </c>
      <c r="I76" s="146" t="s">
        <v>432</v>
      </c>
      <c r="J76" s="146" t="s">
        <v>432</v>
      </c>
      <c r="K76" s="146" t="s">
        <v>432</v>
      </c>
      <c r="L76" s="146" t="s">
        <v>432</v>
      </c>
      <c r="M76" s="146" t="s">
        <v>432</v>
      </c>
      <c r="N76" s="146" t="s">
        <v>432</v>
      </c>
      <c r="O76" s="146" t="s">
        <v>432</v>
      </c>
      <c r="P76" s="146" t="s">
        <v>432</v>
      </c>
      <c r="Q76" s="146" t="s">
        <v>432</v>
      </c>
      <c r="R76" s="146" t="s">
        <v>432</v>
      </c>
      <c r="S76" s="146" t="s">
        <v>432</v>
      </c>
      <c r="T76" s="146" t="s">
        <v>432</v>
      </c>
      <c r="U76" s="146" t="s">
        <v>432</v>
      </c>
      <c r="V76" s="146" t="s">
        <v>432</v>
      </c>
      <c r="W76" s="146" t="s">
        <v>432</v>
      </c>
      <c r="X76" s="146" t="s">
        <v>432</v>
      </c>
      <c r="Y76" s="146" t="s">
        <v>432</v>
      </c>
      <c r="Z76" s="146" t="s">
        <v>432</v>
      </c>
      <c r="AA76" s="146" t="s">
        <v>432</v>
      </c>
      <c r="AB76" s="146" t="s">
        <v>432</v>
      </c>
      <c r="AC76" s="146" t="s">
        <v>432</v>
      </c>
      <c r="AD76" s="146" t="s">
        <v>432</v>
      </c>
      <c r="AE76" s="274"/>
      <c r="AF76" s="146" t="s">
        <v>411</v>
      </c>
      <c r="AG76" s="146" t="s">
        <v>411</v>
      </c>
      <c r="AH76" s="146" t="s">
        <v>411</v>
      </c>
      <c r="AI76" s="146" t="s">
        <v>411</v>
      </c>
      <c r="AJ76" s="146" t="s">
        <v>411</v>
      </c>
      <c r="AK76" s="146" t="s">
        <v>432</v>
      </c>
      <c r="AL76" s="149" t="s">
        <v>404</v>
      </c>
    </row>
    <row r="77" spans="1:38" s="10" customFormat="1" ht="24.75" customHeight="1" thickBot="1">
      <c r="A77" s="98" t="s">
        <v>121</v>
      </c>
      <c r="B77" s="98" t="s">
        <v>213</v>
      </c>
      <c r="C77" s="98" t="s">
        <v>92</v>
      </c>
      <c r="D77" s="93"/>
      <c r="E77" s="152" t="s">
        <v>432</v>
      </c>
      <c r="F77" s="152" t="s">
        <v>432</v>
      </c>
      <c r="G77" s="152" t="s">
        <v>432</v>
      </c>
      <c r="H77" s="152" t="s">
        <v>432</v>
      </c>
      <c r="I77" s="146" t="s">
        <v>432</v>
      </c>
      <c r="J77" s="146" t="s">
        <v>432</v>
      </c>
      <c r="K77" s="146" t="s">
        <v>432</v>
      </c>
      <c r="L77" s="146" t="s">
        <v>432</v>
      </c>
      <c r="M77" s="146" t="s">
        <v>432</v>
      </c>
      <c r="N77" s="146" t="s">
        <v>432</v>
      </c>
      <c r="O77" s="146" t="s">
        <v>432</v>
      </c>
      <c r="P77" s="146" t="s">
        <v>432</v>
      </c>
      <c r="Q77" s="146" t="s">
        <v>432</v>
      </c>
      <c r="R77" s="146" t="s">
        <v>432</v>
      </c>
      <c r="S77" s="146" t="s">
        <v>432</v>
      </c>
      <c r="T77" s="146" t="s">
        <v>432</v>
      </c>
      <c r="U77" s="146" t="s">
        <v>432</v>
      </c>
      <c r="V77" s="146" t="s">
        <v>432</v>
      </c>
      <c r="W77" s="146" t="s">
        <v>432</v>
      </c>
      <c r="X77" s="146" t="s">
        <v>432</v>
      </c>
      <c r="Y77" s="146" t="s">
        <v>432</v>
      </c>
      <c r="Z77" s="146" t="s">
        <v>432</v>
      </c>
      <c r="AA77" s="146" t="s">
        <v>432</v>
      </c>
      <c r="AB77" s="146" t="s">
        <v>432</v>
      </c>
      <c r="AC77" s="146" t="s">
        <v>432</v>
      </c>
      <c r="AD77" s="146" t="s">
        <v>432</v>
      </c>
      <c r="AE77" s="274"/>
      <c r="AF77" s="146" t="s">
        <v>411</v>
      </c>
      <c r="AG77" s="146" t="s">
        <v>411</v>
      </c>
      <c r="AH77" s="146" t="s">
        <v>411</v>
      </c>
      <c r="AI77" s="146" t="s">
        <v>411</v>
      </c>
      <c r="AJ77" s="146" t="s">
        <v>411</v>
      </c>
      <c r="AK77" s="146" t="s">
        <v>432</v>
      </c>
      <c r="AL77" s="149" t="s">
        <v>405</v>
      </c>
    </row>
    <row r="78" spans="1:38" s="10" customFormat="1" ht="24.75" customHeight="1" thickBot="1">
      <c r="A78" s="98" t="s">
        <v>121</v>
      </c>
      <c r="B78" s="98" t="s">
        <v>214</v>
      </c>
      <c r="C78" s="98" t="s">
        <v>89</v>
      </c>
      <c r="D78" s="93"/>
      <c r="E78" s="152" t="s">
        <v>432</v>
      </c>
      <c r="F78" s="152" t="s">
        <v>432</v>
      </c>
      <c r="G78" s="152" t="s">
        <v>432</v>
      </c>
      <c r="H78" s="152" t="s">
        <v>432</v>
      </c>
      <c r="I78" s="146" t="s">
        <v>432</v>
      </c>
      <c r="J78" s="146" t="s">
        <v>432</v>
      </c>
      <c r="K78" s="146" t="s">
        <v>432</v>
      </c>
      <c r="L78" s="146" t="s">
        <v>432</v>
      </c>
      <c r="M78" s="146" t="s">
        <v>432</v>
      </c>
      <c r="N78" s="146" t="s">
        <v>432</v>
      </c>
      <c r="O78" s="146" t="s">
        <v>432</v>
      </c>
      <c r="P78" s="146" t="s">
        <v>432</v>
      </c>
      <c r="Q78" s="146" t="s">
        <v>432</v>
      </c>
      <c r="R78" s="146" t="s">
        <v>432</v>
      </c>
      <c r="S78" s="146" t="s">
        <v>432</v>
      </c>
      <c r="T78" s="146" t="s">
        <v>432</v>
      </c>
      <c r="U78" s="146" t="s">
        <v>432</v>
      </c>
      <c r="V78" s="146" t="s">
        <v>432</v>
      </c>
      <c r="W78" s="146" t="s">
        <v>432</v>
      </c>
      <c r="X78" s="146" t="s">
        <v>432</v>
      </c>
      <c r="Y78" s="146" t="s">
        <v>432</v>
      </c>
      <c r="Z78" s="146" t="s">
        <v>432</v>
      </c>
      <c r="AA78" s="146" t="s">
        <v>432</v>
      </c>
      <c r="AB78" s="146" t="s">
        <v>432</v>
      </c>
      <c r="AC78" s="146" t="s">
        <v>432</v>
      </c>
      <c r="AD78" s="146" t="s">
        <v>432</v>
      </c>
      <c r="AE78" s="274"/>
      <c r="AF78" s="146" t="s">
        <v>411</v>
      </c>
      <c r="AG78" s="146" t="s">
        <v>411</v>
      </c>
      <c r="AH78" s="146" t="s">
        <v>411</v>
      </c>
      <c r="AI78" s="146" t="s">
        <v>411</v>
      </c>
      <c r="AJ78" s="146" t="s">
        <v>411</v>
      </c>
      <c r="AK78" s="146" t="s">
        <v>432</v>
      </c>
      <c r="AL78" s="149" t="s">
        <v>406</v>
      </c>
    </row>
    <row r="79" spans="1:38" s="10" customFormat="1" ht="24.75" customHeight="1" thickBot="1">
      <c r="A79" s="98" t="s">
        <v>121</v>
      </c>
      <c r="B79" s="98" t="s">
        <v>215</v>
      </c>
      <c r="C79" s="98" t="s">
        <v>91</v>
      </c>
      <c r="D79" s="93"/>
      <c r="E79" s="152" t="s">
        <v>432</v>
      </c>
      <c r="F79" s="152" t="s">
        <v>432</v>
      </c>
      <c r="G79" s="152" t="s">
        <v>432</v>
      </c>
      <c r="H79" s="152" t="s">
        <v>432</v>
      </c>
      <c r="I79" s="146" t="s">
        <v>432</v>
      </c>
      <c r="J79" s="146" t="s">
        <v>432</v>
      </c>
      <c r="K79" s="146" t="s">
        <v>432</v>
      </c>
      <c r="L79" s="146" t="s">
        <v>432</v>
      </c>
      <c r="M79" s="146" t="s">
        <v>432</v>
      </c>
      <c r="N79" s="146" t="s">
        <v>432</v>
      </c>
      <c r="O79" s="146" t="s">
        <v>432</v>
      </c>
      <c r="P79" s="146" t="s">
        <v>432</v>
      </c>
      <c r="Q79" s="146" t="s">
        <v>432</v>
      </c>
      <c r="R79" s="146" t="s">
        <v>432</v>
      </c>
      <c r="S79" s="146" t="s">
        <v>432</v>
      </c>
      <c r="T79" s="146" t="s">
        <v>432</v>
      </c>
      <c r="U79" s="146" t="s">
        <v>432</v>
      </c>
      <c r="V79" s="146" t="s">
        <v>432</v>
      </c>
      <c r="W79" s="146" t="s">
        <v>432</v>
      </c>
      <c r="X79" s="146" t="s">
        <v>432</v>
      </c>
      <c r="Y79" s="146" t="s">
        <v>432</v>
      </c>
      <c r="Z79" s="146" t="s">
        <v>432</v>
      </c>
      <c r="AA79" s="146" t="s">
        <v>432</v>
      </c>
      <c r="AB79" s="146" t="s">
        <v>432</v>
      </c>
      <c r="AC79" s="146" t="s">
        <v>432</v>
      </c>
      <c r="AD79" s="146" t="s">
        <v>432</v>
      </c>
      <c r="AE79" s="274"/>
      <c r="AF79" s="146" t="s">
        <v>411</v>
      </c>
      <c r="AG79" s="146" t="s">
        <v>411</v>
      </c>
      <c r="AH79" s="146" t="s">
        <v>411</v>
      </c>
      <c r="AI79" s="146" t="s">
        <v>411</v>
      </c>
      <c r="AJ79" s="146" t="s">
        <v>411</v>
      </c>
      <c r="AK79" s="146" t="s">
        <v>432</v>
      </c>
      <c r="AL79" s="149" t="s">
        <v>407</v>
      </c>
    </row>
    <row r="80" spans="1:38" s="10" customFormat="1" ht="24.75" customHeight="1" thickBot="1">
      <c r="A80" s="98" t="s">
        <v>121</v>
      </c>
      <c r="B80" s="99" t="s">
        <v>216</v>
      </c>
      <c r="C80" s="99" t="s">
        <v>317</v>
      </c>
      <c r="D80" s="93"/>
      <c r="E80" s="152" t="s">
        <v>432</v>
      </c>
      <c r="F80" s="152" t="s">
        <v>432</v>
      </c>
      <c r="G80" s="152" t="s">
        <v>432</v>
      </c>
      <c r="H80" s="152" t="s">
        <v>432</v>
      </c>
      <c r="I80" s="146" t="s">
        <v>432</v>
      </c>
      <c r="J80" s="146" t="s">
        <v>432</v>
      </c>
      <c r="K80" s="146" t="s">
        <v>432</v>
      </c>
      <c r="L80" s="146" t="s">
        <v>432</v>
      </c>
      <c r="M80" s="146" t="s">
        <v>432</v>
      </c>
      <c r="N80" s="146" t="s">
        <v>432</v>
      </c>
      <c r="O80" s="146" t="s">
        <v>432</v>
      </c>
      <c r="P80" s="146" t="s">
        <v>432</v>
      </c>
      <c r="Q80" s="146" t="s">
        <v>432</v>
      </c>
      <c r="R80" s="146" t="s">
        <v>432</v>
      </c>
      <c r="S80" s="146" t="s">
        <v>432</v>
      </c>
      <c r="T80" s="146" t="s">
        <v>432</v>
      </c>
      <c r="U80" s="146" t="s">
        <v>432</v>
      </c>
      <c r="V80" s="146" t="s">
        <v>432</v>
      </c>
      <c r="W80" s="146" t="s">
        <v>432</v>
      </c>
      <c r="X80" s="146" t="s">
        <v>432</v>
      </c>
      <c r="Y80" s="146" t="s">
        <v>432</v>
      </c>
      <c r="Z80" s="146" t="s">
        <v>432</v>
      </c>
      <c r="AA80" s="146" t="s">
        <v>432</v>
      </c>
      <c r="AB80" s="146" t="s">
        <v>432</v>
      </c>
      <c r="AC80" s="146" t="s">
        <v>432</v>
      </c>
      <c r="AD80" s="146" t="s">
        <v>432</v>
      </c>
      <c r="AE80" s="274"/>
      <c r="AF80" s="146" t="s">
        <v>411</v>
      </c>
      <c r="AG80" s="146" t="s">
        <v>411</v>
      </c>
      <c r="AH80" s="146" t="s">
        <v>411</v>
      </c>
      <c r="AI80" s="146" t="s">
        <v>411</v>
      </c>
      <c r="AJ80" s="146" t="s">
        <v>411</v>
      </c>
      <c r="AK80" s="146" t="s">
        <v>432</v>
      </c>
      <c r="AL80" s="149" t="s">
        <v>380</v>
      </c>
    </row>
    <row r="81" spans="1:38" s="10" customFormat="1" ht="24.75" customHeight="1" thickBot="1">
      <c r="A81" s="98" t="s">
        <v>121</v>
      </c>
      <c r="B81" s="99" t="s">
        <v>217</v>
      </c>
      <c r="C81" s="99" t="s">
        <v>370</v>
      </c>
      <c r="D81" s="93"/>
      <c r="E81" s="152" t="s">
        <v>432</v>
      </c>
      <c r="F81" s="152" t="s">
        <v>432</v>
      </c>
      <c r="G81" s="152" t="s">
        <v>432</v>
      </c>
      <c r="H81" s="152" t="s">
        <v>432</v>
      </c>
      <c r="I81" s="146" t="s">
        <v>432</v>
      </c>
      <c r="J81" s="146" t="s">
        <v>432</v>
      </c>
      <c r="K81" s="146" t="s">
        <v>432</v>
      </c>
      <c r="L81" s="146" t="s">
        <v>432</v>
      </c>
      <c r="M81" s="146" t="s">
        <v>432</v>
      </c>
      <c r="N81" s="146" t="s">
        <v>432</v>
      </c>
      <c r="O81" s="146" t="s">
        <v>432</v>
      </c>
      <c r="P81" s="146" t="s">
        <v>432</v>
      </c>
      <c r="Q81" s="146" t="s">
        <v>432</v>
      </c>
      <c r="R81" s="146" t="s">
        <v>432</v>
      </c>
      <c r="S81" s="146" t="s">
        <v>432</v>
      </c>
      <c r="T81" s="146" t="s">
        <v>432</v>
      </c>
      <c r="U81" s="146" t="s">
        <v>432</v>
      </c>
      <c r="V81" s="146" t="s">
        <v>432</v>
      </c>
      <c r="W81" s="146" t="s">
        <v>432</v>
      </c>
      <c r="X81" s="146" t="s">
        <v>432</v>
      </c>
      <c r="Y81" s="146" t="s">
        <v>432</v>
      </c>
      <c r="Z81" s="146" t="s">
        <v>432</v>
      </c>
      <c r="AA81" s="146" t="s">
        <v>432</v>
      </c>
      <c r="AB81" s="146" t="s">
        <v>432</v>
      </c>
      <c r="AC81" s="146" t="s">
        <v>432</v>
      </c>
      <c r="AD81" s="146" t="s">
        <v>432</v>
      </c>
      <c r="AE81" s="274"/>
      <c r="AF81" s="146" t="s">
        <v>411</v>
      </c>
      <c r="AG81" s="146" t="s">
        <v>411</v>
      </c>
      <c r="AH81" s="146" t="s">
        <v>411</v>
      </c>
      <c r="AI81" s="146" t="s">
        <v>411</v>
      </c>
      <c r="AJ81" s="146" t="s">
        <v>411</v>
      </c>
      <c r="AK81" s="146" t="s">
        <v>432</v>
      </c>
      <c r="AL81" s="149" t="s">
        <v>408</v>
      </c>
    </row>
    <row r="82" spans="1:38" s="10" customFormat="1" ht="24.75" customHeight="1" thickBot="1">
      <c r="A82" s="98" t="s">
        <v>124</v>
      </c>
      <c r="B82" s="99" t="s">
        <v>224</v>
      </c>
      <c r="C82" s="91" t="s">
        <v>99</v>
      </c>
      <c r="D82" s="93"/>
      <c r="E82" s="146" t="s">
        <v>411</v>
      </c>
      <c r="F82" s="500">
        <v>2.0905279802908701</v>
      </c>
      <c r="G82" s="146" t="s">
        <v>411</v>
      </c>
      <c r="H82" s="146" t="s">
        <v>411</v>
      </c>
      <c r="I82" s="146" t="s">
        <v>411</v>
      </c>
      <c r="J82" s="146" t="s">
        <v>411</v>
      </c>
      <c r="K82" s="146" t="s">
        <v>411</v>
      </c>
      <c r="L82" s="146" t="s">
        <v>411</v>
      </c>
      <c r="M82" s="146" t="s">
        <v>411</v>
      </c>
      <c r="N82" s="146" t="s">
        <v>411</v>
      </c>
      <c r="O82" s="146" t="s">
        <v>411</v>
      </c>
      <c r="P82" s="146" t="s">
        <v>411</v>
      </c>
      <c r="Q82" s="146" t="s">
        <v>411</v>
      </c>
      <c r="R82" s="146" t="s">
        <v>411</v>
      </c>
      <c r="S82" s="146" t="s">
        <v>411</v>
      </c>
      <c r="T82" s="146" t="s">
        <v>411</v>
      </c>
      <c r="U82" s="146" t="s">
        <v>411</v>
      </c>
      <c r="V82" s="146" t="s">
        <v>411</v>
      </c>
      <c r="W82" s="146" t="s">
        <v>411</v>
      </c>
      <c r="X82" s="146" t="s">
        <v>411</v>
      </c>
      <c r="Y82" s="146" t="s">
        <v>411</v>
      </c>
      <c r="Z82" s="146" t="s">
        <v>411</v>
      </c>
      <c r="AA82" s="146" t="s">
        <v>411</v>
      </c>
      <c r="AB82" s="146" t="s">
        <v>411</v>
      </c>
      <c r="AC82" s="146" t="s">
        <v>411</v>
      </c>
      <c r="AD82" s="146" t="s">
        <v>411</v>
      </c>
      <c r="AE82" s="274"/>
      <c r="AF82" s="146" t="s">
        <v>411</v>
      </c>
      <c r="AG82" s="146" t="s">
        <v>411</v>
      </c>
      <c r="AH82" s="146" t="s">
        <v>411</v>
      </c>
      <c r="AI82" s="146" t="s">
        <v>411</v>
      </c>
      <c r="AJ82" s="146" t="s">
        <v>411</v>
      </c>
      <c r="AK82" s="501">
        <v>13.871904438061135</v>
      </c>
      <c r="AL82" s="149" t="s">
        <v>410</v>
      </c>
    </row>
    <row r="83" spans="1:38" s="10" customFormat="1" ht="24.75" customHeight="1" thickBot="1">
      <c r="A83" s="98" t="s">
        <v>121</v>
      </c>
      <c r="B83" s="100" t="s">
        <v>225</v>
      </c>
      <c r="C83" s="221" t="s">
        <v>79</v>
      </c>
      <c r="D83" s="93"/>
      <c r="E83" s="152" t="s">
        <v>431</v>
      </c>
      <c r="F83" s="493">
        <v>1.6776221760000001E-2</v>
      </c>
      <c r="G83" s="152" t="s">
        <v>431</v>
      </c>
      <c r="H83" s="152" t="s">
        <v>411</v>
      </c>
      <c r="I83" s="150">
        <v>0.41940554399999996</v>
      </c>
      <c r="J83" s="150">
        <v>3.1455415799999997</v>
      </c>
      <c r="K83" s="150">
        <v>14.67919404</v>
      </c>
      <c r="L83" s="146">
        <v>2.3906116008000002E-2</v>
      </c>
      <c r="M83" s="146" t="s">
        <v>431</v>
      </c>
      <c r="N83" s="146" t="s">
        <v>411</v>
      </c>
      <c r="O83" s="146" t="s">
        <v>411</v>
      </c>
      <c r="P83" s="146" t="s">
        <v>411</v>
      </c>
      <c r="Q83" s="146" t="s">
        <v>411</v>
      </c>
      <c r="R83" s="146" t="s">
        <v>411</v>
      </c>
      <c r="S83" s="146" t="s">
        <v>411</v>
      </c>
      <c r="T83" s="146" t="s">
        <v>411</v>
      </c>
      <c r="U83" s="146" t="s">
        <v>411</v>
      </c>
      <c r="V83" s="146" t="s">
        <v>411</v>
      </c>
      <c r="W83" s="146" t="s">
        <v>411</v>
      </c>
      <c r="X83" s="146" t="s">
        <v>431</v>
      </c>
      <c r="Y83" s="146" t="s">
        <v>431</v>
      </c>
      <c r="Z83" s="146" t="s">
        <v>431</v>
      </c>
      <c r="AA83" s="146" t="s">
        <v>431</v>
      </c>
      <c r="AB83" s="146" t="s">
        <v>431</v>
      </c>
      <c r="AC83" s="146" t="s">
        <v>431</v>
      </c>
      <c r="AD83" s="146" t="s">
        <v>411</v>
      </c>
      <c r="AE83" s="274"/>
      <c r="AF83" s="146" t="s">
        <v>411</v>
      </c>
      <c r="AG83" s="146" t="s">
        <v>411</v>
      </c>
      <c r="AH83" s="146" t="s">
        <v>411</v>
      </c>
      <c r="AI83" s="146" t="s">
        <v>411</v>
      </c>
      <c r="AJ83" s="146" t="s">
        <v>411</v>
      </c>
      <c r="AK83" s="493">
        <v>1048.51386</v>
      </c>
      <c r="AL83" s="149" t="s">
        <v>435</v>
      </c>
    </row>
    <row r="84" spans="1:38" s="10" customFormat="1" ht="24.75" customHeight="1" thickBot="1">
      <c r="A84" s="98" t="s">
        <v>121</v>
      </c>
      <c r="B84" s="100" t="s">
        <v>226</v>
      </c>
      <c r="C84" s="221" t="s">
        <v>78</v>
      </c>
      <c r="D84" s="93"/>
      <c r="E84" s="152" t="s">
        <v>411</v>
      </c>
      <c r="F84" s="493">
        <v>1.5145200199999998E-2</v>
      </c>
      <c r="G84" s="152" t="s">
        <v>411</v>
      </c>
      <c r="H84" s="152" t="s">
        <v>411</v>
      </c>
      <c r="I84" s="150">
        <v>9.3201231999999971E-3</v>
      </c>
      <c r="J84" s="150">
        <v>4.6600615999999991E-2</v>
      </c>
      <c r="K84" s="150">
        <v>0.18640246399999996</v>
      </c>
      <c r="L84" s="146">
        <v>1.2116160159999998E-6</v>
      </c>
      <c r="M84" s="150">
        <v>1.1067646299999997E-3</v>
      </c>
      <c r="N84" s="150" t="s">
        <v>431</v>
      </c>
      <c r="O84" s="150" t="s">
        <v>431</v>
      </c>
      <c r="P84" s="150" t="s">
        <v>431</v>
      </c>
      <c r="Q84" s="150" t="s">
        <v>411</v>
      </c>
      <c r="R84" s="150" t="s">
        <v>411</v>
      </c>
      <c r="S84" s="150" t="s">
        <v>411</v>
      </c>
      <c r="T84" s="150" t="s">
        <v>411</v>
      </c>
      <c r="U84" s="150" t="s">
        <v>411</v>
      </c>
      <c r="V84" s="150" t="s">
        <v>411</v>
      </c>
      <c r="W84" s="150" t="s">
        <v>411</v>
      </c>
      <c r="X84" s="150" t="s">
        <v>431</v>
      </c>
      <c r="Y84" s="150" t="s">
        <v>431</v>
      </c>
      <c r="Z84" s="150" t="s">
        <v>431</v>
      </c>
      <c r="AA84" s="150" t="s">
        <v>431</v>
      </c>
      <c r="AB84" s="150" t="s">
        <v>431</v>
      </c>
      <c r="AC84" s="150" t="s">
        <v>431</v>
      </c>
      <c r="AD84" s="146" t="s">
        <v>411</v>
      </c>
      <c r="AE84" s="274"/>
      <c r="AF84" s="146" t="s">
        <v>411</v>
      </c>
      <c r="AG84" s="146" t="s">
        <v>411</v>
      </c>
      <c r="AH84" s="146" t="s">
        <v>411</v>
      </c>
      <c r="AI84" s="146" t="s">
        <v>411</v>
      </c>
      <c r="AJ84" s="146" t="s">
        <v>411</v>
      </c>
      <c r="AK84" s="493">
        <v>116.50153999999998</v>
      </c>
      <c r="AL84" s="149" t="s">
        <v>436</v>
      </c>
    </row>
    <row r="85" spans="1:38" s="10" customFormat="1" ht="24.75" customHeight="1" thickBot="1">
      <c r="A85" s="98" t="s">
        <v>124</v>
      </c>
      <c r="B85" s="99" t="s">
        <v>227</v>
      </c>
      <c r="C85" s="221" t="s">
        <v>356</v>
      </c>
      <c r="D85" s="93"/>
      <c r="E85" s="146" t="s">
        <v>411</v>
      </c>
      <c r="F85" s="501">
        <v>5.6876967372831215</v>
      </c>
      <c r="G85" s="146" t="s">
        <v>411</v>
      </c>
      <c r="H85" s="146" t="s">
        <v>411</v>
      </c>
      <c r="I85" s="146" t="s">
        <v>411</v>
      </c>
      <c r="J85" s="146" t="s">
        <v>411</v>
      </c>
      <c r="K85" s="146" t="s">
        <v>411</v>
      </c>
      <c r="L85" s="146" t="s">
        <v>411</v>
      </c>
      <c r="M85" s="146" t="s">
        <v>411</v>
      </c>
      <c r="N85" s="146" t="s">
        <v>411</v>
      </c>
      <c r="O85" s="146" t="s">
        <v>411</v>
      </c>
      <c r="P85" s="146" t="s">
        <v>411</v>
      </c>
      <c r="Q85" s="146" t="s">
        <v>411</v>
      </c>
      <c r="R85" s="146" t="s">
        <v>411</v>
      </c>
      <c r="S85" s="146" t="s">
        <v>411</v>
      </c>
      <c r="T85" s="146" t="s">
        <v>411</v>
      </c>
      <c r="U85" s="146" t="s">
        <v>411</v>
      </c>
      <c r="V85" s="146" t="s">
        <v>411</v>
      </c>
      <c r="W85" s="146" t="s">
        <v>411</v>
      </c>
      <c r="X85" s="146" t="s">
        <v>411</v>
      </c>
      <c r="Y85" s="146" t="s">
        <v>411</v>
      </c>
      <c r="Z85" s="146" t="s">
        <v>411</v>
      </c>
      <c r="AA85" s="146" t="s">
        <v>411</v>
      </c>
      <c r="AB85" s="146" t="s">
        <v>411</v>
      </c>
      <c r="AC85" s="146" t="s">
        <v>411</v>
      </c>
      <c r="AD85" s="146" t="s">
        <v>411</v>
      </c>
      <c r="AE85" s="274"/>
      <c r="AF85" s="146" t="s">
        <v>411</v>
      </c>
      <c r="AG85" s="146" t="s">
        <v>411</v>
      </c>
      <c r="AH85" s="146" t="s">
        <v>411</v>
      </c>
      <c r="AI85" s="146" t="s">
        <v>411</v>
      </c>
      <c r="AJ85" s="146" t="s">
        <v>411</v>
      </c>
      <c r="AK85" s="501">
        <v>12.099968558436556</v>
      </c>
      <c r="AL85" s="405" t="s">
        <v>409</v>
      </c>
    </row>
    <row r="86" spans="1:38" s="10" customFormat="1" ht="24.75" customHeight="1" thickBot="1">
      <c r="A86" s="98" t="s">
        <v>124</v>
      </c>
      <c r="B86" s="99" t="s">
        <v>228</v>
      </c>
      <c r="C86" s="91" t="s">
        <v>95</v>
      </c>
      <c r="D86" s="93"/>
      <c r="E86" s="146" t="s">
        <v>411</v>
      </c>
      <c r="F86" s="501">
        <v>7.9919922966703888E-2</v>
      </c>
      <c r="G86" s="146" t="s">
        <v>411</v>
      </c>
      <c r="H86" s="146" t="s">
        <v>411</v>
      </c>
      <c r="I86" s="146" t="s">
        <v>411</v>
      </c>
      <c r="J86" s="146" t="s">
        <v>411</v>
      </c>
      <c r="K86" s="146" t="s">
        <v>411</v>
      </c>
      <c r="L86" s="146" t="s">
        <v>411</v>
      </c>
      <c r="M86" s="146" t="s">
        <v>411</v>
      </c>
      <c r="N86" s="146" t="s">
        <v>411</v>
      </c>
      <c r="O86" s="146" t="s">
        <v>411</v>
      </c>
      <c r="P86" s="146" t="s">
        <v>411</v>
      </c>
      <c r="Q86" s="146" t="s">
        <v>411</v>
      </c>
      <c r="R86" s="146" t="s">
        <v>411</v>
      </c>
      <c r="S86" s="146" t="s">
        <v>411</v>
      </c>
      <c r="T86" s="146" t="s">
        <v>411</v>
      </c>
      <c r="U86" s="146" t="s">
        <v>411</v>
      </c>
      <c r="V86" s="146" t="s">
        <v>411</v>
      </c>
      <c r="W86" s="146" t="s">
        <v>411</v>
      </c>
      <c r="X86" s="146" t="s">
        <v>411</v>
      </c>
      <c r="Y86" s="146" t="s">
        <v>411</v>
      </c>
      <c r="Z86" s="146" t="s">
        <v>411</v>
      </c>
      <c r="AA86" s="146" t="s">
        <v>411</v>
      </c>
      <c r="AB86" s="146" t="s">
        <v>411</v>
      </c>
      <c r="AC86" s="146" t="s">
        <v>411</v>
      </c>
      <c r="AD86" s="146" t="s">
        <v>411</v>
      </c>
      <c r="AE86" s="274"/>
      <c r="AF86" s="146" t="s">
        <v>411</v>
      </c>
      <c r="AG86" s="146" t="s">
        <v>411</v>
      </c>
      <c r="AH86" s="146" t="s">
        <v>411</v>
      </c>
      <c r="AI86" s="146" t="s">
        <v>411</v>
      </c>
      <c r="AJ86" s="146" t="s">
        <v>411</v>
      </c>
      <c r="AK86" s="502" t="s">
        <v>448</v>
      </c>
      <c r="AL86" s="405" t="s">
        <v>443</v>
      </c>
    </row>
    <row r="87" spans="1:38" s="10" customFormat="1" ht="24.75" customHeight="1" thickBot="1">
      <c r="A87" s="98" t="s">
        <v>124</v>
      </c>
      <c r="B87" s="99" t="s">
        <v>229</v>
      </c>
      <c r="C87" s="91" t="s">
        <v>96</v>
      </c>
      <c r="D87" s="93"/>
      <c r="E87" s="146" t="s">
        <v>411</v>
      </c>
      <c r="F87" s="501">
        <v>5.096721771552741E-2</v>
      </c>
      <c r="G87" s="146" t="s">
        <v>411</v>
      </c>
      <c r="H87" s="146" t="s">
        <v>411</v>
      </c>
      <c r="I87" s="146" t="s">
        <v>411</v>
      </c>
      <c r="J87" s="146" t="s">
        <v>411</v>
      </c>
      <c r="K87" s="146" t="s">
        <v>411</v>
      </c>
      <c r="L87" s="146" t="s">
        <v>411</v>
      </c>
      <c r="M87" s="146" t="s">
        <v>411</v>
      </c>
      <c r="N87" s="146" t="s">
        <v>411</v>
      </c>
      <c r="O87" s="146" t="s">
        <v>411</v>
      </c>
      <c r="P87" s="146" t="s">
        <v>411</v>
      </c>
      <c r="Q87" s="146" t="s">
        <v>411</v>
      </c>
      <c r="R87" s="146" t="s">
        <v>411</v>
      </c>
      <c r="S87" s="146" t="s">
        <v>411</v>
      </c>
      <c r="T87" s="146" t="s">
        <v>411</v>
      </c>
      <c r="U87" s="146" t="s">
        <v>411</v>
      </c>
      <c r="V87" s="146" t="s">
        <v>411</v>
      </c>
      <c r="W87" s="146" t="s">
        <v>411</v>
      </c>
      <c r="X87" s="146" t="s">
        <v>411</v>
      </c>
      <c r="Y87" s="146" t="s">
        <v>411</v>
      </c>
      <c r="Z87" s="146" t="s">
        <v>411</v>
      </c>
      <c r="AA87" s="146" t="s">
        <v>411</v>
      </c>
      <c r="AB87" s="146" t="s">
        <v>411</v>
      </c>
      <c r="AC87" s="146" t="s">
        <v>411</v>
      </c>
      <c r="AD87" s="146" t="s">
        <v>411</v>
      </c>
      <c r="AE87" s="274"/>
      <c r="AF87" s="146" t="s">
        <v>411</v>
      </c>
      <c r="AG87" s="146" t="s">
        <v>411</v>
      </c>
      <c r="AH87" s="146" t="s">
        <v>411</v>
      </c>
      <c r="AI87" s="146" t="s">
        <v>411</v>
      </c>
      <c r="AJ87" s="146" t="s">
        <v>411</v>
      </c>
      <c r="AK87" s="502" t="s">
        <v>448</v>
      </c>
      <c r="AL87" s="149" t="s">
        <v>451</v>
      </c>
    </row>
    <row r="88" spans="1:38" s="10" customFormat="1" ht="24.75" customHeight="1" thickBot="1">
      <c r="A88" s="98" t="s">
        <v>124</v>
      </c>
      <c r="B88" s="99" t="s">
        <v>230</v>
      </c>
      <c r="C88" s="91" t="s">
        <v>97</v>
      </c>
      <c r="D88" s="93"/>
      <c r="E88" s="146" t="s">
        <v>411</v>
      </c>
      <c r="F88" s="501">
        <v>2.3954708300236875</v>
      </c>
      <c r="G88" s="146" t="s">
        <v>411</v>
      </c>
      <c r="H88" s="146" t="s">
        <v>411</v>
      </c>
      <c r="I88" s="146" t="s">
        <v>411</v>
      </c>
      <c r="J88" s="146" t="s">
        <v>411</v>
      </c>
      <c r="K88" s="146" t="s">
        <v>411</v>
      </c>
      <c r="L88" s="146" t="s">
        <v>411</v>
      </c>
      <c r="M88" s="146" t="s">
        <v>411</v>
      </c>
      <c r="N88" s="146" t="s">
        <v>411</v>
      </c>
      <c r="O88" s="146" t="s">
        <v>411</v>
      </c>
      <c r="P88" s="146" t="s">
        <v>411</v>
      </c>
      <c r="Q88" s="146" t="s">
        <v>411</v>
      </c>
      <c r="R88" s="146" t="s">
        <v>411</v>
      </c>
      <c r="S88" s="146" t="s">
        <v>411</v>
      </c>
      <c r="T88" s="146" t="s">
        <v>411</v>
      </c>
      <c r="U88" s="146" t="s">
        <v>411</v>
      </c>
      <c r="V88" s="146" t="s">
        <v>411</v>
      </c>
      <c r="W88" s="146" t="s">
        <v>411</v>
      </c>
      <c r="X88" s="146" t="s">
        <v>411</v>
      </c>
      <c r="Y88" s="146" t="s">
        <v>411</v>
      </c>
      <c r="Z88" s="146" t="s">
        <v>411</v>
      </c>
      <c r="AA88" s="146" t="s">
        <v>411</v>
      </c>
      <c r="AB88" s="146" t="s">
        <v>411</v>
      </c>
      <c r="AC88" s="146" t="s">
        <v>411</v>
      </c>
      <c r="AD88" s="146" t="s">
        <v>411</v>
      </c>
      <c r="AE88" s="274"/>
      <c r="AF88" s="146" t="s">
        <v>411</v>
      </c>
      <c r="AG88" s="146" t="s">
        <v>411</v>
      </c>
      <c r="AH88" s="146" t="s">
        <v>411</v>
      </c>
      <c r="AI88" s="146" t="s">
        <v>411</v>
      </c>
      <c r="AJ88" s="146" t="s">
        <v>411</v>
      </c>
      <c r="AK88" s="502" t="s">
        <v>448</v>
      </c>
      <c r="AL88" s="149" t="s">
        <v>452</v>
      </c>
    </row>
    <row r="89" spans="1:38" s="10" customFormat="1" ht="24.75" customHeight="1" thickBot="1">
      <c r="A89" s="98" t="s">
        <v>124</v>
      </c>
      <c r="B89" s="99" t="s">
        <v>231</v>
      </c>
      <c r="C89" s="91" t="s">
        <v>98</v>
      </c>
      <c r="D89" s="93"/>
      <c r="E89" s="146" t="s">
        <v>411</v>
      </c>
      <c r="F89" s="501">
        <v>0.11132484650593626</v>
      </c>
      <c r="G89" s="146" t="s">
        <v>411</v>
      </c>
      <c r="H89" s="146" t="s">
        <v>411</v>
      </c>
      <c r="I89" s="146" t="s">
        <v>411</v>
      </c>
      <c r="J89" s="146" t="s">
        <v>411</v>
      </c>
      <c r="K89" s="146" t="s">
        <v>411</v>
      </c>
      <c r="L89" s="146" t="s">
        <v>411</v>
      </c>
      <c r="M89" s="146" t="s">
        <v>411</v>
      </c>
      <c r="N89" s="146" t="s">
        <v>411</v>
      </c>
      <c r="O89" s="146" t="s">
        <v>411</v>
      </c>
      <c r="P89" s="146" t="s">
        <v>411</v>
      </c>
      <c r="Q89" s="146" t="s">
        <v>411</v>
      </c>
      <c r="R89" s="146" t="s">
        <v>411</v>
      </c>
      <c r="S89" s="146" t="s">
        <v>411</v>
      </c>
      <c r="T89" s="146" t="s">
        <v>411</v>
      </c>
      <c r="U89" s="146" t="s">
        <v>411</v>
      </c>
      <c r="V89" s="146" t="s">
        <v>411</v>
      </c>
      <c r="W89" s="146" t="s">
        <v>411</v>
      </c>
      <c r="X89" s="146" t="s">
        <v>411</v>
      </c>
      <c r="Y89" s="146" t="s">
        <v>411</v>
      </c>
      <c r="Z89" s="146" t="s">
        <v>411</v>
      </c>
      <c r="AA89" s="146" t="s">
        <v>411</v>
      </c>
      <c r="AB89" s="146" t="s">
        <v>411</v>
      </c>
      <c r="AC89" s="146" t="s">
        <v>411</v>
      </c>
      <c r="AD89" s="146" t="s">
        <v>411</v>
      </c>
      <c r="AE89" s="274"/>
      <c r="AF89" s="146" t="s">
        <v>411</v>
      </c>
      <c r="AG89" s="146" t="s">
        <v>411</v>
      </c>
      <c r="AH89" s="146" t="s">
        <v>411</v>
      </c>
      <c r="AI89" s="146" t="s">
        <v>411</v>
      </c>
      <c r="AJ89" s="146" t="s">
        <v>411</v>
      </c>
      <c r="AK89" s="502" t="s">
        <v>448</v>
      </c>
      <c r="AL89" s="149" t="s">
        <v>442</v>
      </c>
    </row>
    <row r="90" spans="1:38" s="18" customFormat="1" ht="24.75" customHeight="1" thickBot="1">
      <c r="A90" s="98" t="s">
        <v>124</v>
      </c>
      <c r="B90" s="99" t="s">
        <v>232</v>
      </c>
      <c r="C90" s="91" t="s">
        <v>290</v>
      </c>
      <c r="D90" s="93"/>
      <c r="E90" s="496" t="s">
        <v>411</v>
      </c>
      <c r="F90" s="511">
        <v>1.1696849863173095</v>
      </c>
      <c r="G90" s="496" t="s">
        <v>411</v>
      </c>
      <c r="H90" s="496" t="s">
        <v>411</v>
      </c>
      <c r="I90" s="496" t="s">
        <v>411</v>
      </c>
      <c r="J90" s="496" t="s">
        <v>411</v>
      </c>
      <c r="K90" s="496" t="s">
        <v>411</v>
      </c>
      <c r="L90" s="496" t="s">
        <v>411</v>
      </c>
      <c r="M90" s="496" t="s">
        <v>411</v>
      </c>
      <c r="N90" s="496" t="s">
        <v>411</v>
      </c>
      <c r="O90" s="496" t="s">
        <v>411</v>
      </c>
      <c r="P90" s="496" t="s">
        <v>411</v>
      </c>
      <c r="Q90" s="496" t="s">
        <v>411</v>
      </c>
      <c r="R90" s="496" t="s">
        <v>411</v>
      </c>
      <c r="S90" s="496" t="s">
        <v>411</v>
      </c>
      <c r="T90" s="496" t="s">
        <v>411</v>
      </c>
      <c r="U90" s="496" t="s">
        <v>411</v>
      </c>
      <c r="V90" s="496" t="s">
        <v>411</v>
      </c>
      <c r="W90" s="496" t="s">
        <v>411</v>
      </c>
      <c r="X90" s="496" t="s">
        <v>411</v>
      </c>
      <c r="Y90" s="496" t="s">
        <v>411</v>
      </c>
      <c r="Z90" s="496" t="s">
        <v>411</v>
      </c>
      <c r="AA90" s="496" t="s">
        <v>411</v>
      </c>
      <c r="AB90" s="146" t="s">
        <v>411</v>
      </c>
      <c r="AC90" s="146" t="s">
        <v>411</v>
      </c>
      <c r="AD90" s="146" t="s">
        <v>411</v>
      </c>
      <c r="AE90" s="274"/>
      <c r="AF90" s="146" t="s">
        <v>411</v>
      </c>
      <c r="AG90" s="146" t="s">
        <v>411</v>
      </c>
      <c r="AH90" s="146" t="s">
        <v>411</v>
      </c>
      <c r="AI90" s="146" t="s">
        <v>411</v>
      </c>
      <c r="AJ90" s="146" t="s">
        <v>411</v>
      </c>
      <c r="AK90" s="501">
        <v>1.8518630357819388</v>
      </c>
      <c r="AL90" s="149" t="s">
        <v>410</v>
      </c>
    </row>
    <row r="91" spans="1:38" s="10" customFormat="1" ht="24.75" customHeight="1" thickBot="1">
      <c r="A91" s="98" t="s">
        <v>124</v>
      </c>
      <c r="B91" s="99" t="s">
        <v>265</v>
      </c>
      <c r="C91" s="99" t="s">
        <v>291</v>
      </c>
      <c r="D91" s="93"/>
      <c r="E91" s="503">
        <v>3.1911614600000008E-3</v>
      </c>
      <c r="F91" s="503">
        <v>8.3492371600000018E-3</v>
      </c>
      <c r="G91" s="503">
        <v>9.9977402000000007E-4</v>
      </c>
      <c r="H91" s="503">
        <v>7.1589533500000004E-3</v>
      </c>
      <c r="I91" s="503">
        <v>4.6593517788940012E-2</v>
      </c>
      <c r="J91" s="503">
        <v>4.6609401615920011E-2</v>
      </c>
      <c r="K91" s="503">
        <v>4.6612682331330008E-2</v>
      </c>
      <c r="L91" s="497" t="s">
        <v>431</v>
      </c>
      <c r="M91" s="503">
        <v>9.741721455000002E-2</v>
      </c>
      <c r="N91" s="503">
        <v>0.25954398399999995</v>
      </c>
      <c r="O91" s="503">
        <v>9.8052200800000013E-3</v>
      </c>
      <c r="P91" s="503">
        <v>1.8869907E-5</v>
      </c>
      <c r="Q91" s="503">
        <v>4.4029782999999997E-4</v>
      </c>
      <c r="R91" s="503">
        <v>5.1643956000000006E-3</v>
      </c>
      <c r="S91" s="503">
        <v>0.15630190860000001</v>
      </c>
      <c r="T91" s="503">
        <v>1.45891623E-2</v>
      </c>
      <c r="U91" s="497" t="s">
        <v>411</v>
      </c>
      <c r="V91" s="503">
        <v>9.0730892300000004E-2</v>
      </c>
      <c r="W91" s="503">
        <v>1.7250490000000001E-4</v>
      </c>
      <c r="X91" s="503">
        <v>1.9148043899999998E-4</v>
      </c>
      <c r="Y91" s="503">
        <v>7.7627204999999988E-5</v>
      </c>
      <c r="Z91" s="503">
        <v>7.7627204999999988E-5</v>
      </c>
      <c r="AA91" s="503">
        <v>7.7627204999999988E-5</v>
      </c>
      <c r="AB91" s="505">
        <v>4.2400000000000001E-4</v>
      </c>
      <c r="AC91" s="146" t="s">
        <v>411</v>
      </c>
      <c r="AD91" s="146" t="s">
        <v>411</v>
      </c>
      <c r="AE91" s="274"/>
      <c r="AF91" s="146" t="s">
        <v>411</v>
      </c>
      <c r="AG91" s="146" t="s">
        <v>411</v>
      </c>
      <c r="AH91" s="146" t="s">
        <v>411</v>
      </c>
      <c r="AI91" s="146" t="s">
        <v>411</v>
      </c>
      <c r="AJ91" s="146" t="s">
        <v>411</v>
      </c>
      <c r="AK91" s="500">
        <v>2.0561000000000003</v>
      </c>
      <c r="AL91" s="137" t="s">
        <v>444</v>
      </c>
    </row>
    <row r="92" spans="1:38" s="10" customFormat="1" ht="24.75" customHeight="1" thickBot="1">
      <c r="A92" s="98" t="s">
        <v>121</v>
      </c>
      <c r="B92" s="98" t="s">
        <v>218</v>
      </c>
      <c r="C92" s="98" t="s">
        <v>117</v>
      </c>
      <c r="D92" s="133"/>
      <c r="E92" s="498" t="s">
        <v>432</v>
      </c>
      <c r="F92" s="498" t="s">
        <v>432</v>
      </c>
      <c r="G92" s="498" t="s">
        <v>432</v>
      </c>
      <c r="H92" s="498" t="s">
        <v>432</v>
      </c>
      <c r="I92" s="498" t="s">
        <v>432</v>
      </c>
      <c r="J92" s="498" t="s">
        <v>432</v>
      </c>
      <c r="K92" s="498" t="s">
        <v>432</v>
      </c>
      <c r="L92" s="498" t="s">
        <v>432</v>
      </c>
      <c r="M92" s="371" t="s">
        <v>432</v>
      </c>
      <c r="N92" s="371" t="s">
        <v>432</v>
      </c>
      <c r="O92" s="371" t="s">
        <v>432</v>
      </c>
      <c r="P92" s="371" t="s">
        <v>432</v>
      </c>
      <c r="Q92" s="371" t="s">
        <v>432</v>
      </c>
      <c r="R92" s="371" t="s">
        <v>432</v>
      </c>
      <c r="S92" s="371" t="s">
        <v>432</v>
      </c>
      <c r="T92" s="371" t="s">
        <v>432</v>
      </c>
      <c r="U92" s="371" t="s">
        <v>432</v>
      </c>
      <c r="V92" s="371" t="s">
        <v>432</v>
      </c>
      <c r="W92" s="371" t="s">
        <v>432</v>
      </c>
      <c r="X92" s="371" t="s">
        <v>432</v>
      </c>
      <c r="Y92" s="371" t="s">
        <v>432</v>
      </c>
      <c r="Z92" s="371" t="s">
        <v>432</v>
      </c>
      <c r="AA92" s="371" t="s">
        <v>432</v>
      </c>
      <c r="AB92" s="146" t="s">
        <v>432</v>
      </c>
      <c r="AC92" s="146" t="s">
        <v>432</v>
      </c>
      <c r="AD92" s="146" t="s">
        <v>432</v>
      </c>
      <c r="AE92" s="274"/>
      <c r="AF92" s="146" t="s">
        <v>411</v>
      </c>
      <c r="AG92" s="146" t="s">
        <v>411</v>
      </c>
      <c r="AH92" s="146" t="s">
        <v>411</v>
      </c>
      <c r="AI92" s="146" t="s">
        <v>411</v>
      </c>
      <c r="AJ92" s="146" t="s">
        <v>411</v>
      </c>
      <c r="AK92" s="146" t="s">
        <v>432</v>
      </c>
      <c r="AL92" s="149" t="s">
        <v>412</v>
      </c>
    </row>
    <row r="93" spans="1:38" s="10" customFormat="1" ht="24.75" customHeight="1" thickBot="1">
      <c r="A93" s="98" t="s">
        <v>121</v>
      </c>
      <c r="B93" s="99" t="s">
        <v>219</v>
      </c>
      <c r="C93" s="98" t="s">
        <v>118</v>
      </c>
      <c r="D93" s="133"/>
      <c r="E93" s="152" t="s">
        <v>411</v>
      </c>
      <c r="F93" s="152">
        <v>2.1909497154299999</v>
      </c>
      <c r="G93" s="152" t="s">
        <v>411</v>
      </c>
      <c r="H93" s="152" t="s">
        <v>411</v>
      </c>
      <c r="I93" s="146" t="s">
        <v>431</v>
      </c>
      <c r="J93" s="146" t="s">
        <v>431</v>
      </c>
      <c r="K93" s="146" t="s">
        <v>431</v>
      </c>
      <c r="L93" s="146" t="s">
        <v>431</v>
      </c>
      <c r="M93" s="146" t="s">
        <v>411</v>
      </c>
      <c r="N93" s="146" t="s">
        <v>411</v>
      </c>
      <c r="O93" s="146" t="s">
        <v>411</v>
      </c>
      <c r="P93" s="146" t="s">
        <v>411</v>
      </c>
      <c r="Q93" s="146" t="s">
        <v>411</v>
      </c>
      <c r="R93" s="146" t="s">
        <v>411</v>
      </c>
      <c r="S93" s="146" t="s">
        <v>411</v>
      </c>
      <c r="T93" s="146" t="s">
        <v>411</v>
      </c>
      <c r="U93" s="146" t="s">
        <v>411</v>
      </c>
      <c r="V93" s="146" t="s">
        <v>411</v>
      </c>
      <c r="W93" s="146" t="s">
        <v>411</v>
      </c>
      <c r="X93" s="146" t="s">
        <v>411</v>
      </c>
      <c r="Y93" s="146" t="s">
        <v>411</v>
      </c>
      <c r="Z93" s="146" t="s">
        <v>411</v>
      </c>
      <c r="AA93" s="146" t="s">
        <v>411</v>
      </c>
      <c r="AB93" s="146" t="s">
        <v>411</v>
      </c>
      <c r="AC93" s="146" t="s">
        <v>411</v>
      </c>
      <c r="AD93" s="146" t="s">
        <v>411</v>
      </c>
      <c r="AE93" s="274"/>
      <c r="AF93" s="146" t="s">
        <v>411</v>
      </c>
      <c r="AG93" s="146" t="s">
        <v>411</v>
      </c>
      <c r="AH93" s="146" t="s">
        <v>411</v>
      </c>
      <c r="AI93" s="146" t="s">
        <v>411</v>
      </c>
      <c r="AJ93" s="146" t="s">
        <v>411</v>
      </c>
      <c r="AK93" s="493">
        <v>2408.3337150999996</v>
      </c>
      <c r="AL93" s="149" t="s">
        <v>413</v>
      </c>
    </row>
    <row r="94" spans="1:38" s="10" customFormat="1" ht="24.75" customHeight="1" thickBot="1">
      <c r="A94" s="98" t="s">
        <v>121</v>
      </c>
      <c r="B94" s="87" t="s">
        <v>264</v>
      </c>
      <c r="C94" s="98" t="s">
        <v>302</v>
      </c>
      <c r="D94" s="93"/>
      <c r="E94" s="152" t="s">
        <v>432</v>
      </c>
      <c r="F94" s="152" t="s">
        <v>432</v>
      </c>
      <c r="G94" s="152" t="s">
        <v>432</v>
      </c>
      <c r="H94" s="152" t="s">
        <v>432</v>
      </c>
      <c r="I94" s="152" t="s">
        <v>432</v>
      </c>
      <c r="J94" s="152" t="s">
        <v>432</v>
      </c>
      <c r="K94" s="152" t="s">
        <v>432</v>
      </c>
      <c r="L94" s="152" t="s">
        <v>432</v>
      </c>
      <c r="M94" s="146" t="s">
        <v>432</v>
      </c>
      <c r="N94" s="146" t="s">
        <v>432</v>
      </c>
      <c r="O94" s="146" t="s">
        <v>432</v>
      </c>
      <c r="P94" s="146" t="s">
        <v>432</v>
      </c>
      <c r="Q94" s="146" t="s">
        <v>432</v>
      </c>
      <c r="R94" s="146" t="s">
        <v>432</v>
      </c>
      <c r="S94" s="146" t="s">
        <v>432</v>
      </c>
      <c r="T94" s="146" t="s">
        <v>432</v>
      </c>
      <c r="U94" s="146" t="s">
        <v>432</v>
      </c>
      <c r="V94" s="146" t="s">
        <v>432</v>
      </c>
      <c r="W94" s="146" t="s">
        <v>432</v>
      </c>
      <c r="X94" s="146" t="s">
        <v>432</v>
      </c>
      <c r="Y94" s="146" t="s">
        <v>432</v>
      </c>
      <c r="Z94" s="146" t="s">
        <v>432</v>
      </c>
      <c r="AA94" s="146" t="s">
        <v>432</v>
      </c>
      <c r="AB94" s="146" t="s">
        <v>432</v>
      </c>
      <c r="AC94" s="146" t="s">
        <v>432</v>
      </c>
      <c r="AD94" s="146" t="s">
        <v>432</v>
      </c>
      <c r="AE94" s="506"/>
      <c r="AF94" s="146" t="s">
        <v>411</v>
      </c>
      <c r="AG94" s="146" t="s">
        <v>411</v>
      </c>
      <c r="AH94" s="146" t="s">
        <v>411</v>
      </c>
      <c r="AI94" s="146" t="s">
        <v>411</v>
      </c>
      <c r="AJ94" s="146" t="s">
        <v>411</v>
      </c>
      <c r="AK94" s="146" t="s">
        <v>432</v>
      </c>
      <c r="AL94" s="149"/>
    </row>
    <row r="95" spans="1:38" s="10" customFormat="1" ht="24.75" customHeight="1" thickBot="1">
      <c r="A95" s="98" t="s">
        <v>121</v>
      </c>
      <c r="B95" s="87" t="s">
        <v>220</v>
      </c>
      <c r="C95" s="98" t="s">
        <v>93</v>
      </c>
      <c r="D95" s="133"/>
      <c r="E95" s="152" t="s">
        <v>411</v>
      </c>
      <c r="F95" s="152" t="s">
        <v>411</v>
      </c>
      <c r="G95" s="152" t="s">
        <v>411</v>
      </c>
      <c r="H95" s="152" t="s">
        <v>411</v>
      </c>
      <c r="I95" s="152" t="s">
        <v>411</v>
      </c>
      <c r="J95" s="152" t="s">
        <v>411</v>
      </c>
      <c r="K95" s="499" t="s">
        <v>431</v>
      </c>
      <c r="L95" s="152" t="s">
        <v>411</v>
      </c>
      <c r="M95" s="152" t="s">
        <v>411</v>
      </c>
      <c r="N95" s="152" t="s">
        <v>411</v>
      </c>
      <c r="O95" s="152" t="s">
        <v>411</v>
      </c>
      <c r="P95" s="152" t="s">
        <v>411</v>
      </c>
      <c r="Q95" s="152" t="s">
        <v>411</v>
      </c>
      <c r="R95" s="152" t="s">
        <v>411</v>
      </c>
      <c r="S95" s="152" t="s">
        <v>411</v>
      </c>
      <c r="T95" s="152" t="s">
        <v>411</v>
      </c>
      <c r="U95" s="152" t="s">
        <v>411</v>
      </c>
      <c r="V95" s="152" t="s">
        <v>411</v>
      </c>
      <c r="W95" s="152" t="s">
        <v>411</v>
      </c>
      <c r="X95" s="152" t="s">
        <v>411</v>
      </c>
      <c r="Y95" s="152" t="s">
        <v>411</v>
      </c>
      <c r="Z95" s="152" t="s">
        <v>411</v>
      </c>
      <c r="AA95" s="152" t="s">
        <v>411</v>
      </c>
      <c r="AB95" s="152" t="s">
        <v>411</v>
      </c>
      <c r="AC95" s="152" t="s">
        <v>411</v>
      </c>
      <c r="AD95" s="152" t="s">
        <v>411</v>
      </c>
      <c r="AE95" s="506"/>
      <c r="AF95" s="146" t="s">
        <v>411</v>
      </c>
      <c r="AG95" s="146" t="s">
        <v>411</v>
      </c>
      <c r="AH95" s="146" t="s">
        <v>411</v>
      </c>
      <c r="AI95" s="146" t="s">
        <v>411</v>
      </c>
      <c r="AJ95" s="146" t="s">
        <v>411</v>
      </c>
      <c r="AK95" s="146" t="s">
        <v>431</v>
      </c>
      <c r="AL95" s="149" t="s">
        <v>380</v>
      </c>
    </row>
    <row r="96" spans="1:38" s="10" customFormat="1" ht="24.75" customHeight="1" thickBot="1">
      <c r="A96" s="98" t="s">
        <v>121</v>
      </c>
      <c r="B96" s="99" t="s">
        <v>221</v>
      </c>
      <c r="C96" s="98" t="s">
        <v>94</v>
      </c>
      <c r="D96" s="136"/>
      <c r="E96" s="152" t="s">
        <v>432</v>
      </c>
      <c r="F96" s="152" t="s">
        <v>432</v>
      </c>
      <c r="G96" s="152" t="s">
        <v>432</v>
      </c>
      <c r="H96" s="152" t="s">
        <v>432</v>
      </c>
      <c r="I96" s="152" t="s">
        <v>432</v>
      </c>
      <c r="J96" s="152" t="s">
        <v>432</v>
      </c>
      <c r="K96" s="152" t="s">
        <v>432</v>
      </c>
      <c r="L96" s="152" t="s">
        <v>432</v>
      </c>
      <c r="M96" s="152" t="s">
        <v>432</v>
      </c>
      <c r="N96" s="152" t="s">
        <v>432</v>
      </c>
      <c r="O96" s="152" t="s">
        <v>432</v>
      </c>
      <c r="P96" s="152" t="s">
        <v>432</v>
      </c>
      <c r="Q96" s="152" t="s">
        <v>432</v>
      </c>
      <c r="R96" s="152" t="s">
        <v>432</v>
      </c>
      <c r="S96" s="152" t="s">
        <v>432</v>
      </c>
      <c r="T96" s="152" t="s">
        <v>432</v>
      </c>
      <c r="U96" s="152" t="s">
        <v>432</v>
      </c>
      <c r="V96" s="152" t="s">
        <v>432</v>
      </c>
      <c r="W96" s="152" t="s">
        <v>432</v>
      </c>
      <c r="X96" s="152" t="s">
        <v>432</v>
      </c>
      <c r="Y96" s="152" t="s">
        <v>432</v>
      </c>
      <c r="Z96" s="152" t="s">
        <v>432</v>
      </c>
      <c r="AA96" s="152" t="s">
        <v>432</v>
      </c>
      <c r="AB96" s="152" t="s">
        <v>432</v>
      </c>
      <c r="AC96" s="152" t="s">
        <v>432</v>
      </c>
      <c r="AD96" s="152" t="s">
        <v>432</v>
      </c>
      <c r="AE96" s="506"/>
      <c r="AF96" s="146" t="s">
        <v>411</v>
      </c>
      <c r="AG96" s="146" t="s">
        <v>411</v>
      </c>
      <c r="AH96" s="146" t="s">
        <v>411</v>
      </c>
      <c r="AI96" s="146" t="s">
        <v>411</v>
      </c>
      <c r="AJ96" s="146" t="s">
        <v>411</v>
      </c>
      <c r="AK96" s="146" t="s">
        <v>432</v>
      </c>
      <c r="AL96" s="149" t="s">
        <v>411</v>
      </c>
    </row>
    <row r="97" spans="1:38" s="10" customFormat="1" ht="24.75" customHeight="1" thickBot="1">
      <c r="A97" s="98" t="s">
        <v>121</v>
      </c>
      <c r="B97" s="99" t="s">
        <v>222</v>
      </c>
      <c r="C97" s="98" t="s">
        <v>369</v>
      </c>
      <c r="D97" s="136"/>
      <c r="E97" s="152" t="s">
        <v>432</v>
      </c>
      <c r="F97" s="152" t="s">
        <v>432</v>
      </c>
      <c r="G97" s="152" t="s">
        <v>432</v>
      </c>
      <c r="H97" s="152" t="s">
        <v>432</v>
      </c>
      <c r="I97" s="152" t="s">
        <v>432</v>
      </c>
      <c r="J97" s="152" t="s">
        <v>432</v>
      </c>
      <c r="K97" s="152" t="s">
        <v>432</v>
      </c>
      <c r="L97" s="152" t="s">
        <v>432</v>
      </c>
      <c r="M97" s="146" t="s">
        <v>432</v>
      </c>
      <c r="N97" s="146" t="s">
        <v>432</v>
      </c>
      <c r="O97" s="146" t="s">
        <v>432</v>
      </c>
      <c r="P97" s="146" t="s">
        <v>432</v>
      </c>
      <c r="Q97" s="146" t="s">
        <v>432</v>
      </c>
      <c r="R97" s="146" t="s">
        <v>432</v>
      </c>
      <c r="S97" s="146" t="s">
        <v>432</v>
      </c>
      <c r="T97" s="146" t="s">
        <v>432</v>
      </c>
      <c r="U97" s="146" t="s">
        <v>432</v>
      </c>
      <c r="V97" s="146" t="s">
        <v>432</v>
      </c>
      <c r="W97" s="146" t="s">
        <v>432</v>
      </c>
      <c r="X97" s="146" t="s">
        <v>432</v>
      </c>
      <c r="Y97" s="146" t="s">
        <v>432</v>
      </c>
      <c r="Z97" s="146" t="s">
        <v>432</v>
      </c>
      <c r="AA97" s="146" t="s">
        <v>432</v>
      </c>
      <c r="AB97" s="146" t="s">
        <v>432</v>
      </c>
      <c r="AC97" s="146" t="s">
        <v>432</v>
      </c>
      <c r="AD97" s="146" t="s">
        <v>432</v>
      </c>
      <c r="AE97" s="506"/>
      <c r="AF97" s="146" t="s">
        <v>411</v>
      </c>
      <c r="AG97" s="146" t="s">
        <v>411</v>
      </c>
      <c r="AH97" s="146" t="s">
        <v>411</v>
      </c>
      <c r="AI97" s="146" t="s">
        <v>411</v>
      </c>
      <c r="AJ97" s="146" t="s">
        <v>411</v>
      </c>
      <c r="AK97" s="146" t="s">
        <v>432</v>
      </c>
      <c r="AL97" s="149" t="s">
        <v>411</v>
      </c>
    </row>
    <row r="98" spans="1:38" s="10" customFormat="1" ht="24.75" customHeight="1" thickBot="1">
      <c r="A98" s="98" t="s">
        <v>121</v>
      </c>
      <c r="B98" s="99" t="s">
        <v>223</v>
      </c>
      <c r="C98" s="99" t="s">
        <v>318</v>
      </c>
      <c r="D98" s="136"/>
      <c r="E98" s="152" t="s">
        <v>432</v>
      </c>
      <c r="F98" s="152" t="s">
        <v>432</v>
      </c>
      <c r="G98" s="152" t="s">
        <v>432</v>
      </c>
      <c r="H98" s="152" t="s">
        <v>432</v>
      </c>
      <c r="I98" s="152" t="s">
        <v>432</v>
      </c>
      <c r="J98" s="152" t="s">
        <v>432</v>
      </c>
      <c r="K98" s="152" t="s">
        <v>432</v>
      </c>
      <c r="L98" s="152" t="s">
        <v>432</v>
      </c>
      <c r="M98" s="146" t="s">
        <v>432</v>
      </c>
      <c r="N98" s="146" t="s">
        <v>432</v>
      </c>
      <c r="O98" s="146" t="s">
        <v>432</v>
      </c>
      <c r="P98" s="146" t="s">
        <v>432</v>
      </c>
      <c r="Q98" s="146" t="s">
        <v>432</v>
      </c>
      <c r="R98" s="146" t="s">
        <v>432</v>
      </c>
      <c r="S98" s="146" t="s">
        <v>432</v>
      </c>
      <c r="T98" s="146" t="s">
        <v>432</v>
      </c>
      <c r="U98" s="146" t="s">
        <v>432</v>
      </c>
      <c r="V98" s="146" t="s">
        <v>432</v>
      </c>
      <c r="W98" s="146" t="s">
        <v>432</v>
      </c>
      <c r="X98" s="146" t="s">
        <v>432</v>
      </c>
      <c r="Y98" s="146" t="s">
        <v>432</v>
      </c>
      <c r="Z98" s="146" t="s">
        <v>432</v>
      </c>
      <c r="AA98" s="146" t="s">
        <v>432</v>
      </c>
      <c r="AB98" s="146" t="s">
        <v>432</v>
      </c>
      <c r="AC98" s="146" t="s">
        <v>432</v>
      </c>
      <c r="AD98" s="146" t="s">
        <v>432</v>
      </c>
      <c r="AE98" s="506"/>
      <c r="AF98" s="146" t="s">
        <v>411</v>
      </c>
      <c r="AG98" s="146" t="s">
        <v>411</v>
      </c>
      <c r="AH98" s="146" t="s">
        <v>411</v>
      </c>
      <c r="AI98" s="146" t="s">
        <v>411</v>
      </c>
      <c r="AJ98" s="146" t="s">
        <v>411</v>
      </c>
      <c r="AK98" s="146" t="s">
        <v>432</v>
      </c>
      <c r="AL98" s="149" t="s">
        <v>411</v>
      </c>
    </row>
    <row r="99" spans="1:38" s="10" customFormat="1" ht="24.75" customHeight="1" thickBot="1">
      <c r="A99" s="98" t="s">
        <v>125</v>
      </c>
      <c r="B99" s="98" t="s">
        <v>233</v>
      </c>
      <c r="C99" s="106" t="s">
        <v>288</v>
      </c>
      <c r="D99" s="136"/>
      <c r="E99" s="154">
        <v>0.1322188366106237</v>
      </c>
      <c r="F99" s="154">
        <v>3.7416928201636082</v>
      </c>
      <c r="G99" s="154" t="s">
        <v>411</v>
      </c>
      <c r="H99" s="475">
        <v>4.0709167663677022</v>
      </c>
      <c r="I99" s="154">
        <v>6.8566760000000004E-2</v>
      </c>
      <c r="J99" s="154">
        <v>0.10535868000000001</v>
      </c>
      <c r="K99" s="154">
        <v>0.23078568000000002</v>
      </c>
      <c r="L99" s="154"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185.2</v>
      </c>
      <c r="AL99" s="149" t="s">
        <v>414</v>
      </c>
    </row>
    <row r="100" spans="1:38" s="10" customFormat="1" ht="24.75" customHeight="1" thickBot="1">
      <c r="A100" s="98" t="s">
        <v>125</v>
      </c>
      <c r="B100" s="98" t="s">
        <v>234</v>
      </c>
      <c r="C100" s="106" t="s">
        <v>287</v>
      </c>
      <c r="D100" s="136"/>
      <c r="E100" s="154">
        <v>1.3560250204157277E-2</v>
      </c>
      <c r="F100" s="154">
        <v>0.73328011126421655</v>
      </c>
      <c r="G100" s="154" t="s">
        <v>411</v>
      </c>
      <c r="H100" s="475">
        <v>0.51472548735348578</v>
      </c>
      <c r="I100" s="154">
        <v>1.725428E-2</v>
      </c>
      <c r="J100" s="154">
        <v>2.6769919999999999E-2</v>
      </c>
      <c r="K100" s="154">
        <v>5.7641640000000001E-2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200</v>
      </c>
      <c r="AL100" s="149" t="s">
        <v>414</v>
      </c>
    </row>
    <row r="101" spans="1:38" s="10" customFormat="1" ht="24.75" customHeight="1" thickBot="1">
      <c r="A101" s="98" t="s">
        <v>125</v>
      </c>
      <c r="B101" s="98" t="s">
        <v>236</v>
      </c>
      <c r="C101" s="106" t="s">
        <v>280</v>
      </c>
      <c r="D101" s="136"/>
      <c r="E101" s="154">
        <v>4.8874317651663403E-3</v>
      </c>
      <c r="F101" s="154">
        <v>9.3184000000000027E-3</v>
      </c>
      <c r="G101" s="154" t="s">
        <v>411</v>
      </c>
      <c r="H101" s="475">
        <v>0.1198472326262231</v>
      </c>
      <c r="I101" s="154">
        <v>6.5646000000000009E-4</v>
      </c>
      <c r="J101" s="154">
        <v>1.9693799999999997E-3</v>
      </c>
      <c r="K101" s="154">
        <v>4.5952200000000006E-3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41.6</v>
      </c>
      <c r="AL101" s="149" t="s">
        <v>414</v>
      </c>
    </row>
    <row r="102" spans="1:38" s="10" customFormat="1" ht="24.75" customHeight="1" thickBot="1">
      <c r="A102" s="98" t="s">
        <v>125</v>
      </c>
      <c r="B102" s="98" t="s">
        <v>237</v>
      </c>
      <c r="C102" s="106" t="s">
        <v>281</v>
      </c>
      <c r="D102" s="136"/>
      <c r="E102" s="154">
        <v>1.8557183971185144E-2</v>
      </c>
      <c r="F102" s="154">
        <v>0.33503005800000007</v>
      </c>
      <c r="G102" s="154" t="s">
        <v>411</v>
      </c>
      <c r="H102" s="475">
        <v>1.5335146634392474</v>
      </c>
      <c r="I102" s="154">
        <v>2.911744E-3</v>
      </c>
      <c r="J102" s="154">
        <v>6.2488580000000009E-2</v>
      </c>
      <c r="K102" s="154">
        <v>0.41227801999999997</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427.9</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1.9815213555120681E-3</v>
      </c>
      <c r="F104" s="154">
        <v>8.6867000000000003E-3</v>
      </c>
      <c r="G104" s="154" t="s">
        <v>411</v>
      </c>
      <c r="H104" s="154">
        <v>4.8589906163078934E-2</v>
      </c>
      <c r="I104" s="154">
        <v>2.6642000000000001E-4</v>
      </c>
      <c r="J104" s="154">
        <v>7.9925999999999999E-4</v>
      </c>
      <c r="K104" s="154">
        <v>1.86494E-3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14.9</v>
      </c>
      <c r="AL104" s="149" t="s">
        <v>414</v>
      </c>
    </row>
    <row r="105" spans="1:38" s="10" customFormat="1" ht="24.75" customHeight="1" thickBot="1">
      <c r="A105" s="98" t="s">
        <v>125</v>
      </c>
      <c r="B105" s="98" t="s">
        <v>362</v>
      </c>
      <c r="C105" s="106" t="s">
        <v>284</v>
      </c>
      <c r="D105" s="136"/>
      <c r="E105" s="154">
        <v>5.5942595013698639E-3</v>
      </c>
      <c r="F105" s="154">
        <v>5.9422500000000003E-2</v>
      </c>
      <c r="G105" s="154" t="s">
        <v>411</v>
      </c>
      <c r="H105" s="154">
        <v>0.15937960087866929</v>
      </c>
      <c r="I105" s="154">
        <v>1.7301200000000001E-3</v>
      </c>
      <c r="J105" s="154">
        <v>2.7187599999999998E-3</v>
      </c>
      <c r="K105" s="154">
        <v>5.931839999999999E-3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13.9</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1.522864399808219E-2</v>
      </c>
      <c r="F107" s="154">
        <v>0.35009700000000005</v>
      </c>
      <c r="G107" s="154" t="s">
        <v>411</v>
      </c>
      <c r="H107" s="154">
        <v>0.46988839561068491</v>
      </c>
      <c r="I107" s="154">
        <v>6.3654000000000011E-3</v>
      </c>
      <c r="J107" s="154">
        <v>8.4872000000000017E-2</v>
      </c>
      <c r="K107" s="154">
        <v>0.40314200000000006</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2121.8000000000002</v>
      </c>
      <c r="AL107" s="149" t="s">
        <v>414</v>
      </c>
    </row>
    <row r="108" spans="1:38" s="10" customFormat="1" ht="24.75" customHeight="1" thickBot="1">
      <c r="A108" s="98" t="s">
        <v>125</v>
      </c>
      <c r="B108" s="98" t="s">
        <v>364</v>
      </c>
      <c r="C108" s="106" t="s">
        <v>341</v>
      </c>
      <c r="D108" s="136"/>
      <c r="E108" s="154">
        <v>7.9115399999999999E-3</v>
      </c>
      <c r="F108" s="154">
        <v>0.14742</v>
      </c>
      <c r="G108" s="154" t="s">
        <v>411</v>
      </c>
      <c r="H108" s="154">
        <v>0.16340960999999996</v>
      </c>
      <c r="I108" s="154">
        <v>2.7299999999999998E-3</v>
      </c>
      <c r="J108" s="154">
        <v>2.7300000000000001E-2</v>
      </c>
      <c r="K108" s="154">
        <v>5.4600000000000003E-2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1365</v>
      </c>
      <c r="AL108" s="149" t="s">
        <v>414</v>
      </c>
    </row>
    <row r="109" spans="1:38" s="10" customFormat="1" ht="24.75" customHeight="1" thickBot="1">
      <c r="A109" s="98" t="s">
        <v>125</v>
      </c>
      <c r="B109" s="98" t="s">
        <v>365</v>
      </c>
      <c r="C109" s="106" t="s">
        <v>323</v>
      </c>
      <c r="D109" s="136"/>
      <c r="E109" s="154">
        <v>3.1849217863013702E-4</v>
      </c>
      <c r="F109" s="154">
        <v>7.3838999999999997E-3</v>
      </c>
      <c r="G109" s="154" t="s">
        <v>411</v>
      </c>
      <c r="H109" s="154">
        <v>9.1627749852054782E-3</v>
      </c>
      <c r="I109" s="154">
        <v>3.0199999999999997E-4</v>
      </c>
      <c r="J109" s="154">
        <v>1.6609999999999999E-3</v>
      </c>
      <c r="K109" s="154">
        <v>1.6609999999999999E-3</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15.1</v>
      </c>
      <c r="AL109" s="149" t="s">
        <v>414</v>
      </c>
    </row>
    <row r="110" spans="1:38" s="10" customFormat="1" ht="24.75" customHeight="1" thickBot="1">
      <c r="A110" s="98" t="s">
        <v>125</v>
      </c>
      <c r="B110" s="98" t="s">
        <v>366</v>
      </c>
      <c r="C110" s="106" t="s">
        <v>324</v>
      </c>
      <c r="D110" s="136"/>
      <c r="E110" s="154">
        <v>4.7304754586301368E-4</v>
      </c>
      <c r="F110" s="154">
        <v>2.6699399999999998E-2</v>
      </c>
      <c r="G110" s="154" t="s">
        <v>411</v>
      </c>
      <c r="H110" s="154">
        <v>1.4902647346849313E-2</v>
      </c>
      <c r="I110" s="154">
        <v>1.2539999999999999E-3</v>
      </c>
      <c r="J110" s="154">
        <v>9.2639999999999997E-3</v>
      </c>
      <c r="K110" s="154">
        <v>9.2639999999999997E-3</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54.599999999999994</v>
      </c>
      <c r="AL110" s="149" t="s">
        <v>414</v>
      </c>
    </row>
    <row r="111" spans="1:38" s="10" customFormat="1" ht="24.75" customHeight="1" thickBot="1">
      <c r="A111" s="98" t="s">
        <v>125</v>
      </c>
      <c r="B111" s="98" t="s">
        <v>367</v>
      </c>
      <c r="C111" s="106" t="s">
        <v>286</v>
      </c>
      <c r="D111" s="136"/>
      <c r="E111" s="154">
        <v>9.3806209714285705E-3</v>
      </c>
      <c r="F111" s="154">
        <v>0.2750397</v>
      </c>
      <c r="G111" s="154" t="s">
        <v>411</v>
      </c>
      <c r="H111" s="154">
        <v>0.15942306677142856</v>
      </c>
      <c r="I111" s="154">
        <v>5.6680000000000001E-4</v>
      </c>
      <c r="J111" s="154">
        <v>1.1336E-3</v>
      </c>
      <c r="K111" s="154">
        <v>2.5505999999999997E-3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141.69999999999999</v>
      </c>
      <c r="AL111" s="149" t="s">
        <v>414</v>
      </c>
    </row>
    <row r="112" spans="1:38" s="10" customFormat="1" ht="24.75" customHeight="1" thickBot="1">
      <c r="A112" s="98" t="s">
        <v>135</v>
      </c>
      <c r="B112" s="98" t="s">
        <v>304</v>
      </c>
      <c r="C112" s="106" t="s">
        <v>305</v>
      </c>
      <c r="D112" s="93"/>
      <c r="E112" s="154">
        <v>1.6359999999999999</v>
      </c>
      <c r="F112" s="154" t="s">
        <v>411</v>
      </c>
      <c r="G112" s="154" t="s">
        <v>411</v>
      </c>
      <c r="H112" s="154">
        <v>2.0449999999999999</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40900000</v>
      </c>
      <c r="AL112" s="149" t="s">
        <v>422</v>
      </c>
    </row>
    <row r="113" spans="1:38" s="10" customFormat="1" ht="24.75" customHeight="1" thickBot="1">
      <c r="A113" s="98" t="s">
        <v>135</v>
      </c>
      <c r="B113" s="88" t="s">
        <v>253</v>
      </c>
      <c r="C113" s="108" t="s">
        <v>142</v>
      </c>
      <c r="D113" s="93"/>
      <c r="E113" s="154">
        <v>0.76297260108808684</v>
      </c>
      <c r="F113" s="154" t="s">
        <v>433</v>
      </c>
      <c r="G113" s="154" t="s">
        <v>411</v>
      </c>
      <c r="H113" s="154">
        <v>2.2797462922596998</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v>1.3614700319999999E-2</v>
      </c>
      <c r="F114" s="154" t="s">
        <v>411</v>
      </c>
      <c r="G114" s="154" t="s">
        <v>411</v>
      </c>
      <c r="H114" s="154">
        <v>4.4247776039999999E-2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340367.50799999997</v>
      </c>
      <c r="AL114" s="149" t="s">
        <v>446</v>
      </c>
    </row>
    <row r="115" spans="1:38" s="10" customFormat="1" ht="24.75" customHeight="1" thickBot="1">
      <c r="A115" s="98" t="s">
        <v>135</v>
      </c>
      <c r="B115" s="88" t="s">
        <v>255</v>
      </c>
      <c r="C115" s="108" t="s">
        <v>368</v>
      </c>
      <c r="D115" s="93"/>
      <c r="E115" s="154" t="s">
        <v>411</v>
      </c>
      <c r="F115" s="154" t="s">
        <v>411</v>
      </c>
      <c r="G115" s="154" t="s">
        <v>411</v>
      </c>
      <c r="H115" s="154" t="s">
        <v>411</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0.16486702547945131</v>
      </c>
      <c r="F116" s="154" t="s">
        <v>433</v>
      </c>
      <c r="G116" s="154" t="s">
        <v>411</v>
      </c>
      <c r="H116" s="154">
        <v>0.26671417869735881</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v>9.9250099999999994E-2</v>
      </c>
      <c r="J119" s="154">
        <v>0.84523599999999999</v>
      </c>
      <c r="K119" s="154">
        <v>1.5593760000000001</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0.85965599999999998</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999.6</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2.6348999999999997E-2</v>
      </c>
      <c r="F124" s="154">
        <v>6.8912000000000001E-2</v>
      </c>
      <c r="G124" s="154">
        <v>6.0799999999999995E-3</v>
      </c>
      <c r="H124" s="154">
        <v>6.0799999999999995E-3</v>
      </c>
      <c r="I124" s="154">
        <v>2.8346999999999997E-2</v>
      </c>
      <c r="J124" s="154">
        <v>3.4646999999999997E-2</v>
      </c>
      <c r="K124" s="154">
        <v>5.3544999999999995E-2</v>
      </c>
      <c r="L124" s="154" t="s">
        <v>411</v>
      </c>
      <c r="M124" s="154">
        <v>0.75600599999999996</v>
      </c>
      <c r="N124" s="154" t="s">
        <v>411</v>
      </c>
      <c r="O124" s="154" t="s">
        <v>411</v>
      </c>
      <c r="P124" s="154" t="s">
        <v>411</v>
      </c>
      <c r="Q124" s="154" t="s">
        <v>411</v>
      </c>
      <c r="R124" s="154" t="s">
        <v>411</v>
      </c>
      <c r="S124" s="154" t="s">
        <v>411</v>
      </c>
      <c r="T124" s="154" t="s">
        <v>411</v>
      </c>
      <c r="U124" s="154" t="s">
        <v>411</v>
      </c>
      <c r="V124" s="154" t="s">
        <v>411</v>
      </c>
      <c r="W124" s="191">
        <v>1.5748000000000002E-2</v>
      </c>
      <c r="X124" s="191">
        <v>2.2678E-2</v>
      </c>
      <c r="Y124" s="191">
        <v>1.3606999999999999E-2</v>
      </c>
      <c r="Z124" s="191">
        <v>6.803E-3</v>
      </c>
      <c r="AA124" s="191">
        <v>9.0709999999999992E-3</v>
      </c>
      <c r="AB124" s="191">
        <v>5.2158999999999997E-2</v>
      </c>
      <c r="AC124" s="191" t="s">
        <v>411</v>
      </c>
      <c r="AD124" s="191" t="s">
        <v>411</v>
      </c>
      <c r="AE124" s="274"/>
      <c r="AF124" s="191" t="s">
        <v>411</v>
      </c>
      <c r="AG124" s="191" t="s">
        <v>411</v>
      </c>
      <c r="AH124" s="191" t="s">
        <v>411</v>
      </c>
      <c r="AI124" s="191" t="s">
        <v>411</v>
      </c>
      <c r="AJ124" s="191" t="s">
        <v>411</v>
      </c>
      <c r="AK124" s="191">
        <v>2026.82</v>
      </c>
      <c r="AL124" s="149" t="s">
        <v>454</v>
      </c>
    </row>
    <row r="125" spans="1:38" s="10" customFormat="1" ht="24.75" customHeight="1" thickBot="1">
      <c r="A125" s="98" t="s">
        <v>126</v>
      </c>
      <c r="B125" s="98" t="s">
        <v>240</v>
      </c>
      <c r="C125" s="106" t="s">
        <v>293</v>
      </c>
      <c r="D125" s="93"/>
      <c r="E125" s="146" t="s">
        <v>411</v>
      </c>
      <c r="F125" s="146">
        <v>0.95292600000000005</v>
      </c>
      <c r="G125" s="146" t="s">
        <v>411</v>
      </c>
      <c r="H125" s="146" t="s">
        <v>431</v>
      </c>
      <c r="I125" s="146">
        <v>2.0158050000000003E-5</v>
      </c>
      <c r="J125" s="146">
        <v>1.3377615E-4</v>
      </c>
      <c r="K125" s="146">
        <v>2.8282355E-4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91" t="s">
        <v>411</v>
      </c>
      <c r="AG125" s="191" t="s">
        <v>411</v>
      </c>
      <c r="AH125" s="191" t="s">
        <v>411</v>
      </c>
      <c r="AI125" s="191" t="s">
        <v>411</v>
      </c>
      <c r="AJ125" s="191" t="s">
        <v>411</v>
      </c>
      <c r="AK125" s="159">
        <v>610.85</v>
      </c>
      <c r="AL125" s="155" t="s">
        <v>421</v>
      </c>
    </row>
    <row r="126" spans="1:38" s="10" customFormat="1" ht="24.75" customHeight="1" thickBot="1">
      <c r="A126" s="98" t="s">
        <v>126</v>
      </c>
      <c r="B126" s="98" t="s">
        <v>110</v>
      </c>
      <c r="C126" s="106" t="s">
        <v>266</v>
      </c>
      <c r="D126" s="93"/>
      <c r="E126" s="146" t="s">
        <v>431</v>
      </c>
      <c r="F126" s="146" t="s">
        <v>431</v>
      </c>
      <c r="G126" s="146" t="s">
        <v>431</v>
      </c>
      <c r="H126" s="146">
        <v>4.9958783733253624E-2</v>
      </c>
      <c r="I126" s="146" t="s">
        <v>431</v>
      </c>
      <c r="J126" s="146" t="s">
        <v>431</v>
      </c>
      <c r="K126" s="146" t="s">
        <v>431</v>
      </c>
      <c r="L126" s="146" t="s">
        <v>431</v>
      </c>
      <c r="M126" s="146" t="s">
        <v>431</v>
      </c>
      <c r="N126" s="146" t="s">
        <v>411</v>
      </c>
      <c r="O126" s="146" t="s">
        <v>411</v>
      </c>
      <c r="P126" s="146" t="s">
        <v>411</v>
      </c>
      <c r="Q126" s="146" t="s">
        <v>411</v>
      </c>
      <c r="R126" s="146" t="s">
        <v>411</v>
      </c>
      <c r="S126" s="146" t="s">
        <v>411</v>
      </c>
      <c r="T126" s="146" t="s">
        <v>411</v>
      </c>
      <c r="U126" s="146" t="s">
        <v>411</v>
      </c>
      <c r="V126" s="146" t="s">
        <v>411</v>
      </c>
      <c r="W126" s="146" t="s">
        <v>411</v>
      </c>
      <c r="X126" s="146" t="s">
        <v>411</v>
      </c>
      <c r="Y126" s="146" t="s">
        <v>411</v>
      </c>
      <c r="Z126" s="146" t="s">
        <v>411</v>
      </c>
      <c r="AA126" s="146" t="s">
        <v>411</v>
      </c>
      <c r="AB126" s="146" t="s">
        <v>411</v>
      </c>
      <c r="AC126" s="146" t="s">
        <v>411</v>
      </c>
      <c r="AD126" s="146" t="s">
        <v>411</v>
      </c>
      <c r="AE126" s="274"/>
      <c r="AF126" s="191" t="s">
        <v>411</v>
      </c>
      <c r="AG126" s="191" t="s">
        <v>411</v>
      </c>
      <c r="AH126" s="191" t="s">
        <v>411</v>
      </c>
      <c r="AI126" s="191" t="s">
        <v>411</v>
      </c>
      <c r="AJ126" s="191" t="s">
        <v>411</v>
      </c>
      <c r="AK126" s="159">
        <v>208.16159888855677</v>
      </c>
      <c r="AL126" s="149" t="s">
        <v>440</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54" t="s">
        <v>432</v>
      </c>
      <c r="AG127" s="154" t="s">
        <v>432</v>
      </c>
      <c r="AH127" s="154" t="s">
        <v>432</v>
      </c>
      <c r="AI127" s="154" t="s">
        <v>432</v>
      </c>
      <c r="AJ127" s="154" t="s">
        <v>432</v>
      </c>
      <c r="AK127" s="159"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54" t="s">
        <v>432</v>
      </c>
      <c r="AG128" s="154" t="s">
        <v>432</v>
      </c>
      <c r="AH128" s="154" t="s">
        <v>432</v>
      </c>
      <c r="AI128" s="154" t="s">
        <v>432</v>
      </c>
      <c r="AJ128" s="154" t="s">
        <v>432</v>
      </c>
      <c r="AK128" s="15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54" t="s">
        <v>432</v>
      </c>
      <c r="AG129" s="154" t="s">
        <v>432</v>
      </c>
      <c r="AH129" s="154" t="s">
        <v>432</v>
      </c>
      <c r="AI129" s="154" t="s">
        <v>432</v>
      </c>
      <c r="AJ129" s="154" t="s">
        <v>432</v>
      </c>
      <c r="AK129" s="159" t="s">
        <v>432</v>
      </c>
      <c r="AL129" s="149" t="s">
        <v>416</v>
      </c>
    </row>
    <row r="130" spans="1:67" s="10" customFormat="1" ht="24.75" customHeight="1" thickBot="1">
      <c r="A130" s="98" t="s">
        <v>126</v>
      </c>
      <c r="B130" s="99" t="s">
        <v>343</v>
      </c>
      <c r="C130" s="120" t="s">
        <v>344</v>
      </c>
      <c r="D130" s="93" t="s">
        <v>105</v>
      </c>
      <c r="E130" s="146">
        <v>1.8716049000000001E-4</v>
      </c>
      <c r="F130" s="146">
        <v>1.5919398000000002E-3</v>
      </c>
      <c r="G130" s="146">
        <v>1.0110969E-5</v>
      </c>
      <c r="H130" s="146" t="s">
        <v>431</v>
      </c>
      <c r="I130" s="146">
        <v>8.6050800000000007E-7</v>
      </c>
      <c r="J130" s="146">
        <v>1.505889E-6</v>
      </c>
      <c r="K130" s="146">
        <v>2.1512700000000001E-6</v>
      </c>
      <c r="L130" s="146">
        <v>3.0117780000000008E-8</v>
      </c>
      <c r="M130" s="146">
        <v>1.5058890000000001E-4</v>
      </c>
      <c r="N130" s="146">
        <v>2.7966509999999999E-4</v>
      </c>
      <c r="O130" s="146">
        <v>2.1512700000000002E-5</v>
      </c>
      <c r="P130" s="146">
        <v>1.2047112E-5</v>
      </c>
      <c r="Q130" s="146">
        <v>3.4420320000000003E-6</v>
      </c>
      <c r="R130" s="146" t="s">
        <v>431</v>
      </c>
      <c r="S130" s="146" t="s">
        <v>431</v>
      </c>
      <c r="T130" s="146">
        <v>3.0117780000000004E-5</v>
      </c>
      <c r="U130" s="146" t="s">
        <v>431</v>
      </c>
      <c r="V130" s="146" t="s">
        <v>431</v>
      </c>
      <c r="W130" s="146">
        <v>7.5294449999999999E-2</v>
      </c>
      <c r="X130" s="146" t="s">
        <v>431</v>
      </c>
      <c r="Y130" s="146" t="s">
        <v>431</v>
      </c>
      <c r="Z130" s="146" t="s">
        <v>431</v>
      </c>
      <c r="AA130" s="146" t="s">
        <v>431</v>
      </c>
      <c r="AB130" s="146">
        <v>4.3025400000000003E-9</v>
      </c>
      <c r="AC130" s="146">
        <v>4.3025400000000003E-4</v>
      </c>
      <c r="AD130" s="146" t="s">
        <v>411</v>
      </c>
      <c r="AE130" s="274"/>
      <c r="AF130" s="191" t="s">
        <v>411</v>
      </c>
      <c r="AG130" s="191" t="s">
        <v>411</v>
      </c>
      <c r="AH130" s="191" t="s">
        <v>411</v>
      </c>
      <c r="AI130" s="191" t="s">
        <v>411</v>
      </c>
      <c r="AJ130" s="191" t="s">
        <v>411</v>
      </c>
      <c r="AK130" s="159">
        <v>0.21512700000000001</v>
      </c>
      <c r="AL130" s="149" t="s">
        <v>416</v>
      </c>
    </row>
    <row r="131" spans="1:67" s="10" customFormat="1" ht="24.75" customHeight="1" thickBot="1">
      <c r="A131" s="98" t="s">
        <v>126</v>
      </c>
      <c r="B131" s="99" t="s">
        <v>345</v>
      </c>
      <c r="C131" s="94" t="s">
        <v>157</v>
      </c>
      <c r="D131" s="93" t="s">
        <v>105</v>
      </c>
      <c r="E131" s="146">
        <v>2.3489209999999995E-4</v>
      </c>
      <c r="F131" s="146">
        <v>7.1488899999999999E-5</v>
      </c>
      <c r="G131" s="146">
        <v>5.5148580000000001E-5</v>
      </c>
      <c r="H131" s="146" t="s">
        <v>431</v>
      </c>
      <c r="I131" s="146" t="s">
        <v>431</v>
      </c>
      <c r="J131" s="146" t="s">
        <v>431</v>
      </c>
      <c r="K131" s="146">
        <v>1.7361589999999999E-3</v>
      </c>
      <c r="L131" s="146">
        <v>3.9931656999999998E-5</v>
      </c>
      <c r="M131" s="146">
        <v>1.9404129999999998E-5</v>
      </c>
      <c r="N131" s="146">
        <v>6.3318740000000004E-3</v>
      </c>
      <c r="O131" s="146">
        <v>8.1701599999999994E-4</v>
      </c>
      <c r="P131" s="146">
        <v>4.3914609999999993E-3</v>
      </c>
      <c r="Q131" s="146">
        <v>2.0425399999999999E-5</v>
      </c>
      <c r="R131" s="146">
        <v>2.0425399999999999E-4</v>
      </c>
      <c r="S131" s="146">
        <v>1.0008445999999999E-2</v>
      </c>
      <c r="T131" s="146">
        <v>2.0425399999999999E-4</v>
      </c>
      <c r="U131" s="146" t="s">
        <v>431</v>
      </c>
      <c r="V131" s="146" t="s">
        <v>431</v>
      </c>
      <c r="W131" s="146">
        <v>4.0850799999999996</v>
      </c>
      <c r="X131" s="146" t="s">
        <v>431</v>
      </c>
      <c r="Y131" s="146" t="s">
        <v>431</v>
      </c>
      <c r="Z131" s="146" t="s">
        <v>431</v>
      </c>
      <c r="AA131" s="146" t="s">
        <v>431</v>
      </c>
      <c r="AB131" s="146">
        <v>4.0850799999999997E-9</v>
      </c>
      <c r="AC131" s="146">
        <v>1.02127E-2</v>
      </c>
      <c r="AD131" s="146" t="s">
        <v>411</v>
      </c>
      <c r="AE131" s="274"/>
      <c r="AF131" s="191" t="s">
        <v>411</v>
      </c>
      <c r="AG131" s="191" t="s">
        <v>411</v>
      </c>
      <c r="AH131" s="191" t="s">
        <v>411</v>
      </c>
      <c r="AI131" s="191" t="s">
        <v>411</v>
      </c>
      <c r="AJ131" s="191" t="s">
        <v>411</v>
      </c>
      <c r="AK131" s="159">
        <v>0.102127</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54" t="s">
        <v>432</v>
      </c>
      <c r="AG132" s="154" t="s">
        <v>432</v>
      </c>
      <c r="AH132" s="154" t="s">
        <v>432</v>
      </c>
      <c r="AI132" s="154" t="s">
        <v>432</v>
      </c>
      <c r="AJ132" s="154" t="s">
        <v>432</v>
      </c>
      <c r="AK132" s="159" t="s">
        <v>432</v>
      </c>
      <c r="AL132" s="149"/>
    </row>
    <row r="133" spans="1:67" s="10" customFormat="1" ht="24.75" customHeight="1" thickBot="1">
      <c r="A133" s="98" t="s">
        <v>126</v>
      </c>
      <c r="B133" s="99" t="s">
        <v>347</v>
      </c>
      <c r="C133" s="94" t="s">
        <v>101</v>
      </c>
      <c r="D133" s="93" t="s">
        <v>105</v>
      </c>
      <c r="E133" s="146">
        <v>1.261425E-3</v>
      </c>
      <c r="F133" s="146">
        <v>1.9877E-5</v>
      </c>
      <c r="G133" s="146">
        <v>1.7277700000000002E-4</v>
      </c>
      <c r="H133" s="146" t="s">
        <v>411</v>
      </c>
      <c r="I133" s="146">
        <v>5.3056300000000002E-5</v>
      </c>
      <c r="J133" s="146">
        <v>5.3056300000000002E-5</v>
      </c>
      <c r="K133" s="146">
        <v>5.8958240000000004E-5</v>
      </c>
      <c r="L133" s="146" t="s">
        <v>431</v>
      </c>
      <c r="M133" s="146">
        <v>2.1406000000000002E-4</v>
      </c>
      <c r="N133" s="146">
        <v>4.5915870000000003E-5</v>
      </c>
      <c r="O133" s="146">
        <v>7.6908700000000008E-6</v>
      </c>
      <c r="P133" s="146">
        <v>2.2782100000000001E-3</v>
      </c>
      <c r="Q133" s="146">
        <v>2.0809689999999998E-5</v>
      </c>
      <c r="R133" s="146">
        <v>2.0733240000000003E-5</v>
      </c>
      <c r="S133" s="146">
        <v>1.9005470000000001E-5</v>
      </c>
      <c r="T133" s="146">
        <v>2.6497569999999996E-5</v>
      </c>
      <c r="U133" s="146">
        <v>3.0243620000000001E-5</v>
      </c>
      <c r="V133" s="146">
        <v>2.4482348E-4</v>
      </c>
      <c r="W133" s="146">
        <v>4.1283000000000004E-5</v>
      </c>
      <c r="X133" s="146">
        <v>2.0182799999999999E-8</v>
      </c>
      <c r="Y133" s="146">
        <v>1.1024090000000001E-8</v>
      </c>
      <c r="Z133" s="146">
        <v>9.84676E-9</v>
      </c>
      <c r="AA133" s="146">
        <v>1.0687710000000001E-8</v>
      </c>
      <c r="AB133" s="146">
        <v>5.1741360000000002E-8</v>
      </c>
      <c r="AC133" s="146">
        <v>2.2934999999999999E-4</v>
      </c>
      <c r="AD133" s="146">
        <v>6.2688999999999996E-4</v>
      </c>
      <c r="AE133" s="274"/>
      <c r="AF133" s="191" t="s">
        <v>411</v>
      </c>
      <c r="AG133" s="191" t="s">
        <v>411</v>
      </c>
      <c r="AH133" s="191" t="s">
        <v>411</v>
      </c>
      <c r="AI133" s="191" t="s">
        <v>411</v>
      </c>
      <c r="AJ133" s="191" t="s">
        <v>411</v>
      </c>
      <c r="AK133" s="386">
        <v>1529</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54" t="s">
        <v>432</v>
      </c>
      <c r="AG134" s="154" t="s">
        <v>432</v>
      </c>
      <c r="AH134" s="154" t="s">
        <v>432</v>
      </c>
      <c r="AI134" s="154" t="s">
        <v>432</v>
      </c>
      <c r="AJ134" s="154" t="s">
        <v>432</v>
      </c>
      <c r="AK134" s="159"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91" t="s">
        <v>432</v>
      </c>
      <c r="AG135" s="191" t="s">
        <v>432</v>
      </c>
      <c r="AH135" s="191" t="s">
        <v>432</v>
      </c>
      <c r="AI135" s="191" t="s">
        <v>432</v>
      </c>
      <c r="AJ135" s="191" t="s">
        <v>432</v>
      </c>
      <c r="AK135" s="159" t="s">
        <v>432</v>
      </c>
      <c r="AL135" s="149"/>
    </row>
    <row r="136" spans="1:67" s="10" customFormat="1" ht="24.75" customHeight="1" thickBot="1">
      <c r="A136" s="98" t="s">
        <v>126</v>
      </c>
      <c r="B136" s="98" t="s">
        <v>113</v>
      </c>
      <c r="C136" s="106" t="s">
        <v>115</v>
      </c>
      <c r="D136" s="93"/>
      <c r="E136" s="146" t="s">
        <v>411</v>
      </c>
      <c r="F136" s="146" t="s">
        <v>433</v>
      </c>
      <c r="G136" s="146" t="s">
        <v>411</v>
      </c>
      <c r="H136" s="146">
        <v>0.17682522036154463</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59">
        <v>49.268955599999998</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59">
        <v>73.977171895000012</v>
      </c>
      <c r="AL137" s="149" t="s">
        <v>418</v>
      </c>
    </row>
    <row r="138" spans="1:67" s="10" customFormat="1" ht="24.75" customHeight="1" thickBot="1">
      <c r="A138" s="99" t="s">
        <v>126</v>
      </c>
      <c r="B138" s="99" t="s">
        <v>262</v>
      </c>
      <c r="C138" s="107" t="s">
        <v>263</v>
      </c>
      <c r="D138" s="134"/>
      <c r="E138" s="156" t="s">
        <v>411</v>
      </c>
      <c r="F138" s="146">
        <v>1.9888949999999996E-3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59"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46">
        <v>0.22889079833333334</v>
      </c>
      <c r="J139" s="146">
        <v>0.22889079833333334</v>
      </c>
      <c r="K139" s="146">
        <v>0.22889079833333334</v>
      </c>
      <c r="L139" s="146" t="s">
        <v>431</v>
      </c>
      <c r="M139" s="146" t="s">
        <v>431</v>
      </c>
      <c r="N139" s="146">
        <v>6.6499666666666659E-4</v>
      </c>
      <c r="O139" s="146">
        <v>1.3299933333333332E-3</v>
      </c>
      <c r="P139" s="146">
        <v>1.3299933333333332E-3</v>
      </c>
      <c r="Q139" s="146">
        <v>2.140645E-3</v>
      </c>
      <c r="R139" s="146">
        <v>2.0307216666666668E-3</v>
      </c>
      <c r="S139" s="146">
        <v>4.7291683333333338E-3</v>
      </c>
      <c r="T139" s="146" t="s">
        <v>431</v>
      </c>
      <c r="U139" s="146" t="s">
        <v>431</v>
      </c>
      <c r="V139" s="146" t="s">
        <v>431</v>
      </c>
      <c r="W139" s="146">
        <v>2.3158043333333338</v>
      </c>
      <c r="X139" s="146" t="s">
        <v>431</v>
      </c>
      <c r="Y139" s="146" t="s">
        <v>431</v>
      </c>
      <c r="Z139" s="146" t="s">
        <v>431</v>
      </c>
      <c r="AA139" s="146" t="s">
        <v>431</v>
      </c>
      <c r="AB139" s="146" t="s">
        <v>431</v>
      </c>
      <c r="AC139" s="146" t="s">
        <v>431</v>
      </c>
      <c r="AD139" s="146" t="s">
        <v>431</v>
      </c>
      <c r="AE139" s="274"/>
      <c r="AF139" s="146" t="s">
        <v>411</v>
      </c>
      <c r="AG139" s="146" t="s">
        <v>411</v>
      </c>
      <c r="AH139" s="146" t="s">
        <v>411</v>
      </c>
      <c r="AI139" s="146" t="s">
        <v>411</v>
      </c>
      <c r="AJ139" s="146" t="s">
        <v>411</v>
      </c>
      <c r="AK139" s="159">
        <v>4404</v>
      </c>
      <c r="AL139" s="149" t="s">
        <v>455</v>
      </c>
    </row>
    <row r="140" spans="1:67" s="10" customFormat="1" ht="24.75" customHeight="1" thickBot="1">
      <c r="A140" s="98" t="s">
        <v>127</v>
      </c>
      <c r="B140" s="66" t="s">
        <v>244</v>
      </c>
      <c r="C140" s="106" t="s">
        <v>294</v>
      </c>
      <c r="D140" s="93"/>
      <c r="E140" s="146">
        <v>7.5699000000000002E-2</v>
      </c>
      <c r="F140" s="146" t="s">
        <v>411</v>
      </c>
      <c r="G140" s="146" t="s">
        <v>411</v>
      </c>
      <c r="H140" s="146" t="s">
        <v>411</v>
      </c>
      <c r="I140" s="146">
        <v>0.61935200000000001</v>
      </c>
      <c r="J140" s="146">
        <v>0.75698600000000005</v>
      </c>
      <c r="K140" s="146">
        <v>1.169888</v>
      </c>
      <c r="L140" s="146" t="s">
        <v>411</v>
      </c>
      <c r="M140" s="146">
        <v>5.3677210000000004</v>
      </c>
      <c r="N140" s="146" t="s">
        <v>411</v>
      </c>
      <c r="O140" s="146" t="s">
        <v>411</v>
      </c>
      <c r="P140" s="146" t="s">
        <v>411</v>
      </c>
      <c r="Q140" s="146" t="s">
        <v>411</v>
      </c>
      <c r="R140" s="146" t="s">
        <v>411</v>
      </c>
      <c r="S140" s="146" t="s">
        <v>411</v>
      </c>
      <c r="T140" s="146" t="s">
        <v>411</v>
      </c>
      <c r="U140" s="146" t="s">
        <v>411</v>
      </c>
      <c r="V140" s="146" t="s">
        <v>411</v>
      </c>
      <c r="W140" s="192">
        <v>0.34408499999999997</v>
      </c>
      <c r="X140" s="192">
        <v>0.49548199999999998</v>
      </c>
      <c r="Y140" s="192">
        <v>0.29728900000000003</v>
      </c>
      <c r="Z140" s="192">
        <v>0.148645</v>
      </c>
      <c r="AA140" s="192">
        <v>0.19819300000000001</v>
      </c>
      <c r="AB140" s="192">
        <v>1.1396090000000001</v>
      </c>
      <c r="AC140" s="192" t="s">
        <v>411</v>
      </c>
      <c r="AD140" s="192" t="s">
        <v>411</v>
      </c>
      <c r="AE140" s="274"/>
      <c r="AF140" s="192" t="s">
        <v>411</v>
      </c>
      <c r="AG140" s="192" t="s">
        <v>411</v>
      </c>
      <c r="AH140" s="192" t="s">
        <v>411</v>
      </c>
      <c r="AI140" s="192" t="s">
        <v>411</v>
      </c>
      <c r="AJ140" s="192" t="s">
        <v>411</v>
      </c>
      <c r="AK140" s="192">
        <v>111</v>
      </c>
      <c r="AL140" s="149" t="s">
        <v>438</v>
      </c>
    </row>
    <row r="141" spans="1:67" s="17" customFormat="1" ht="23.45" customHeight="1" thickBot="1">
      <c r="A141" s="55"/>
      <c r="B141" s="121" t="s">
        <v>25</v>
      </c>
      <c r="C141" s="122" t="s">
        <v>349</v>
      </c>
      <c r="D141" s="55"/>
      <c r="E141" s="512">
        <f>SUM(E14:E140)</f>
        <v>42.029984101596341</v>
      </c>
      <c r="F141" s="512">
        <f t="shared" ref="F141:AD141" si="0">SUM(F14:F140)</f>
        <v>52.211717655046399</v>
      </c>
      <c r="G141" s="512">
        <f t="shared" si="0"/>
        <v>8.4928006543057109</v>
      </c>
      <c r="H141" s="512">
        <f t="shared" si="0"/>
        <v>14.896833471811672</v>
      </c>
      <c r="I141" s="512">
        <f t="shared" si="0"/>
        <v>22.918248675172332</v>
      </c>
      <c r="J141" s="512">
        <f t="shared" si="0"/>
        <v>30.305882496908485</v>
      </c>
      <c r="K141" s="512">
        <f t="shared" si="0"/>
        <v>50.982122787093914</v>
      </c>
      <c r="L141" s="512">
        <f t="shared" si="0"/>
        <v>3.582188334125699</v>
      </c>
      <c r="M141" s="512">
        <f t="shared" si="0"/>
        <v>222.42369741524436</v>
      </c>
      <c r="N141" s="512">
        <f t="shared" si="0"/>
        <v>170.12374020963716</v>
      </c>
      <c r="O141" s="512">
        <f t="shared" si="0"/>
        <v>1.0685057475738662</v>
      </c>
      <c r="P141" s="512">
        <f t="shared" si="0"/>
        <v>8.5956314876351914E-2</v>
      </c>
      <c r="Q141" s="512">
        <f t="shared" si="0"/>
        <v>16.729130548359986</v>
      </c>
      <c r="R141" s="512">
        <f t="shared" si="0"/>
        <v>2.4548124277974455</v>
      </c>
      <c r="S141" s="512">
        <f t="shared" si="0"/>
        <v>2.1738252630065142</v>
      </c>
      <c r="T141" s="512">
        <f t="shared" si="0"/>
        <v>6.5165869572533461</v>
      </c>
      <c r="U141" s="512">
        <f t="shared" si="0"/>
        <v>8.1388100269018868E-2</v>
      </c>
      <c r="V141" s="512">
        <f t="shared" si="0"/>
        <v>30.235066076252412</v>
      </c>
      <c r="W141" s="512">
        <f t="shared" si="0"/>
        <v>29.408859923415875</v>
      </c>
      <c r="X141" s="512">
        <f t="shared" si="0"/>
        <v>5.0462268081559678</v>
      </c>
      <c r="Y141" s="512">
        <f t="shared" si="0"/>
        <v>4.694535933980057</v>
      </c>
      <c r="Z141" s="512">
        <f t="shared" si="0"/>
        <v>1.7237946871600862</v>
      </c>
      <c r="AA141" s="512">
        <f t="shared" si="0"/>
        <v>2.6474136486302893</v>
      </c>
      <c r="AB141" s="512">
        <f t="shared" si="0"/>
        <v>14.238236367717304</v>
      </c>
      <c r="AC141" s="512">
        <f t="shared" si="0"/>
        <v>0.27632922882839533</v>
      </c>
      <c r="AD141" s="512">
        <f t="shared" si="0"/>
        <v>0.5376749362762121</v>
      </c>
      <c r="AE141" s="513"/>
      <c r="AF141" s="512">
        <f>SUM(AF14:AF140)</f>
        <v>70708.161794614934</v>
      </c>
      <c r="AG141" s="512">
        <f>SUM(AG14:AG140)</f>
        <v>3278.76</v>
      </c>
      <c r="AH141" s="512">
        <f>SUM(AH14:AH140)</f>
        <v>56685.313405602661</v>
      </c>
      <c r="AI141" s="512">
        <f>SUM(AI14:AI140)</f>
        <v>49678.163304734713</v>
      </c>
      <c r="AJ141" s="512">
        <f>SUM(AJ14:AJ140)</f>
        <v>971.82749866584402</v>
      </c>
      <c r="AK141" s="514"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42.029984101596341</v>
      </c>
      <c r="F144" s="383">
        <f t="shared" ref="F144:AK144" si="1">F141</f>
        <v>52.211717655046399</v>
      </c>
      <c r="G144" s="383">
        <f t="shared" si="1"/>
        <v>8.4928006543057109</v>
      </c>
      <c r="H144" s="383">
        <f t="shared" si="1"/>
        <v>14.896833471811672</v>
      </c>
      <c r="I144" s="383">
        <f t="shared" si="1"/>
        <v>22.918248675172332</v>
      </c>
      <c r="J144" s="383">
        <f t="shared" si="1"/>
        <v>30.305882496908485</v>
      </c>
      <c r="K144" s="383">
        <f t="shared" si="1"/>
        <v>50.982122787093914</v>
      </c>
      <c r="L144" s="383">
        <f t="shared" si="1"/>
        <v>3.582188334125699</v>
      </c>
      <c r="M144" s="383">
        <f t="shared" si="1"/>
        <v>222.42369741524436</v>
      </c>
      <c r="N144" s="383">
        <f t="shared" si="1"/>
        <v>170.12374020963716</v>
      </c>
      <c r="O144" s="383">
        <f t="shared" si="1"/>
        <v>1.0685057475738662</v>
      </c>
      <c r="P144" s="383">
        <f t="shared" si="1"/>
        <v>8.5956314876351914E-2</v>
      </c>
      <c r="Q144" s="383">
        <f t="shared" si="1"/>
        <v>16.729130548359986</v>
      </c>
      <c r="R144" s="383">
        <f t="shared" si="1"/>
        <v>2.4548124277974455</v>
      </c>
      <c r="S144" s="383">
        <f t="shared" si="1"/>
        <v>2.1738252630065142</v>
      </c>
      <c r="T144" s="383">
        <f t="shared" si="1"/>
        <v>6.5165869572533461</v>
      </c>
      <c r="U144" s="383">
        <f t="shared" si="1"/>
        <v>8.1388100269018868E-2</v>
      </c>
      <c r="V144" s="383">
        <f t="shared" si="1"/>
        <v>30.235066076252412</v>
      </c>
      <c r="W144" s="383">
        <f t="shared" si="1"/>
        <v>29.408859923415875</v>
      </c>
      <c r="X144" s="383">
        <f t="shared" si="1"/>
        <v>5.0462268081559678</v>
      </c>
      <c r="Y144" s="383">
        <f t="shared" si="1"/>
        <v>4.694535933980057</v>
      </c>
      <c r="Z144" s="383">
        <f t="shared" si="1"/>
        <v>1.7237946871600862</v>
      </c>
      <c r="AA144" s="383">
        <f t="shared" si="1"/>
        <v>2.6474136486302893</v>
      </c>
      <c r="AB144" s="383">
        <f t="shared" si="1"/>
        <v>14.238236367717304</v>
      </c>
      <c r="AC144" s="383">
        <f t="shared" si="1"/>
        <v>0.27632922882839533</v>
      </c>
      <c r="AD144" s="383">
        <f t="shared" si="1"/>
        <v>0.5376749362762121</v>
      </c>
      <c r="AE144" s="71"/>
      <c r="AF144" s="383">
        <f t="shared" si="1"/>
        <v>70708.161794614934</v>
      </c>
      <c r="AG144" s="383">
        <f t="shared" si="1"/>
        <v>3278.76</v>
      </c>
      <c r="AH144" s="383">
        <f t="shared" si="1"/>
        <v>56685.313405602661</v>
      </c>
      <c r="AI144" s="383">
        <f t="shared" si="1"/>
        <v>49678.163304734713</v>
      </c>
      <c r="AJ144" s="383">
        <f t="shared" si="1"/>
        <v>971.82749866584402</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341">
        <v>0.36809668798333717</v>
      </c>
      <c r="F148" s="341">
        <v>2.1910517141865305E-2</v>
      </c>
      <c r="G148" s="341">
        <v>4.382103428373061E-2</v>
      </c>
      <c r="H148" s="341" t="s">
        <v>431</v>
      </c>
      <c r="I148" s="341">
        <v>8.764206856746122E-3</v>
      </c>
      <c r="J148" s="341">
        <v>8.764206856746122E-3</v>
      </c>
      <c r="K148" s="341">
        <v>8.764206856746122E-3</v>
      </c>
      <c r="L148" s="341">
        <v>4.2068192912381383E-3</v>
      </c>
      <c r="M148" s="341">
        <v>4.8203137712103668E-2</v>
      </c>
      <c r="N148" s="341" t="s">
        <v>431</v>
      </c>
      <c r="O148" s="341" t="s">
        <v>431</v>
      </c>
      <c r="P148" s="341" t="s">
        <v>431</v>
      </c>
      <c r="Q148" s="341" t="s">
        <v>431</v>
      </c>
      <c r="R148" s="341" t="s">
        <v>431</v>
      </c>
      <c r="S148" s="341" t="s">
        <v>431</v>
      </c>
      <c r="T148" s="341" t="s">
        <v>431</v>
      </c>
      <c r="U148" s="341" t="s">
        <v>431</v>
      </c>
      <c r="V148" s="341" t="s">
        <v>431</v>
      </c>
      <c r="W148" s="341" t="s">
        <v>431</v>
      </c>
      <c r="X148" s="341" t="s">
        <v>431</v>
      </c>
      <c r="Y148" s="341" t="s">
        <v>431</v>
      </c>
      <c r="Z148" s="341" t="s">
        <v>431</v>
      </c>
      <c r="AA148" s="341" t="s">
        <v>431</v>
      </c>
      <c r="AB148" s="341" t="s">
        <v>431</v>
      </c>
      <c r="AC148" s="341" t="s">
        <v>411</v>
      </c>
      <c r="AD148" s="341" t="s">
        <v>411</v>
      </c>
      <c r="AE148" s="274"/>
      <c r="AF148" s="341">
        <v>1893.5068913999999</v>
      </c>
      <c r="AG148" s="342" t="s">
        <v>411</v>
      </c>
      <c r="AH148" s="342" t="s">
        <v>411</v>
      </c>
      <c r="AI148" s="342" t="s">
        <v>411</v>
      </c>
      <c r="AJ148" s="342" t="s">
        <v>411</v>
      </c>
      <c r="AK148" s="343" t="s">
        <v>411</v>
      </c>
      <c r="AL148" s="275"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346">
        <v>7.339377126461699E-3</v>
      </c>
      <c r="F149" s="347">
        <v>3.5866035007826896E-4</v>
      </c>
      <c r="G149" s="346">
        <v>7.0448924419553324E-4</v>
      </c>
      <c r="H149" s="341" t="s">
        <v>431</v>
      </c>
      <c r="I149" s="341">
        <v>1.1318521175653785E-4</v>
      </c>
      <c r="J149" s="341">
        <v>1.1318521175653785E-4</v>
      </c>
      <c r="K149" s="341">
        <v>1.1318521175653785E-4</v>
      </c>
      <c r="L149" s="338">
        <v>5.4200000000000003E-5</v>
      </c>
      <c r="M149" s="341">
        <v>1.7359876059653786E-3</v>
      </c>
      <c r="N149" s="341" t="s">
        <v>431</v>
      </c>
      <c r="O149" s="341" t="s">
        <v>431</v>
      </c>
      <c r="P149" s="341" t="s">
        <v>431</v>
      </c>
      <c r="Q149" s="341" t="s">
        <v>431</v>
      </c>
      <c r="R149" s="341" t="s">
        <v>431</v>
      </c>
      <c r="S149" s="341" t="s">
        <v>431</v>
      </c>
      <c r="T149" s="341" t="s">
        <v>431</v>
      </c>
      <c r="U149" s="341" t="s">
        <v>431</v>
      </c>
      <c r="V149" s="341" t="s">
        <v>431</v>
      </c>
      <c r="W149" s="341" t="s">
        <v>431</v>
      </c>
      <c r="X149" s="341" t="s">
        <v>431</v>
      </c>
      <c r="Y149" s="341" t="s">
        <v>431</v>
      </c>
      <c r="Z149" s="341" t="s">
        <v>431</v>
      </c>
      <c r="AA149" s="341" t="s">
        <v>431</v>
      </c>
      <c r="AB149" s="341" t="s">
        <v>431</v>
      </c>
      <c r="AC149" s="341" t="s">
        <v>411</v>
      </c>
      <c r="AD149" s="341" t="s">
        <v>411</v>
      </c>
      <c r="AE149" s="274"/>
      <c r="AF149" s="342" t="s">
        <v>433</v>
      </c>
      <c r="AG149" s="342" t="s">
        <v>411</v>
      </c>
      <c r="AH149" s="342" t="s">
        <v>411</v>
      </c>
      <c r="AI149" s="342" t="s">
        <v>411</v>
      </c>
      <c r="AJ149" s="342" t="s">
        <v>411</v>
      </c>
      <c r="AK149" s="343" t="s">
        <v>411</v>
      </c>
      <c r="AL149" s="275"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341">
        <v>20.863186509000002</v>
      </c>
      <c r="F150" s="341">
        <v>0.7218</v>
      </c>
      <c r="G150" s="341">
        <v>9.9091199999999997</v>
      </c>
      <c r="H150" s="341">
        <v>5.8330860000000005E-2</v>
      </c>
      <c r="I150" s="341">
        <v>1.1004</v>
      </c>
      <c r="J150" s="341">
        <v>1.2138000000000002</v>
      </c>
      <c r="K150" s="341">
        <v>1.2138000000000002</v>
      </c>
      <c r="L150" s="338">
        <v>0.15598800000000002</v>
      </c>
      <c r="M150" s="341">
        <v>1.9536052560000003</v>
      </c>
      <c r="N150" s="341">
        <v>4.3019999999999996E-2</v>
      </c>
      <c r="O150" s="341">
        <v>4.3799999999999993E-3</v>
      </c>
      <c r="P150" s="341">
        <v>6.1799999999999997E-3</v>
      </c>
      <c r="Q150" s="341">
        <v>0.12192000000000001</v>
      </c>
      <c r="R150" s="341">
        <v>0.12977999999999998</v>
      </c>
      <c r="S150" s="341">
        <v>0.29669999999999996</v>
      </c>
      <c r="T150" s="341">
        <v>5.6579999999999995</v>
      </c>
      <c r="U150" s="341">
        <v>4.5539999999999997E-2</v>
      </c>
      <c r="V150" s="341">
        <v>0.31679999999999997</v>
      </c>
      <c r="W150" s="341" t="s">
        <v>431</v>
      </c>
      <c r="X150" s="341">
        <v>1.0877999999999999E-2</v>
      </c>
      <c r="Y150" s="341">
        <v>1.2677999999999998E-2</v>
      </c>
      <c r="Z150" s="341" t="s">
        <v>431</v>
      </c>
      <c r="AA150" s="341" t="s">
        <v>431</v>
      </c>
      <c r="AB150" s="341">
        <v>2.3555999999999997E-2</v>
      </c>
      <c r="AC150" s="341" t="s">
        <v>411</v>
      </c>
      <c r="AD150" s="341" t="s">
        <v>411</v>
      </c>
      <c r="AE150" s="274"/>
      <c r="AF150" s="348">
        <v>10888.5</v>
      </c>
      <c r="AG150" s="342" t="s">
        <v>411</v>
      </c>
      <c r="AH150" s="342" t="s">
        <v>411</v>
      </c>
      <c r="AI150" s="342" t="s">
        <v>411</v>
      </c>
      <c r="AJ150" s="342" t="s">
        <v>411</v>
      </c>
      <c r="AK150" s="343" t="s">
        <v>411</v>
      </c>
      <c r="AL150" s="275"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2.2800000000000001E-2</v>
      </c>
      <c r="F155" s="288">
        <v>0.06</v>
      </c>
      <c r="G155" s="288">
        <v>4.5600000000000007E-3</v>
      </c>
      <c r="H155" s="288">
        <v>5.1600000000000005E-3</v>
      </c>
      <c r="I155" s="288">
        <v>9.0343000000000007E-2</v>
      </c>
      <c r="J155" s="288">
        <v>0.11042</v>
      </c>
      <c r="K155" s="288">
        <v>0.170649</v>
      </c>
      <c r="L155" s="287" t="s">
        <v>411</v>
      </c>
      <c r="M155" s="288">
        <v>0.64800000000000002</v>
      </c>
      <c r="N155" s="287" t="s">
        <v>411</v>
      </c>
      <c r="O155" s="287" t="s">
        <v>411</v>
      </c>
      <c r="P155" s="287" t="s">
        <v>411</v>
      </c>
      <c r="Q155" s="287" t="s">
        <v>411</v>
      </c>
      <c r="R155" s="287" t="s">
        <v>411</v>
      </c>
      <c r="S155" s="287" t="s">
        <v>411</v>
      </c>
      <c r="T155" s="287" t="s">
        <v>411</v>
      </c>
      <c r="U155" s="287" t="s">
        <v>411</v>
      </c>
      <c r="V155" s="287" t="s">
        <v>411</v>
      </c>
      <c r="W155" s="344">
        <v>5.0191E-2</v>
      </c>
      <c r="X155" s="344">
        <v>7.2275000000000006E-2</v>
      </c>
      <c r="Y155" s="344">
        <v>4.3365000000000001E-2</v>
      </c>
      <c r="Z155" s="344">
        <v>2.1682E-2</v>
      </c>
      <c r="AA155" s="344">
        <v>2.8910000000000002E-2</v>
      </c>
      <c r="AB155" s="344">
        <v>0.16623199999999999</v>
      </c>
      <c r="AC155" s="345" t="s">
        <v>411</v>
      </c>
      <c r="AD155" s="345" t="s">
        <v>411</v>
      </c>
      <c r="AE155" s="291"/>
      <c r="AF155" s="345" t="s">
        <v>411</v>
      </c>
      <c r="AG155" s="345" t="s">
        <v>411</v>
      </c>
      <c r="AH155" s="345" t="s">
        <v>411</v>
      </c>
      <c r="AI155" s="345" t="s">
        <v>411</v>
      </c>
      <c r="AJ155" s="345" t="s">
        <v>411</v>
      </c>
      <c r="AK155" s="345">
        <v>0.12</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f>COUNTIF(AK14:AK156,"C")</f>
        <v>4</v>
      </c>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7:G47 E45:G45 E16:G18 E14:G14 I14:AD14 I16:AD17 E19:AD22 I45:W45 I47:W47 E91:AB91 E112:H112 K112:AD112 E15:AD15 E46:AD46 E24:AD24 E23:O23 R23:V23 X23:Y23 AB23 I18:AB18 E41:AD41 E40:O40 E43:AD43 E42:O42 E44:O44 AC45:AD45 AB44 AB42 AB40 X40:Y40 X42:Y42 X44:Y44 R44:V44 R40:V40 R42:V42 AC47:AD47 E93:AD93 E27:AD39 AF140:AK140 AF93:AK93 AF99:AK124 E99:AD111 E48:AD90 AF14:AK24 AF27:AK91 E113:AD140 AF125:AJ139">
    <cfRule type="cellIs" dxfId="741" priority="102" operator="equal">
      <formula>0</formula>
    </cfRule>
  </conditionalFormatting>
  <conditionalFormatting sqref="AC91:AD91">
    <cfRule type="cellIs" dxfId="740" priority="98" operator="equal">
      <formula>0</formula>
    </cfRule>
  </conditionalFormatting>
  <conditionalFormatting sqref="I112:J112">
    <cfRule type="cellIs" dxfId="739" priority="97" operator="equal">
      <formula>0</formula>
    </cfRule>
  </conditionalFormatting>
  <conditionalFormatting sqref="H45">
    <cfRule type="cellIs" dxfId="738" priority="56" operator="equal">
      <formula>0</formula>
    </cfRule>
  </conditionalFormatting>
  <conditionalFormatting sqref="E25:AD26 AF25:AK26">
    <cfRule type="cellIs" dxfId="737" priority="49" operator="equal">
      <formula>0</formula>
    </cfRule>
  </conditionalFormatting>
  <conditionalFormatting sqref="AK125:AK139">
    <cfRule type="cellIs" dxfId="736" priority="48" operator="equal">
      <formula>0</formula>
    </cfRule>
  </conditionalFormatting>
  <conditionalFormatting sqref="AF92:AK92 E92:AD92">
    <cfRule type="cellIs" dxfId="735" priority="47" operator="equal">
      <formula>0</formula>
    </cfRule>
  </conditionalFormatting>
  <conditionalFormatting sqref="AF94:AK98 E94:AD98">
    <cfRule type="cellIs" dxfId="734" priority="46" operator="equal">
      <formula>0</formula>
    </cfRule>
  </conditionalFormatting>
  <conditionalFormatting sqref="H47">
    <cfRule type="cellIs" dxfId="733" priority="45" operator="equal">
      <formula>0</formula>
    </cfRule>
  </conditionalFormatting>
  <conditionalFormatting sqref="X47">
    <cfRule type="cellIs" dxfId="732" priority="44" operator="equal">
      <formula>0</formula>
    </cfRule>
  </conditionalFormatting>
  <conditionalFormatting sqref="Y47">
    <cfRule type="cellIs" dxfId="731" priority="43" operator="equal">
      <formula>0</formula>
    </cfRule>
  </conditionalFormatting>
  <conditionalFormatting sqref="Z47">
    <cfRule type="cellIs" dxfId="730" priority="42" operator="equal">
      <formula>0</formula>
    </cfRule>
  </conditionalFormatting>
  <conditionalFormatting sqref="AA47">
    <cfRule type="cellIs" dxfId="729" priority="41" operator="equal">
      <formula>0</formula>
    </cfRule>
  </conditionalFormatting>
  <conditionalFormatting sqref="AB47">
    <cfRule type="cellIs" dxfId="728" priority="40" operator="equal">
      <formula>0</formula>
    </cfRule>
  </conditionalFormatting>
  <conditionalFormatting sqref="AB45">
    <cfRule type="cellIs" dxfId="727" priority="39" operator="equal">
      <formula>0</formula>
    </cfRule>
  </conditionalFormatting>
  <conditionalFormatting sqref="AA45">
    <cfRule type="cellIs" dxfId="726" priority="38" operator="equal">
      <formula>0</formula>
    </cfRule>
  </conditionalFormatting>
  <conditionalFormatting sqref="Z45">
    <cfRule type="cellIs" dxfId="725" priority="37" operator="equal">
      <formula>0</formula>
    </cfRule>
  </conditionalFormatting>
  <conditionalFormatting sqref="Y45">
    <cfRule type="cellIs" dxfId="724" priority="36" operator="equal">
      <formula>0</formula>
    </cfRule>
  </conditionalFormatting>
  <conditionalFormatting sqref="X45">
    <cfRule type="cellIs" dxfId="723" priority="35" operator="equal">
      <formula>0</formula>
    </cfRule>
  </conditionalFormatting>
  <conditionalFormatting sqref="Q44">
    <cfRule type="cellIs" dxfId="722" priority="34" operator="equal">
      <formula>0</formula>
    </cfRule>
  </conditionalFormatting>
  <conditionalFormatting sqref="P44">
    <cfRule type="cellIs" dxfId="721" priority="33" operator="equal">
      <formula>0</formula>
    </cfRule>
  </conditionalFormatting>
  <conditionalFormatting sqref="P42">
    <cfRule type="cellIs" dxfId="720" priority="32" operator="equal">
      <formula>0</formula>
    </cfRule>
  </conditionalFormatting>
  <conditionalFormatting sqref="Q42">
    <cfRule type="cellIs" dxfId="719" priority="31" operator="equal">
      <formula>0</formula>
    </cfRule>
  </conditionalFormatting>
  <conditionalFormatting sqref="Q40">
    <cfRule type="cellIs" dxfId="718" priority="30" operator="equal">
      <formula>0</formula>
    </cfRule>
  </conditionalFormatting>
  <conditionalFormatting sqref="P40">
    <cfRule type="cellIs" dxfId="717" priority="29" operator="equal">
      <formula>0</formula>
    </cfRule>
  </conditionalFormatting>
  <conditionalFormatting sqref="W40">
    <cfRule type="cellIs" dxfId="716" priority="28" operator="equal">
      <formula>0</formula>
    </cfRule>
  </conditionalFormatting>
  <conditionalFormatting sqref="W42">
    <cfRule type="cellIs" dxfId="715" priority="27" operator="equal">
      <formula>0</formula>
    </cfRule>
  </conditionalFormatting>
  <conditionalFormatting sqref="W44">
    <cfRule type="cellIs" dxfId="714" priority="26" operator="equal">
      <formula>0</formula>
    </cfRule>
  </conditionalFormatting>
  <conditionalFormatting sqref="Z44">
    <cfRule type="cellIs" dxfId="713" priority="25" operator="equal">
      <formula>0</formula>
    </cfRule>
  </conditionalFormatting>
  <conditionalFormatting sqref="AA44">
    <cfRule type="cellIs" dxfId="712" priority="24" operator="equal">
      <formula>0</formula>
    </cfRule>
  </conditionalFormatting>
  <conditionalFormatting sqref="AC44">
    <cfRule type="cellIs" dxfId="711" priority="23" operator="equal">
      <formula>0</formula>
    </cfRule>
  </conditionalFormatting>
  <conditionalFormatting sqref="AD44">
    <cfRule type="cellIs" dxfId="710" priority="22" operator="equal">
      <formula>0</formula>
    </cfRule>
  </conditionalFormatting>
  <conditionalFormatting sqref="AD42">
    <cfRule type="cellIs" dxfId="709" priority="21" operator="equal">
      <formula>0</formula>
    </cfRule>
  </conditionalFormatting>
  <conditionalFormatting sqref="AC42">
    <cfRule type="cellIs" dxfId="708" priority="20" operator="equal">
      <formula>0</formula>
    </cfRule>
  </conditionalFormatting>
  <conditionalFormatting sqref="AA42">
    <cfRule type="cellIs" dxfId="707" priority="19" operator="equal">
      <formula>0</formula>
    </cfRule>
  </conditionalFormatting>
  <conditionalFormatting sqref="Z42">
    <cfRule type="cellIs" dxfId="706" priority="18" operator="equal">
      <formula>0</formula>
    </cfRule>
  </conditionalFormatting>
  <conditionalFormatting sqref="Z40">
    <cfRule type="cellIs" dxfId="705" priority="17" operator="equal">
      <formula>0</formula>
    </cfRule>
  </conditionalFormatting>
  <conditionalFormatting sqref="AA40">
    <cfRule type="cellIs" dxfId="704" priority="16" operator="equal">
      <formula>0</formula>
    </cfRule>
  </conditionalFormatting>
  <conditionalFormatting sqref="AC40">
    <cfRule type="cellIs" dxfId="703" priority="15" operator="equal">
      <formula>0</formula>
    </cfRule>
  </conditionalFormatting>
  <conditionalFormatting sqref="AD40">
    <cfRule type="cellIs" dxfId="702" priority="14" operator="equal">
      <formula>0</formula>
    </cfRule>
  </conditionalFormatting>
  <conditionalFormatting sqref="P23">
    <cfRule type="cellIs" dxfId="701" priority="13" operator="equal">
      <formula>0</formula>
    </cfRule>
  </conditionalFormatting>
  <conditionalFormatting sqref="Q23">
    <cfRule type="cellIs" dxfId="700" priority="12" operator="equal">
      <formula>0</formula>
    </cfRule>
  </conditionalFormatting>
  <conditionalFormatting sqref="W23">
    <cfRule type="cellIs" dxfId="699" priority="11" operator="equal">
      <formula>0</formula>
    </cfRule>
  </conditionalFormatting>
  <conditionalFormatting sqref="Z23">
    <cfRule type="cellIs" dxfId="698" priority="10" operator="equal">
      <formula>0</formula>
    </cfRule>
  </conditionalFormatting>
  <conditionalFormatting sqref="AA23">
    <cfRule type="cellIs" dxfId="697" priority="9" operator="equal">
      <formula>0</formula>
    </cfRule>
  </conditionalFormatting>
  <conditionalFormatting sqref="AC23">
    <cfRule type="cellIs" dxfId="696" priority="8" operator="equal">
      <formula>0</formula>
    </cfRule>
  </conditionalFormatting>
  <conditionalFormatting sqref="AD23">
    <cfRule type="cellIs" dxfId="695" priority="7" operator="equal">
      <formula>0</formula>
    </cfRule>
  </conditionalFormatting>
  <conditionalFormatting sqref="AD18">
    <cfRule type="cellIs" dxfId="694" priority="6" operator="equal">
      <formula>0</formula>
    </cfRule>
  </conditionalFormatting>
  <conditionalFormatting sqref="AC18">
    <cfRule type="cellIs" dxfId="693" priority="5" operator="equal">
      <formula>0</formula>
    </cfRule>
  </conditionalFormatting>
  <conditionalFormatting sqref="H18">
    <cfRule type="cellIs" dxfId="692" priority="4" operator="equal">
      <formula>0</formula>
    </cfRule>
  </conditionalFormatting>
  <conditionalFormatting sqref="H17">
    <cfRule type="cellIs" dxfId="691" priority="3" operator="equal">
      <formula>0</formula>
    </cfRule>
  </conditionalFormatting>
  <conditionalFormatting sqref="H16">
    <cfRule type="cellIs" dxfId="690" priority="2" operator="equal">
      <formula>0</formula>
    </cfRule>
  </conditionalFormatting>
  <conditionalFormatting sqref="H14">
    <cfRule type="cellIs" dxfId="689"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07522"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2"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2006</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2006</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3.6434621732191994</v>
      </c>
      <c r="F14" s="146">
        <v>0.12688367910528003</v>
      </c>
      <c r="G14" s="146">
        <v>0.87902629068041427</v>
      </c>
      <c r="H14" s="146" t="s">
        <v>431</v>
      </c>
      <c r="I14" s="146">
        <v>0.6850895517321921</v>
      </c>
      <c r="J14" s="146">
        <v>0.79731765173219205</v>
      </c>
      <c r="K14" s="146">
        <v>0.891070051732192</v>
      </c>
      <c r="L14" s="146">
        <v>2.29178091933048E-2</v>
      </c>
      <c r="M14" s="146">
        <v>1.7858980365792001</v>
      </c>
      <c r="N14" s="146">
        <v>0.1046663275590992</v>
      </c>
      <c r="O14" s="146">
        <v>1.0054999593183199E-2</v>
      </c>
      <c r="P14" s="146">
        <v>1.132124527328E-2</v>
      </c>
      <c r="Q14" s="146">
        <v>5.4993814727936005E-2</v>
      </c>
      <c r="R14" s="146">
        <v>4.6707871963276922E-2</v>
      </c>
      <c r="S14" s="146">
        <v>0.10756460819632768</v>
      </c>
      <c r="T14" s="146">
        <v>0.37874836237009374</v>
      </c>
      <c r="U14" s="146">
        <v>1.2447635774607361E-2</v>
      </c>
      <c r="V14" s="146">
        <v>0.96743048755909911</v>
      </c>
      <c r="W14" s="146">
        <v>0.25854468636640004</v>
      </c>
      <c r="X14" s="146">
        <v>5.329237788730368E-3</v>
      </c>
      <c r="Y14" s="146">
        <v>2.4279643309555195E-4</v>
      </c>
      <c r="Z14" s="146">
        <v>1.1141893309555201E-4</v>
      </c>
      <c r="AA14" s="146">
        <v>2.15287413095552E-4</v>
      </c>
      <c r="AB14" s="146">
        <v>5.8987405680170236E-3</v>
      </c>
      <c r="AC14" s="146">
        <v>2.4542500000000002E-2</v>
      </c>
      <c r="AD14" s="146">
        <v>1.6593912499999999E-2</v>
      </c>
      <c r="AE14" s="274"/>
      <c r="AF14" s="146">
        <v>1299</v>
      </c>
      <c r="AG14" s="146">
        <v>125</v>
      </c>
      <c r="AH14" s="146">
        <v>34242</v>
      </c>
      <c r="AI14" s="146">
        <v>4817.3727328000004</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0.12185299999999999</v>
      </c>
      <c r="F16" s="146">
        <v>4.6133200000000006E-3</v>
      </c>
      <c r="G16" s="146">
        <v>3.7375131638932274E-2</v>
      </c>
      <c r="H16" s="146" t="s">
        <v>431</v>
      </c>
      <c r="I16" s="146">
        <v>3.7213309999999999E-2</v>
      </c>
      <c r="J16" s="146">
        <v>4.3753109999999998E-2</v>
      </c>
      <c r="K16" s="146">
        <v>4.9114710000000006E-2</v>
      </c>
      <c r="L16" s="146">
        <v>1.2715167500000001E-3</v>
      </c>
      <c r="M16" s="146">
        <v>6.4622399999999997E-2</v>
      </c>
      <c r="N16" s="146">
        <v>6.6174485000000003E-3</v>
      </c>
      <c r="O16" s="146">
        <v>7.8527475000000002E-4</v>
      </c>
      <c r="P16" s="146">
        <v>8.2194000000000006E-4</v>
      </c>
      <c r="Q16" s="146">
        <v>3.2125200000000004E-3</v>
      </c>
      <c r="R16" s="146">
        <v>2.8361936400000004E-3</v>
      </c>
      <c r="S16" s="146">
        <v>6.3259113640000003E-3</v>
      </c>
      <c r="T16" s="146">
        <v>4.2481988899999998E-3</v>
      </c>
      <c r="U16" s="146">
        <v>2.2263968000000001E-3</v>
      </c>
      <c r="V16" s="146">
        <v>4.9705128500000001E-2</v>
      </c>
      <c r="W16" s="146">
        <v>1.4275500000000002E-2</v>
      </c>
      <c r="X16" s="146">
        <v>3.0517884000000003E-4</v>
      </c>
      <c r="Y16" s="146">
        <v>1.2854759999999998E-5</v>
      </c>
      <c r="Z16" s="146">
        <v>5.2947599999999994E-6</v>
      </c>
      <c r="AA16" s="146">
        <v>1.24496E-5</v>
      </c>
      <c r="AB16" s="146">
        <v>3.3577796000000001E-4</v>
      </c>
      <c r="AC16" s="146">
        <v>1.4270000000000001E-3</v>
      </c>
      <c r="AD16" s="146">
        <v>9.5203300000000002E-4</v>
      </c>
      <c r="AE16" s="274"/>
      <c r="AF16" s="146">
        <v>212</v>
      </c>
      <c r="AG16" s="146">
        <v>10</v>
      </c>
      <c r="AH16" s="146">
        <v>939</v>
      </c>
      <c r="AI16" s="146">
        <v>272</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0.79761799999999994</v>
      </c>
      <c r="F17" s="146">
        <v>0.118612</v>
      </c>
      <c r="G17" s="146">
        <v>0.22551205024782961</v>
      </c>
      <c r="H17" s="146" t="s">
        <v>431</v>
      </c>
      <c r="I17" s="146">
        <v>2.2990980000000001E-2</v>
      </c>
      <c r="J17" s="146">
        <v>2.3035980000000001E-2</v>
      </c>
      <c r="K17" s="146">
        <v>2.3070980000000001E-2</v>
      </c>
      <c r="L17" s="146">
        <v>1.0947799200000002E-2</v>
      </c>
      <c r="M17" s="146">
        <v>0.18685200000000002</v>
      </c>
      <c r="N17" s="146">
        <v>7.9204100000000006E-4</v>
      </c>
      <c r="O17" s="146">
        <v>1.8459899999999999E-5</v>
      </c>
      <c r="P17" s="146">
        <v>2.3641999999999999E-3</v>
      </c>
      <c r="Q17" s="146">
        <v>4.5799000000000002E-4</v>
      </c>
      <c r="R17" s="146">
        <v>3.1328300000000003E-4</v>
      </c>
      <c r="S17" s="146">
        <v>3.0999660000000003E-4</v>
      </c>
      <c r="T17" s="146">
        <v>1.2588700000000001E-4</v>
      </c>
      <c r="U17" s="146">
        <v>3.5220800000000001E-4</v>
      </c>
      <c r="V17" s="146">
        <v>3.1913430000000007E-2</v>
      </c>
      <c r="W17" s="146">
        <v>4.4905200000000004E-3</v>
      </c>
      <c r="X17" s="146">
        <v>5.0027199999999996E-3</v>
      </c>
      <c r="Y17" s="146">
        <v>2.6603399999999999E-2</v>
      </c>
      <c r="Z17" s="146">
        <v>6.2557000000000012E-3</v>
      </c>
      <c r="AA17" s="146">
        <v>5.9552800000000003E-3</v>
      </c>
      <c r="AB17" s="146">
        <v>4.3817099999999998E-2</v>
      </c>
      <c r="AC17" s="146">
        <v>3.1E-6</v>
      </c>
      <c r="AD17" s="146">
        <v>8.5000000000000006E-4</v>
      </c>
      <c r="AE17" s="274"/>
      <c r="AF17" s="146">
        <v>963</v>
      </c>
      <c r="AG17" s="146">
        <v>5</v>
      </c>
      <c r="AH17" s="146">
        <v>4091</v>
      </c>
      <c r="AI17" s="146" t="s">
        <v>432</v>
      </c>
      <c r="AJ17" s="146" t="s">
        <v>432</v>
      </c>
      <c r="AK17" s="148" t="s">
        <v>411</v>
      </c>
      <c r="AL17" s="149" t="s">
        <v>18</v>
      </c>
    </row>
    <row r="18" spans="1:39" s="10" customFormat="1" ht="24.75" customHeight="1" thickBot="1">
      <c r="A18" s="98" t="s">
        <v>121</v>
      </c>
      <c r="B18" s="98" t="s">
        <v>163</v>
      </c>
      <c r="C18" s="106" t="s">
        <v>276</v>
      </c>
      <c r="D18" s="93"/>
      <c r="E18" s="146">
        <v>1.5073778553027049E-2</v>
      </c>
      <c r="F18" s="146">
        <v>4.6850933340489478E-3</v>
      </c>
      <c r="G18" s="146">
        <v>3.5525577537901485E-5</v>
      </c>
      <c r="H18" s="146" t="s">
        <v>431</v>
      </c>
      <c r="I18" s="146">
        <v>1.5888577393731215E-4</v>
      </c>
      <c r="J18" s="146">
        <v>1.5888577393731215E-4</v>
      </c>
      <c r="K18" s="146">
        <v>1.5888577393731215E-4</v>
      </c>
      <c r="L18" s="146">
        <v>6.3554309574924858E-6</v>
      </c>
      <c r="M18" s="146">
        <v>5.9072915951051954E-3</v>
      </c>
      <c r="N18" s="146">
        <v>2.2406968119364533E-6</v>
      </c>
      <c r="O18" s="146">
        <v>1.8332973915843708E-7</v>
      </c>
      <c r="P18" s="146">
        <v>1.0999784349506225E-4</v>
      </c>
      <c r="Q18" s="146">
        <v>2.036997101760412E-5</v>
      </c>
      <c r="R18" s="146">
        <v>2.6480962322885354E-6</v>
      </c>
      <c r="S18" s="146">
        <v>5.2961924645770719E-7</v>
      </c>
      <c r="T18" s="146">
        <v>2.6480962322885354E-6</v>
      </c>
      <c r="U18" s="146">
        <v>1.1814583190210392E-5</v>
      </c>
      <c r="V18" s="146">
        <v>1.4870078842851007E-4</v>
      </c>
      <c r="W18" s="146">
        <v>1.0592384929154144E-4</v>
      </c>
      <c r="X18" s="146">
        <v>1.4666379132674968E-4</v>
      </c>
      <c r="Y18" s="146">
        <v>5.9072915951051939E-4</v>
      </c>
      <c r="Z18" s="146">
        <v>2.2406968119364535E-4</v>
      </c>
      <c r="AA18" s="146">
        <v>2.1999568699012449E-4</v>
      </c>
      <c r="AB18" s="146">
        <v>1.181458319021039E-3</v>
      </c>
      <c r="AC18" s="146" t="s">
        <v>431</v>
      </c>
      <c r="AD18" s="146" t="s">
        <v>431</v>
      </c>
      <c r="AE18" s="274"/>
      <c r="AF18" s="146" t="s">
        <v>432</v>
      </c>
      <c r="AG18" s="146" t="s">
        <v>432</v>
      </c>
      <c r="AH18" s="146">
        <v>203.69971017604121</v>
      </c>
      <c r="AI18" s="146" t="s">
        <v>432</v>
      </c>
      <c r="AJ18" s="146" t="s">
        <v>432</v>
      </c>
      <c r="AK18" s="148" t="s">
        <v>411</v>
      </c>
      <c r="AL18" s="149" t="s">
        <v>18</v>
      </c>
    </row>
    <row r="19" spans="1:39" s="10" customFormat="1" ht="24.75" customHeight="1" thickBot="1">
      <c r="A19" s="98" t="s">
        <v>121</v>
      </c>
      <c r="B19" s="98" t="s">
        <v>164</v>
      </c>
      <c r="C19" s="106" t="s">
        <v>57</v>
      </c>
      <c r="D19" s="93"/>
      <c r="E19" s="146">
        <v>4.2147521361099186E-2</v>
      </c>
      <c r="F19" s="146">
        <v>2.7912675558179473E-2</v>
      </c>
      <c r="G19" s="146">
        <v>2.8735772740866869E-3</v>
      </c>
      <c r="H19" s="146">
        <v>2.0720000000000001E-3</v>
      </c>
      <c r="I19" s="146">
        <v>8.274321171103478E-3</v>
      </c>
      <c r="J19" s="146">
        <v>8.4423211711034778E-3</v>
      </c>
      <c r="K19" s="146">
        <v>8.8343211711034778E-3</v>
      </c>
      <c r="L19" s="146">
        <v>2.2437728468441393E-3</v>
      </c>
      <c r="M19" s="146">
        <v>4.6035069182052385E-2</v>
      </c>
      <c r="N19" s="146">
        <v>1.5175188883104339E-3</v>
      </c>
      <c r="O19" s="146">
        <v>7.2844990904358102E-4</v>
      </c>
      <c r="P19" s="146">
        <v>2.908654261485616E-4</v>
      </c>
      <c r="Q19" s="146">
        <v>5.8719893731215118E-5</v>
      </c>
      <c r="R19" s="146">
        <v>1.294838686185058E-3</v>
      </c>
      <c r="S19" s="146">
        <v>3.3790773723701159E-4</v>
      </c>
      <c r="T19" s="146">
        <v>1.1826268618505797E-4</v>
      </c>
      <c r="U19" s="146">
        <v>5.6164138364104767E-5</v>
      </c>
      <c r="V19" s="146">
        <v>2.9109326224237869E-2</v>
      </c>
      <c r="W19" s="146">
        <v>5.8537474474023195E-3</v>
      </c>
      <c r="X19" s="146">
        <v>9.1122723486474887E-4</v>
      </c>
      <c r="Y19" s="146">
        <v>2.3327069182052379E-3</v>
      </c>
      <c r="Z19" s="146">
        <v>8.1298883104336634E-4</v>
      </c>
      <c r="AA19" s="146">
        <v>7.4679085229712317E-4</v>
      </c>
      <c r="AB19" s="146">
        <v>4.8037138364104767E-3</v>
      </c>
      <c r="AC19" s="146">
        <v>2.8000000000000003E-4</v>
      </c>
      <c r="AD19" s="146">
        <v>3.36E-6</v>
      </c>
      <c r="AE19" s="274"/>
      <c r="AF19" s="146" t="s">
        <v>432</v>
      </c>
      <c r="AG19" s="146" t="s">
        <v>432</v>
      </c>
      <c r="AH19" s="146">
        <v>479.89893731215113</v>
      </c>
      <c r="AI19" s="146">
        <v>59</v>
      </c>
      <c r="AJ19" s="146" t="s">
        <v>432</v>
      </c>
      <c r="AK19" s="148" t="s">
        <v>411</v>
      </c>
      <c r="AL19" s="149" t="s">
        <v>18</v>
      </c>
    </row>
    <row r="20" spans="1:39" s="10" customFormat="1" ht="24.75" customHeight="1" thickBot="1">
      <c r="A20" s="98" t="s">
        <v>121</v>
      </c>
      <c r="B20" s="98" t="s">
        <v>165</v>
      </c>
      <c r="C20" s="106" t="s">
        <v>58</v>
      </c>
      <c r="D20" s="93"/>
      <c r="E20" s="146">
        <v>2.3707999999999996E-2</v>
      </c>
      <c r="F20" s="146">
        <v>1.37138E-2</v>
      </c>
      <c r="G20" s="146">
        <v>1.2742518855366479E-2</v>
      </c>
      <c r="H20" s="146">
        <v>7.3999999999999999E-4</v>
      </c>
      <c r="I20" s="146">
        <v>5.7913000000000001E-3</v>
      </c>
      <c r="J20" s="146">
        <v>6.0853000000000001E-3</v>
      </c>
      <c r="K20" s="146">
        <v>6.4073000000000003E-3</v>
      </c>
      <c r="L20" s="146">
        <v>9.7104400000000012E-4</v>
      </c>
      <c r="M20" s="146">
        <v>4.2421000000000007E-2</v>
      </c>
      <c r="N20" s="146">
        <v>4.0265850000000001E-3</v>
      </c>
      <c r="O20" s="146">
        <v>3.0701150000000005E-4</v>
      </c>
      <c r="P20" s="146">
        <v>3.4350000000000006E-4</v>
      </c>
      <c r="Q20" s="146">
        <v>1.3130000000000002E-4</v>
      </c>
      <c r="R20" s="146">
        <v>8.1405499999999994E-4</v>
      </c>
      <c r="S20" s="146">
        <v>5.7561100000000007E-4</v>
      </c>
      <c r="T20" s="146">
        <v>3.8105500000000004E-4</v>
      </c>
      <c r="U20" s="146">
        <v>7.0430000000000002E-5</v>
      </c>
      <c r="V20" s="146">
        <v>1.5611550000000002E-2</v>
      </c>
      <c r="W20" s="146">
        <v>7.4002000000000009E-3</v>
      </c>
      <c r="X20" s="146">
        <v>1.5522000000000001E-3</v>
      </c>
      <c r="Y20" s="146">
        <v>2.5329000000000003E-3</v>
      </c>
      <c r="Z20" s="146">
        <v>9.747E-4</v>
      </c>
      <c r="AA20" s="146">
        <v>8.1480000000000007E-4</v>
      </c>
      <c r="AB20" s="146">
        <v>5.8745999999999998E-3</v>
      </c>
      <c r="AC20" s="146">
        <v>1.1612000000000001E-4</v>
      </c>
      <c r="AD20" s="146">
        <v>4.4212000000000001E-3</v>
      </c>
      <c r="AE20" s="274"/>
      <c r="AF20" s="146" t="s">
        <v>432</v>
      </c>
      <c r="AG20" s="146">
        <v>26</v>
      </c>
      <c r="AH20" s="146">
        <v>235</v>
      </c>
      <c r="AI20" s="146">
        <v>20</v>
      </c>
      <c r="AJ20" s="146" t="s">
        <v>432</v>
      </c>
      <c r="AK20" s="148" t="s">
        <v>411</v>
      </c>
      <c r="AL20" s="149" t="s">
        <v>18</v>
      </c>
    </row>
    <row r="21" spans="1:39" s="10" customFormat="1" ht="24.75" customHeight="1" thickBot="1">
      <c r="A21" s="98" t="s">
        <v>121</v>
      </c>
      <c r="B21" s="98" t="s">
        <v>166</v>
      </c>
      <c r="C21" s="106" t="s">
        <v>59</v>
      </c>
      <c r="D21" s="93"/>
      <c r="E21" s="146">
        <v>0.8039323039716616</v>
      </c>
      <c r="F21" s="146">
        <v>0.34065355123443536</v>
      </c>
      <c r="G21" s="146">
        <v>0.37537158796770176</v>
      </c>
      <c r="H21" s="146">
        <v>2.8563999999999999E-2</v>
      </c>
      <c r="I21" s="146">
        <v>0.14038539504186348</v>
      </c>
      <c r="J21" s="146">
        <v>0.1436553950418635</v>
      </c>
      <c r="K21" s="146">
        <v>0.14980139504186349</v>
      </c>
      <c r="L21" s="146">
        <v>4.132040780167455E-2</v>
      </c>
      <c r="M21" s="146">
        <v>0.69582485155646212</v>
      </c>
      <c r="N21" s="146">
        <v>3.5157750750590383E-2</v>
      </c>
      <c r="O21" s="146">
        <v>1.0235281825048305E-2</v>
      </c>
      <c r="P21" s="146">
        <v>3.182967028982396E-3</v>
      </c>
      <c r="Q21" s="146">
        <v>9.3208300536711029E-4</v>
      </c>
      <c r="R21" s="146">
        <v>1.9412943250697725E-2</v>
      </c>
      <c r="S21" s="146">
        <v>6.6964566501395454E-3</v>
      </c>
      <c r="T21" s="146">
        <v>2.9727240506977242E-3</v>
      </c>
      <c r="U21" s="146">
        <v>8.7092050311292401E-4</v>
      </c>
      <c r="V21" s="146">
        <v>0.44536778253917991</v>
      </c>
      <c r="W21" s="146">
        <v>0.10173257002790899</v>
      </c>
      <c r="X21" s="146">
        <v>1.6681920038643192E-2</v>
      </c>
      <c r="Y21" s="146">
        <v>4.1971125155646202E-2</v>
      </c>
      <c r="Z21" s="146">
        <v>1.1597895059038212E-2</v>
      </c>
      <c r="AA21" s="146">
        <v>1.0025370057964791E-2</v>
      </c>
      <c r="AB21" s="146">
        <v>8.0276310311292398E-2</v>
      </c>
      <c r="AC21" s="146">
        <v>3.9257199999999997E-3</v>
      </c>
      <c r="AD21" s="146">
        <v>1.806632E-2</v>
      </c>
      <c r="AE21" s="274"/>
      <c r="AF21" s="146">
        <v>915.6</v>
      </c>
      <c r="AG21" s="146">
        <v>106</v>
      </c>
      <c r="AH21" s="146">
        <v>3249.2500536711032</v>
      </c>
      <c r="AI21" s="146">
        <v>772</v>
      </c>
      <c r="AJ21" s="146">
        <v>88</v>
      </c>
      <c r="AK21" s="148" t="s">
        <v>411</v>
      </c>
      <c r="AL21" s="149" t="s">
        <v>18</v>
      </c>
    </row>
    <row r="22" spans="1:39" s="10" customFormat="1" ht="24.75" customHeight="1" thickBot="1">
      <c r="A22" s="98" t="s">
        <v>121</v>
      </c>
      <c r="B22" s="99" t="s">
        <v>167</v>
      </c>
      <c r="C22" s="106" t="s">
        <v>298</v>
      </c>
      <c r="D22" s="93"/>
      <c r="E22" s="146">
        <v>0.88354848008649312</v>
      </c>
      <c r="F22" s="146">
        <v>0.24337420764006568</v>
      </c>
      <c r="G22" s="146">
        <v>0.73590166819819747</v>
      </c>
      <c r="H22" s="146">
        <v>4.9950000000000003E-3</v>
      </c>
      <c r="I22" s="146">
        <v>0.16282445025701928</v>
      </c>
      <c r="J22" s="146">
        <v>0.17337245025701928</v>
      </c>
      <c r="K22" s="146">
        <v>0.18220781525701926</v>
      </c>
      <c r="L22" s="146">
        <v>2.4754943958995679E-2</v>
      </c>
      <c r="M22" s="146">
        <v>1.2494623666513036</v>
      </c>
      <c r="N22" s="146">
        <v>0.16076383435706038</v>
      </c>
      <c r="O22" s="146">
        <v>4.2530328076289259E-3</v>
      </c>
      <c r="P22" s="146">
        <v>1.0398909439874742E-2</v>
      </c>
      <c r="Q22" s="146">
        <v>4.8341486450650742E-3</v>
      </c>
      <c r="R22" s="146">
        <v>1.8574561383720517E-2</v>
      </c>
      <c r="S22" s="146">
        <v>2.0784942870547017E-2</v>
      </c>
      <c r="T22" s="146">
        <v>1.5621328505388001E-2</v>
      </c>
      <c r="U22" s="146">
        <v>2.3356790237518332E-3</v>
      </c>
      <c r="V22" s="146">
        <v>0.32599866932324101</v>
      </c>
      <c r="W22" s="146">
        <v>1.8372837799783737</v>
      </c>
      <c r="X22" s="146">
        <v>5.5962867196539777E-2</v>
      </c>
      <c r="Y22" s="146">
        <v>8.9566873668816924E-2</v>
      </c>
      <c r="Z22" s="146">
        <v>3.1227066472277125E-2</v>
      </c>
      <c r="AA22" s="146">
        <v>2.4989683271412072E-2</v>
      </c>
      <c r="AB22" s="146">
        <v>0.2927464906090459</v>
      </c>
      <c r="AC22" s="146">
        <v>1.0537812057571184E-2</v>
      </c>
      <c r="AD22" s="146">
        <v>0.19160291957955183</v>
      </c>
      <c r="AE22" s="274"/>
      <c r="AF22" s="146">
        <v>920</v>
      </c>
      <c r="AG22" s="146">
        <v>1127</v>
      </c>
      <c r="AH22" s="146">
        <v>1878</v>
      </c>
      <c r="AI22" s="146">
        <v>168.79611561441459</v>
      </c>
      <c r="AJ22" s="146">
        <v>202.45988438558541</v>
      </c>
      <c r="AK22" s="148" t="s">
        <v>411</v>
      </c>
      <c r="AL22" s="149" t="s">
        <v>18</v>
      </c>
    </row>
    <row r="23" spans="1:39" s="10" customFormat="1" ht="24.75" customHeight="1" thickBot="1">
      <c r="A23" s="98" t="s">
        <v>128</v>
      </c>
      <c r="B23" s="99" t="s">
        <v>335</v>
      </c>
      <c r="C23" s="106" t="s">
        <v>351</v>
      </c>
      <c r="D23" s="132"/>
      <c r="E23" s="146">
        <v>1.2066226972936092E-2</v>
      </c>
      <c r="F23" s="146">
        <v>0.14208087332272004</v>
      </c>
      <c r="G23" s="146">
        <v>2.0013645667500571E-4</v>
      </c>
      <c r="H23" s="146">
        <v>7.5051171253127141E-6</v>
      </c>
      <c r="I23" s="146">
        <v>2.1179440527632474E-3</v>
      </c>
      <c r="J23" s="146">
        <v>2.1179440527632474E-3</v>
      </c>
      <c r="K23" s="146">
        <v>2.1179440527632474E-3</v>
      </c>
      <c r="L23" s="146">
        <v>1.06072322037753E-4</v>
      </c>
      <c r="M23" s="146">
        <v>1.466948692290198</v>
      </c>
      <c r="N23" s="146">
        <v>1.0114713106890447E-2</v>
      </c>
      <c r="O23" s="146">
        <v>2.0013645667500568E-5</v>
      </c>
      <c r="P23" s="146" t="s">
        <v>431</v>
      </c>
      <c r="Q23" s="146" t="s">
        <v>431</v>
      </c>
      <c r="R23" s="146">
        <v>1.0006822833750284E-4</v>
      </c>
      <c r="S23" s="146">
        <v>3.4023197634750965E-3</v>
      </c>
      <c r="T23" s="146">
        <v>1.40095519672504E-4</v>
      </c>
      <c r="U23" s="146">
        <v>2.0013645667500568E-5</v>
      </c>
      <c r="V23" s="146">
        <v>2.0013645667500569E-3</v>
      </c>
      <c r="W23" s="146" t="s">
        <v>431</v>
      </c>
      <c r="X23" s="146">
        <v>8.005458267000227E-5</v>
      </c>
      <c r="Y23" s="146">
        <v>8.005458267000227E-5</v>
      </c>
      <c r="Z23" s="146" t="s">
        <v>431</v>
      </c>
      <c r="AA23" s="146" t="s">
        <v>431</v>
      </c>
      <c r="AB23" s="146">
        <v>1.6010916534000454E-4</v>
      </c>
      <c r="AC23" s="146" t="s">
        <v>431</v>
      </c>
      <c r="AD23" s="146" t="s">
        <v>431</v>
      </c>
      <c r="AE23" s="274"/>
      <c r="AF23" s="146">
        <v>88</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1.3480710975697723</v>
      </c>
      <c r="F24" s="146">
        <v>1.7486990206500643</v>
      </c>
      <c r="G24" s="146">
        <v>0.44242231335310539</v>
      </c>
      <c r="H24" s="146">
        <v>0.20135399999999998</v>
      </c>
      <c r="I24" s="146">
        <v>0.80136065904465459</v>
      </c>
      <c r="J24" s="146">
        <v>0.8188586390446545</v>
      </c>
      <c r="K24" s="146">
        <v>0.8578641790446544</v>
      </c>
      <c r="L24" s="146">
        <v>0.22711995660178622</v>
      </c>
      <c r="M24" s="146">
        <v>3.39435460499356</v>
      </c>
      <c r="N24" s="146">
        <v>0.1645111808839631</v>
      </c>
      <c r="O24" s="146">
        <v>7.0990221345051521E-2</v>
      </c>
      <c r="P24" s="146">
        <v>5.9973050309145553E-3</v>
      </c>
      <c r="Q24" s="146">
        <v>1.9194916723915844E-3</v>
      </c>
      <c r="R24" s="146">
        <v>0.1271953183174109</v>
      </c>
      <c r="S24" s="146">
        <v>3.5190679663482181E-2</v>
      </c>
      <c r="T24" s="146">
        <v>1.2628944317410908E-2</v>
      </c>
      <c r="U24" s="146">
        <v>3.2726315699871194E-3</v>
      </c>
      <c r="V24" s="146">
        <v>2.8478777132084585</v>
      </c>
      <c r="W24" s="146">
        <v>0.57395139269643625</v>
      </c>
      <c r="X24" s="146">
        <v>6.4893486041219417E-2</v>
      </c>
      <c r="Y24" s="146">
        <v>0.12145273649935596</v>
      </c>
      <c r="Z24" s="146">
        <v>3.5871702396307437E-2</v>
      </c>
      <c r="AA24" s="146">
        <v>2.9458084061829114E-2</v>
      </c>
      <c r="AB24" s="146">
        <v>0.25167600899871195</v>
      </c>
      <c r="AC24" s="146">
        <v>2.7290736400000001E-2</v>
      </c>
      <c r="AD24" s="146">
        <v>2.2463920000000002E-2</v>
      </c>
      <c r="AE24" s="274"/>
      <c r="AF24" s="146">
        <v>1188</v>
      </c>
      <c r="AG24" s="146">
        <v>130.22</v>
      </c>
      <c r="AH24" s="146">
        <v>3257.7167239158434</v>
      </c>
      <c r="AI24" s="146">
        <v>5442</v>
      </c>
      <c r="AJ24" s="146" t="s">
        <v>432</v>
      </c>
      <c r="AK24" s="148" t="s">
        <v>411</v>
      </c>
      <c r="AL24" s="149" t="s">
        <v>18</v>
      </c>
    </row>
    <row r="25" spans="1:39" s="10" customFormat="1" ht="24.75" customHeight="1" thickBot="1">
      <c r="A25" s="98" t="s">
        <v>129</v>
      </c>
      <c r="B25" s="99" t="s">
        <v>169</v>
      </c>
      <c r="C25" s="107" t="s">
        <v>311</v>
      </c>
      <c r="D25" s="93"/>
      <c r="E25" s="147">
        <v>7.9951080000000008E-2</v>
      </c>
      <c r="F25" s="147">
        <v>2.4947880000000002E-2</v>
      </c>
      <c r="G25" s="147">
        <v>1.1786399999999999E-2</v>
      </c>
      <c r="H25" s="147" t="s">
        <v>431</v>
      </c>
      <c r="I25" s="150">
        <v>1.3750800000000001E-3</v>
      </c>
      <c r="J25" s="150">
        <v>1.3750800000000001E-3</v>
      </c>
      <c r="K25" s="150">
        <v>1.3750800000000001E-3</v>
      </c>
      <c r="L25" s="146">
        <v>6.6003839999999997E-4</v>
      </c>
      <c r="M25" s="150">
        <v>0.21961992</v>
      </c>
      <c r="N25" s="150" t="s">
        <v>431</v>
      </c>
      <c r="O25" s="150" t="s">
        <v>431</v>
      </c>
      <c r="P25" s="150" t="s">
        <v>431</v>
      </c>
      <c r="Q25" s="150" t="s">
        <v>431</v>
      </c>
      <c r="R25" s="150" t="s">
        <v>431</v>
      </c>
      <c r="S25" s="150" t="s">
        <v>431</v>
      </c>
      <c r="T25" s="150" t="s">
        <v>431</v>
      </c>
      <c r="U25" s="150" t="s">
        <v>431</v>
      </c>
      <c r="V25" s="150" t="s">
        <v>431</v>
      </c>
      <c r="W25" s="150" t="s">
        <v>411</v>
      </c>
      <c r="X25" s="150" t="s">
        <v>411</v>
      </c>
      <c r="Y25" s="150" t="s">
        <v>411</v>
      </c>
      <c r="Z25" s="150" t="s">
        <v>411</v>
      </c>
      <c r="AA25" s="150" t="s">
        <v>411</v>
      </c>
      <c r="AB25" s="150" t="s">
        <v>411</v>
      </c>
      <c r="AC25" s="150" t="s">
        <v>411</v>
      </c>
      <c r="AD25" s="150" t="s">
        <v>411</v>
      </c>
      <c r="AE25" s="274"/>
      <c r="AF25" s="150">
        <v>662</v>
      </c>
      <c r="AG25" s="147" t="s">
        <v>432</v>
      </c>
      <c r="AH25" s="147" t="s">
        <v>432</v>
      </c>
      <c r="AI25" s="147" t="s">
        <v>411</v>
      </c>
      <c r="AJ25" s="147" t="s">
        <v>411</v>
      </c>
      <c r="AK25" s="148" t="s">
        <v>411</v>
      </c>
      <c r="AL25" s="149" t="s">
        <v>18</v>
      </c>
    </row>
    <row r="26" spans="1:39" s="10" customFormat="1" ht="24.75" customHeight="1" thickBot="1">
      <c r="A26" s="98" t="s">
        <v>129</v>
      </c>
      <c r="B26" s="98" t="s">
        <v>168</v>
      </c>
      <c r="C26" s="106" t="s">
        <v>321</v>
      </c>
      <c r="D26" s="93"/>
      <c r="E26" s="147">
        <v>2.5287999999999999E-3</v>
      </c>
      <c r="F26" s="147">
        <v>5.6680000000000012E-4</v>
      </c>
      <c r="G26" s="147">
        <v>3.0519999999999999E-4</v>
      </c>
      <c r="H26" s="147" t="s">
        <v>431</v>
      </c>
      <c r="I26" s="150">
        <v>6.1040000000000012E-5</v>
      </c>
      <c r="J26" s="150">
        <v>6.1040000000000012E-5</v>
      </c>
      <c r="K26" s="150">
        <v>6.1040000000000012E-5</v>
      </c>
      <c r="L26" s="146">
        <v>1.4600000000000001E-5</v>
      </c>
      <c r="M26" s="150">
        <v>5.9731999999999997E-3</v>
      </c>
      <c r="N26" s="150" t="s">
        <v>431</v>
      </c>
      <c r="O26" s="150" t="s">
        <v>431</v>
      </c>
      <c r="P26" s="150" t="s">
        <v>431</v>
      </c>
      <c r="Q26" s="150" t="s">
        <v>431</v>
      </c>
      <c r="R26" s="150" t="s">
        <v>431</v>
      </c>
      <c r="S26" s="150" t="s">
        <v>431</v>
      </c>
      <c r="T26" s="150" t="s">
        <v>431</v>
      </c>
      <c r="U26" s="150" t="s">
        <v>431</v>
      </c>
      <c r="V26" s="150" t="s">
        <v>431</v>
      </c>
      <c r="W26" s="150" t="s">
        <v>411</v>
      </c>
      <c r="X26" s="150" t="s">
        <v>411</v>
      </c>
      <c r="Y26" s="150" t="s">
        <v>411</v>
      </c>
      <c r="Z26" s="150" t="s">
        <v>411</v>
      </c>
      <c r="AA26" s="150" t="s">
        <v>411</v>
      </c>
      <c r="AB26" s="150" t="s">
        <v>411</v>
      </c>
      <c r="AC26" s="150" t="s">
        <v>411</v>
      </c>
      <c r="AD26" s="150" t="s">
        <v>411</v>
      </c>
      <c r="AE26" s="274"/>
      <c r="AF26" s="150">
        <v>12.434109599999999</v>
      </c>
      <c r="AG26" s="147" t="s">
        <v>411</v>
      </c>
      <c r="AH26" s="147" t="s">
        <v>411</v>
      </c>
      <c r="AI26" s="147" t="s">
        <v>411</v>
      </c>
      <c r="AJ26" s="147" t="s">
        <v>411</v>
      </c>
      <c r="AK26" s="148" t="s">
        <v>411</v>
      </c>
      <c r="AL26" s="149" t="s">
        <v>18</v>
      </c>
    </row>
    <row r="27" spans="1:39" s="10" customFormat="1" ht="24.75" customHeight="1" thickBot="1">
      <c r="A27" s="98" t="s">
        <v>130</v>
      </c>
      <c r="B27" s="98" t="s">
        <v>170</v>
      </c>
      <c r="C27" s="106" t="s">
        <v>60</v>
      </c>
      <c r="D27" s="93"/>
      <c r="E27" s="150">
        <v>5.7238733631218288</v>
      </c>
      <c r="F27" s="150">
        <v>6.1433932756026532</v>
      </c>
      <c r="G27" s="150">
        <v>5.4859658395082139E-2</v>
      </c>
      <c r="H27" s="150">
        <v>0.23383467856571619</v>
      </c>
      <c r="I27" s="150">
        <v>0.39592008300875836</v>
      </c>
      <c r="J27" s="150">
        <v>0.39592008300875836</v>
      </c>
      <c r="K27" s="150">
        <v>0.39592008300875836</v>
      </c>
      <c r="L27" s="146">
        <v>0.25059459686850161</v>
      </c>
      <c r="M27" s="150">
        <v>50.955008335497148</v>
      </c>
      <c r="N27" s="150">
        <v>1.7557788872476761</v>
      </c>
      <c r="O27" s="150">
        <v>5.2492215770996616E-3</v>
      </c>
      <c r="P27" s="150">
        <v>4.1173777531569936E-3</v>
      </c>
      <c r="Q27" s="150">
        <v>1.2559583331762117E-4</v>
      </c>
      <c r="R27" s="150">
        <v>2.5667769716637274E-2</v>
      </c>
      <c r="S27" s="150">
        <v>0.88458353258333844</v>
      </c>
      <c r="T27" s="150">
        <v>3.6998252355142217E-2</v>
      </c>
      <c r="U27" s="150">
        <v>5.2364493313571004E-3</v>
      </c>
      <c r="V27" s="150">
        <v>0.52550593904511567</v>
      </c>
      <c r="W27" s="158">
        <v>0.43856049641334172</v>
      </c>
      <c r="X27" s="158">
        <v>9.3766137072515826E-3</v>
      </c>
      <c r="Y27" s="158">
        <v>1.8511497337976832E-2</v>
      </c>
      <c r="Z27" s="158">
        <v>1.7173467505870114E-2</v>
      </c>
      <c r="AA27" s="158">
        <v>1.0628683351887174E-2</v>
      </c>
      <c r="AB27" s="158">
        <v>5.5690261902985705E-2</v>
      </c>
      <c r="AC27" s="150">
        <v>3.6392348991703114E-4</v>
      </c>
      <c r="AD27" s="150">
        <v>7.8653476792655237E-5</v>
      </c>
      <c r="AE27" s="274"/>
      <c r="AF27" s="150">
        <v>24974.686783468314</v>
      </c>
      <c r="AG27" s="147" t="s">
        <v>411</v>
      </c>
      <c r="AH27" s="150">
        <v>68</v>
      </c>
      <c r="AI27" s="150">
        <v>59.73556894380549</v>
      </c>
      <c r="AJ27" s="147" t="s">
        <v>411</v>
      </c>
      <c r="AK27" s="148" t="s">
        <v>411</v>
      </c>
      <c r="AL27" s="149" t="s">
        <v>18</v>
      </c>
    </row>
    <row r="28" spans="1:39" s="10" customFormat="1" ht="24.75" customHeight="1" thickBot="1">
      <c r="A28" s="98" t="s">
        <v>130</v>
      </c>
      <c r="B28" s="98" t="s">
        <v>171</v>
      </c>
      <c r="C28" s="106" t="s">
        <v>153</v>
      </c>
      <c r="D28" s="93"/>
      <c r="E28" s="150">
        <v>0.79736737974618377</v>
      </c>
      <c r="F28" s="150">
        <v>0.22640212187525077</v>
      </c>
      <c r="G28" s="150">
        <v>5.3108727279849539E-3</v>
      </c>
      <c r="H28" s="150">
        <v>5.7888665211720709E-3</v>
      </c>
      <c r="I28" s="150">
        <v>8.4603972170921277E-2</v>
      </c>
      <c r="J28" s="150">
        <v>8.4603972170921277E-2</v>
      </c>
      <c r="K28" s="150">
        <v>8.4603972170921277E-2</v>
      </c>
      <c r="L28" s="146">
        <v>5.9563736932452462E-2</v>
      </c>
      <c r="M28" s="150">
        <v>1.8008830662197282</v>
      </c>
      <c r="N28" s="150">
        <v>3.4994257037687722E-2</v>
      </c>
      <c r="O28" s="150">
        <v>4.3805547263058676E-4</v>
      </c>
      <c r="P28" s="150">
        <v>3.0616401516534803E-4</v>
      </c>
      <c r="Q28" s="150">
        <v>6.7314924750991331E-6</v>
      </c>
      <c r="R28" s="150">
        <v>2.2660228156472575E-3</v>
      </c>
      <c r="S28" s="150">
        <v>7.4399346499418414E-2</v>
      </c>
      <c r="T28" s="150">
        <v>3.0629220344990924E-3</v>
      </c>
      <c r="U28" s="150">
        <v>4.3846195368938453E-4</v>
      </c>
      <c r="V28" s="150">
        <v>4.394545285593645E-2</v>
      </c>
      <c r="W28" s="147" t="s">
        <v>433</v>
      </c>
      <c r="X28" s="147" t="s">
        <v>433</v>
      </c>
      <c r="Y28" s="147" t="s">
        <v>433</v>
      </c>
      <c r="Z28" s="147" t="s">
        <v>433</v>
      </c>
      <c r="AA28" s="147" t="s">
        <v>433</v>
      </c>
      <c r="AB28" s="147" t="s">
        <v>433</v>
      </c>
      <c r="AC28" s="150" t="s">
        <v>433</v>
      </c>
      <c r="AD28" s="150" t="s">
        <v>433</v>
      </c>
      <c r="AE28" s="274"/>
      <c r="AF28" s="147">
        <v>2397.9462831374881</v>
      </c>
      <c r="AG28" s="147" t="s">
        <v>411</v>
      </c>
      <c r="AH28" s="147" t="s">
        <v>434</v>
      </c>
      <c r="AI28" s="147">
        <v>5.2375839089257203</v>
      </c>
      <c r="AJ28" s="147" t="s">
        <v>411</v>
      </c>
      <c r="AK28" s="148" t="s">
        <v>411</v>
      </c>
      <c r="AL28" s="149" t="s">
        <v>18</v>
      </c>
    </row>
    <row r="29" spans="1:39" s="10" customFormat="1" ht="24.75" customHeight="1" thickBot="1">
      <c r="A29" s="98" t="s">
        <v>130</v>
      </c>
      <c r="B29" s="98" t="s">
        <v>172</v>
      </c>
      <c r="C29" s="106" t="s">
        <v>154</v>
      </c>
      <c r="D29" s="93"/>
      <c r="E29" s="150">
        <v>11.936612527524449</v>
      </c>
      <c r="F29" s="150">
        <v>1.0949254148306007</v>
      </c>
      <c r="G29" s="150">
        <v>3.619402003506865E-2</v>
      </c>
      <c r="H29" s="150">
        <v>5.422320507782844E-3</v>
      </c>
      <c r="I29" s="150">
        <v>0.34857723532185458</v>
      </c>
      <c r="J29" s="150">
        <v>0.34857723532185458</v>
      </c>
      <c r="K29" s="150">
        <v>0.34857723532185458</v>
      </c>
      <c r="L29" s="146">
        <v>0.20408174238401425</v>
      </c>
      <c r="M29" s="150">
        <v>3.2503238295850529</v>
      </c>
      <c r="N29" s="150">
        <v>5.7983510272009757E-2</v>
      </c>
      <c r="O29" s="150">
        <v>1.4678932428249171E-3</v>
      </c>
      <c r="P29" s="150">
        <v>1.9629315032209604E-3</v>
      </c>
      <c r="Q29" s="150">
        <v>3.8618369956776824E-5</v>
      </c>
      <c r="R29" s="150">
        <v>9.1558322736969931E-3</v>
      </c>
      <c r="S29" s="150">
        <v>0.24910395690153025</v>
      </c>
      <c r="T29" s="150">
        <v>1.0223519211660989E-2</v>
      </c>
      <c r="U29" s="150">
        <v>1.4791048321132669E-3</v>
      </c>
      <c r="V29" s="150">
        <v>0.14966519251961483</v>
      </c>
      <c r="W29" s="147" t="s">
        <v>433</v>
      </c>
      <c r="X29" s="147" t="s">
        <v>433</v>
      </c>
      <c r="Y29" s="147" t="s">
        <v>433</v>
      </c>
      <c r="Z29" s="147" t="s">
        <v>433</v>
      </c>
      <c r="AA29" s="147" t="s">
        <v>433</v>
      </c>
      <c r="AB29" s="147" t="s">
        <v>433</v>
      </c>
      <c r="AC29" s="150" t="s">
        <v>433</v>
      </c>
      <c r="AD29" s="150" t="s">
        <v>433</v>
      </c>
      <c r="AE29" s="274"/>
      <c r="AF29" s="147">
        <v>15437.2919278027</v>
      </c>
      <c r="AG29" s="147" t="s">
        <v>411</v>
      </c>
      <c r="AH29" s="147" t="s">
        <v>434</v>
      </c>
      <c r="AI29" s="147">
        <v>34.972413928904658</v>
      </c>
      <c r="AJ29" s="147" t="s">
        <v>411</v>
      </c>
      <c r="AK29" s="148" t="s">
        <v>411</v>
      </c>
      <c r="AL29" s="149" t="s">
        <v>18</v>
      </c>
    </row>
    <row r="30" spans="1:39" s="10" customFormat="1" ht="24.75" customHeight="1" thickBot="1">
      <c r="A30" s="98" t="s">
        <v>130</v>
      </c>
      <c r="B30" s="98" t="s">
        <v>173</v>
      </c>
      <c r="C30" s="106" t="s">
        <v>61</v>
      </c>
      <c r="D30" s="93"/>
      <c r="E30" s="150">
        <v>2.3431461078227524E-3</v>
      </c>
      <c r="F30" s="150">
        <v>5.0906616384974679E-2</v>
      </c>
      <c r="G30" s="150">
        <v>4.6336438807539965E-5</v>
      </c>
      <c r="H30" s="150">
        <v>2.6678065629024141E-5</v>
      </c>
      <c r="I30" s="150">
        <v>1.0772453059280894E-3</v>
      </c>
      <c r="J30" s="150">
        <v>1.0772453059280894E-3</v>
      </c>
      <c r="K30" s="150">
        <v>1.0772453059280894E-3</v>
      </c>
      <c r="L30" s="146">
        <v>1.5081569022982018E-4</v>
      </c>
      <c r="M30" s="150">
        <v>0.14757140458729892</v>
      </c>
      <c r="N30" s="150">
        <v>2.3171892722957102E-3</v>
      </c>
      <c r="O30" s="150">
        <v>5.054589141120248E-5</v>
      </c>
      <c r="P30" s="150">
        <v>4.0487042226189373E-6</v>
      </c>
      <c r="Q30" s="150">
        <v>1.396104904351358E-7</v>
      </c>
      <c r="R30" s="150">
        <v>2.1536473714508481E-4</v>
      </c>
      <c r="S30" s="150">
        <v>8.6100529753850019E-3</v>
      </c>
      <c r="T30" s="150">
        <v>3.5390814491715114E-4</v>
      </c>
      <c r="U30" s="150">
        <v>5.032460712282129E-5</v>
      </c>
      <c r="V30" s="150">
        <v>4.9964664854085569E-3</v>
      </c>
      <c r="W30" s="147" t="s">
        <v>433</v>
      </c>
      <c r="X30" s="147" t="s">
        <v>433</v>
      </c>
      <c r="Y30" s="147" t="s">
        <v>433</v>
      </c>
      <c r="Z30" s="147" t="s">
        <v>433</v>
      </c>
      <c r="AA30" s="147" t="s">
        <v>433</v>
      </c>
      <c r="AB30" s="147" t="s">
        <v>433</v>
      </c>
      <c r="AC30" s="150" t="s">
        <v>433</v>
      </c>
      <c r="AD30" s="150" t="s">
        <v>433</v>
      </c>
      <c r="AE30" s="274"/>
      <c r="AF30" s="147">
        <v>85.894428989456145</v>
      </c>
      <c r="AG30" s="147" t="s">
        <v>411</v>
      </c>
      <c r="AH30" s="147" t="s">
        <v>432</v>
      </c>
      <c r="AI30" s="147">
        <v>5.4433218364119997E-2</v>
      </c>
      <c r="AJ30" s="147" t="s">
        <v>411</v>
      </c>
      <c r="AK30" s="148" t="s">
        <v>411</v>
      </c>
      <c r="AL30" s="149" t="s">
        <v>18</v>
      </c>
      <c r="AM30" s="44"/>
    </row>
    <row r="31" spans="1:39" s="10" customFormat="1" ht="24.75" customHeight="1" thickBot="1">
      <c r="A31" s="98" t="s">
        <v>130</v>
      </c>
      <c r="B31" s="98" t="s">
        <v>174</v>
      </c>
      <c r="C31" s="106" t="s">
        <v>62</v>
      </c>
      <c r="D31" s="93"/>
      <c r="E31" s="147" t="s">
        <v>411</v>
      </c>
      <c r="F31" s="147">
        <v>0.72588070136270477</v>
      </c>
      <c r="G31" s="147" t="s">
        <v>411</v>
      </c>
      <c r="H31" s="147"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47" t="s">
        <v>411</v>
      </c>
      <c r="X31" s="147" t="s">
        <v>411</v>
      </c>
      <c r="Y31" s="147" t="s">
        <v>411</v>
      </c>
      <c r="Z31" s="147" t="s">
        <v>411</v>
      </c>
      <c r="AA31" s="147" t="s">
        <v>411</v>
      </c>
      <c r="AB31" s="147" t="s">
        <v>411</v>
      </c>
      <c r="AC31" s="150" t="s">
        <v>411</v>
      </c>
      <c r="AD31" s="150" t="s">
        <v>411</v>
      </c>
      <c r="AE31" s="274"/>
      <c r="AF31" s="147">
        <v>16354.628134979104</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47" t="s">
        <v>411</v>
      </c>
      <c r="F32" s="147" t="s">
        <v>411</v>
      </c>
      <c r="G32" s="147" t="s">
        <v>411</v>
      </c>
      <c r="H32" s="147" t="s">
        <v>411</v>
      </c>
      <c r="I32" s="150">
        <v>0.17872591244769359</v>
      </c>
      <c r="J32" s="150">
        <v>0.33753769543030143</v>
      </c>
      <c r="K32" s="150">
        <v>0.44073510642792885</v>
      </c>
      <c r="L32" s="146">
        <v>1.7874301651269013E-2</v>
      </c>
      <c r="M32" s="150" t="s">
        <v>411</v>
      </c>
      <c r="N32" s="147" t="s">
        <v>411</v>
      </c>
      <c r="O32" s="147" t="s">
        <v>411</v>
      </c>
      <c r="P32" s="147" t="s">
        <v>411</v>
      </c>
      <c r="Q32" s="147" t="s">
        <v>411</v>
      </c>
      <c r="R32" s="147" t="s">
        <v>411</v>
      </c>
      <c r="S32" s="147" t="s">
        <v>411</v>
      </c>
      <c r="T32" s="147" t="s">
        <v>411</v>
      </c>
      <c r="U32" s="147" t="s">
        <v>411</v>
      </c>
      <c r="V32" s="147" t="s">
        <v>411</v>
      </c>
      <c r="W32" s="147" t="s">
        <v>411</v>
      </c>
      <c r="X32" s="147" t="s">
        <v>411</v>
      </c>
      <c r="Y32" s="147" t="s">
        <v>411</v>
      </c>
      <c r="Z32" s="147" t="s">
        <v>411</v>
      </c>
      <c r="AA32" s="147" t="s">
        <v>411</v>
      </c>
      <c r="AB32" s="147" t="s">
        <v>411</v>
      </c>
      <c r="AC32" s="147" t="s">
        <v>411</v>
      </c>
      <c r="AD32" s="147"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47" t="s">
        <v>411</v>
      </c>
      <c r="F33" s="147" t="s">
        <v>411</v>
      </c>
      <c r="G33" s="147" t="s">
        <v>411</v>
      </c>
      <c r="H33" s="147" t="s">
        <v>411</v>
      </c>
      <c r="I33" s="150">
        <v>7.5263540175000018E-2</v>
      </c>
      <c r="J33" s="150">
        <v>0.13937692625000001</v>
      </c>
      <c r="K33" s="150">
        <v>0.2796534873</v>
      </c>
      <c r="L33" s="150" t="s">
        <v>411</v>
      </c>
      <c r="M33" s="150" t="s">
        <v>411</v>
      </c>
      <c r="N33" s="147" t="s">
        <v>411</v>
      </c>
      <c r="O33" s="147" t="s">
        <v>411</v>
      </c>
      <c r="P33" s="147" t="s">
        <v>411</v>
      </c>
      <c r="Q33" s="147" t="s">
        <v>411</v>
      </c>
      <c r="R33" s="147" t="s">
        <v>411</v>
      </c>
      <c r="S33" s="147" t="s">
        <v>411</v>
      </c>
      <c r="T33" s="147" t="s">
        <v>411</v>
      </c>
      <c r="U33" s="147" t="s">
        <v>411</v>
      </c>
      <c r="V33" s="147" t="s">
        <v>411</v>
      </c>
      <c r="W33" s="147" t="s">
        <v>411</v>
      </c>
      <c r="X33" s="147" t="s">
        <v>411</v>
      </c>
      <c r="Y33" s="147" t="s">
        <v>411</v>
      </c>
      <c r="Z33" s="147" t="s">
        <v>411</v>
      </c>
      <c r="AA33" s="147" t="s">
        <v>411</v>
      </c>
      <c r="AB33" s="147" t="s">
        <v>411</v>
      </c>
      <c r="AC33" s="147" t="s">
        <v>411</v>
      </c>
      <c r="AD33" s="147"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47">
        <v>3.7728000000000002</v>
      </c>
      <c r="F34" s="147">
        <v>0.33480000000000004</v>
      </c>
      <c r="G34" s="147">
        <v>5.0478120000000008E-2</v>
      </c>
      <c r="H34" s="147">
        <v>5.0386341599999997E-4</v>
      </c>
      <c r="I34" s="150">
        <v>9.8640000000000005E-2</v>
      </c>
      <c r="J34" s="150">
        <v>0.10368000000000001</v>
      </c>
      <c r="K34" s="150">
        <v>0.10944</v>
      </c>
      <c r="L34" s="146">
        <v>6.4116000000000006E-2</v>
      </c>
      <c r="M34" s="150">
        <v>0.77039999999999997</v>
      </c>
      <c r="N34" s="150" t="s">
        <v>431</v>
      </c>
      <c r="O34" s="150">
        <v>7.2000000000000005E-4</v>
      </c>
      <c r="P34" s="150" t="s">
        <v>431</v>
      </c>
      <c r="Q34" s="150" t="s">
        <v>431</v>
      </c>
      <c r="R34" s="150">
        <v>3.5999999999999999E-3</v>
      </c>
      <c r="S34" s="150">
        <v>0.12239999999999999</v>
      </c>
      <c r="T34" s="150">
        <v>5.0400000000000002E-3</v>
      </c>
      <c r="U34" s="150">
        <v>7.2000000000000005E-4</v>
      </c>
      <c r="V34" s="150">
        <v>7.1999999999999995E-2</v>
      </c>
      <c r="W34" s="150" t="s">
        <v>411</v>
      </c>
      <c r="X34" s="150">
        <v>2.16E-3</v>
      </c>
      <c r="Y34" s="150">
        <v>3.5999999999999999E-3</v>
      </c>
      <c r="Z34" s="150" t="s">
        <v>411</v>
      </c>
      <c r="AA34" s="150" t="s">
        <v>411</v>
      </c>
      <c r="AB34" s="150">
        <f>SUM(X34:AA34)</f>
        <v>5.7599999999999995E-3</v>
      </c>
      <c r="AC34" s="150" t="s">
        <v>411</v>
      </c>
      <c r="AD34" s="150" t="s">
        <v>411</v>
      </c>
      <c r="AE34" s="274"/>
      <c r="AF34" s="150">
        <v>3059.28</v>
      </c>
      <c r="AG34" s="147" t="s">
        <v>432</v>
      </c>
      <c r="AH34" s="147" t="s">
        <v>411</v>
      </c>
      <c r="AI34" s="147" t="s">
        <v>411</v>
      </c>
      <c r="AJ34" s="147" t="s">
        <v>411</v>
      </c>
      <c r="AK34" s="148"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6" t="s">
        <v>432</v>
      </c>
      <c r="J35" s="146" t="s">
        <v>432</v>
      </c>
      <c r="K35" s="146" t="s">
        <v>432</v>
      </c>
      <c r="L35" s="146"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47">
        <v>8.71579144644586E-3</v>
      </c>
      <c r="F36" s="147">
        <v>1.699743278882165E-2</v>
      </c>
      <c r="G36" s="147">
        <v>1.2222113348199997E-4</v>
      </c>
      <c r="H36" s="147">
        <v>6.7983999999999998E-7</v>
      </c>
      <c r="I36" s="150">
        <v>1.0150171432165604E-3</v>
      </c>
      <c r="J36" s="150">
        <v>1.0250171432165602E-3</v>
      </c>
      <c r="K36" s="150">
        <v>1.0250171432165602E-3</v>
      </c>
      <c r="L36" s="146">
        <v>8.7150857160827997E-5</v>
      </c>
      <c r="M36" s="150">
        <v>5.3600251997050943E-2</v>
      </c>
      <c r="N36" s="150" t="s">
        <v>431</v>
      </c>
      <c r="O36" s="150">
        <v>1.92086120081874E-9</v>
      </c>
      <c r="P36" s="150" t="s">
        <v>431</v>
      </c>
      <c r="Q36" s="150" t="s">
        <v>431</v>
      </c>
      <c r="R36" s="150">
        <v>9.6043060040936998E-9</v>
      </c>
      <c r="S36" s="150">
        <v>3.2654640413918578E-7</v>
      </c>
      <c r="T36" s="150">
        <v>1.344602840573118E-8</v>
      </c>
      <c r="U36" s="150">
        <v>1.92086120081874E-9</v>
      </c>
      <c r="V36" s="150">
        <v>1.9208612008187397E-7</v>
      </c>
      <c r="W36" s="150" t="s">
        <v>411</v>
      </c>
      <c r="X36" s="150">
        <v>6.683444803274959E-6</v>
      </c>
      <c r="Y36" s="150">
        <v>8.6834448032749585E-6</v>
      </c>
      <c r="Z36" s="150" t="s">
        <v>411</v>
      </c>
      <c r="AA36" s="150" t="s">
        <v>411</v>
      </c>
      <c r="AB36" s="150">
        <f>SUM(X36:AA36)</f>
        <v>1.5366889606549919E-5</v>
      </c>
      <c r="AC36" s="150" t="s">
        <v>411</v>
      </c>
      <c r="AD36" s="150" t="s">
        <v>411</v>
      </c>
      <c r="AE36" s="274"/>
      <c r="AF36" s="150">
        <v>8.2980266999999994</v>
      </c>
      <c r="AG36" s="147" t="s">
        <v>432</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1.8319742424515622</v>
      </c>
      <c r="F39" s="146">
        <v>2.1659371522754856</v>
      </c>
      <c r="G39" s="146">
        <v>1.1456452903895729</v>
      </c>
      <c r="H39" s="146">
        <v>0.23650399999999996</v>
      </c>
      <c r="I39" s="146">
        <v>1.0430935939015165</v>
      </c>
      <c r="J39" s="146">
        <v>1.0742005339015166</v>
      </c>
      <c r="K39" s="146">
        <v>1.1267485539015165</v>
      </c>
      <c r="L39" s="146">
        <v>0.27171677287606066</v>
      </c>
      <c r="M39" s="146">
        <v>4.9223349358256137</v>
      </c>
      <c r="N39" s="146">
        <v>0.32625360340117526</v>
      </c>
      <c r="O39" s="146">
        <v>8.6372618823732525E-2</v>
      </c>
      <c r="P39" s="146">
        <v>1.6070768239511396E-2</v>
      </c>
      <c r="Q39" s="146">
        <v>1.5054018192502114E-2</v>
      </c>
      <c r="R39" s="146">
        <v>0.1634112285650253</v>
      </c>
      <c r="S39" s="146">
        <v>6.2104453713005055E-2</v>
      </c>
      <c r="T39" s="146">
        <v>2.8189062565025274E-2</v>
      </c>
      <c r="U39" s="146">
        <v>9.9402877516512247E-3</v>
      </c>
      <c r="V39" s="146">
        <v>3.5770767348052654</v>
      </c>
      <c r="W39" s="146">
        <v>0.87380732260101102</v>
      </c>
      <c r="X39" s="146">
        <v>0.11465402365898601</v>
      </c>
      <c r="Y39" s="146">
        <v>0.16798496198758256</v>
      </c>
      <c r="Z39" s="146">
        <v>5.8391636540117517E-2</v>
      </c>
      <c r="AA39" s="146">
        <v>4.6201826388479021E-2</v>
      </c>
      <c r="AB39" s="146">
        <v>0.38723244857516514</v>
      </c>
      <c r="AC39" s="146">
        <v>3.2651213200000001E-2</v>
      </c>
      <c r="AD39" s="146">
        <v>0.18990972000000003</v>
      </c>
      <c r="AE39" s="274"/>
      <c r="AF39" s="146">
        <v>2245</v>
      </c>
      <c r="AG39" s="146">
        <v>1114.8600000000001</v>
      </c>
      <c r="AH39" s="146">
        <v>4851.2365285530268</v>
      </c>
      <c r="AI39" s="146">
        <v>6651.3453964680803</v>
      </c>
      <c r="AJ39" s="146">
        <v>58</v>
      </c>
      <c r="AK39" s="148" t="s">
        <v>411</v>
      </c>
      <c r="AL39" s="149" t="s">
        <v>18</v>
      </c>
    </row>
    <row r="40" spans="1:38" s="10" customFormat="1" ht="24.75" customHeight="1" thickBot="1">
      <c r="A40" s="98" t="s">
        <v>128</v>
      </c>
      <c r="B40" s="98" t="s">
        <v>183</v>
      </c>
      <c r="C40" s="106" t="s">
        <v>354</v>
      </c>
      <c r="D40" s="93"/>
      <c r="E40" s="146">
        <v>6.0331134864680461E-3</v>
      </c>
      <c r="F40" s="146">
        <v>7.1040436661360021E-2</v>
      </c>
      <c r="G40" s="146">
        <v>1.0006822833750285E-4</v>
      </c>
      <c r="H40" s="146">
        <v>3.752558562656357E-6</v>
      </c>
      <c r="I40" s="146">
        <v>1.0589720263816237E-3</v>
      </c>
      <c r="J40" s="146">
        <v>1.0589720263816237E-3</v>
      </c>
      <c r="K40" s="146">
        <v>1.0589720263816237E-3</v>
      </c>
      <c r="L40" s="146">
        <v>5.3036161018876501E-5</v>
      </c>
      <c r="M40" s="146">
        <v>0.73347434614509899</v>
      </c>
      <c r="N40" s="146">
        <v>5.0573565534452235E-3</v>
      </c>
      <c r="O40" s="146">
        <v>1.0006822833750284E-5</v>
      </c>
      <c r="P40" s="146" t="s">
        <v>431</v>
      </c>
      <c r="Q40" s="146" t="s">
        <v>431</v>
      </c>
      <c r="R40" s="146">
        <v>5.0034114168751421E-5</v>
      </c>
      <c r="S40" s="146">
        <v>1.7011598817375483E-3</v>
      </c>
      <c r="T40" s="146">
        <v>7.0047759836251998E-5</v>
      </c>
      <c r="U40" s="146">
        <v>1.0006822833750284E-5</v>
      </c>
      <c r="V40" s="146">
        <v>1.0006822833750284E-3</v>
      </c>
      <c r="W40" s="146" t="s">
        <v>431</v>
      </c>
      <c r="X40" s="146">
        <v>4.0027291335001135E-5</v>
      </c>
      <c r="Y40" s="146">
        <v>4.0027291335001135E-5</v>
      </c>
      <c r="Z40" s="146" t="s">
        <v>431</v>
      </c>
      <c r="AA40" s="146" t="s">
        <v>431</v>
      </c>
      <c r="AB40" s="146">
        <v>8.005458267000227E-5</v>
      </c>
      <c r="AC40" s="146" t="s">
        <v>431</v>
      </c>
      <c r="AD40" s="146" t="s">
        <v>431</v>
      </c>
      <c r="AE40" s="274"/>
      <c r="AF40" s="146">
        <v>44</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2.6455293890000005</v>
      </c>
      <c r="F41" s="146">
        <v>12.917169890000002</v>
      </c>
      <c r="G41" s="146">
        <v>1.7774808534133939</v>
      </c>
      <c r="H41" s="146">
        <v>2.0044317642</v>
      </c>
      <c r="I41" s="146">
        <v>15.945365112999999</v>
      </c>
      <c r="J41" s="146">
        <v>16.347492201000001</v>
      </c>
      <c r="K41" s="146">
        <v>17.14290286</v>
      </c>
      <c r="L41" s="146">
        <v>2.1995939357799998</v>
      </c>
      <c r="M41" s="146">
        <v>126.98036690000001</v>
      </c>
      <c r="N41" s="146">
        <v>1.004874858</v>
      </c>
      <c r="O41" s="146">
        <v>0.40797551599999998</v>
      </c>
      <c r="P41" s="146">
        <v>2.2918040000000001E-2</v>
      </c>
      <c r="Q41" s="146">
        <v>1.0659024000000001E-2</v>
      </c>
      <c r="R41" s="146">
        <v>0.72970962256000005</v>
      </c>
      <c r="S41" s="146">
        <v>0.21157693225599997</v>
      </c>
      <c r="T41" s="146">
        <v>7.8653468560000009E-2</v>
      </c>
      <c r="U41" s="146">
        <v>1.7284870000000001E-2</v>
      </c>
      <c r="V41" s="146">
        <v>16.215801674000001</v>
      </c>
      <c r="W41" s="146">
        <v>17.179169450000003</v>
      </c>
      <c r="X41" s="146">
        <v>3.8968286583600005</v>
      </c>
      <c r="Y41" s="146">
        <v>3.5826388620400005</v>
      </c>
      <c r="Z41" s="146">
        <v>1.3590736860400003</v>
      </c>
      <c r="AA41" s="146">
        <v>2.22931562604</v>
      </c>
      <c r="AB41" s="146">
        <v>11.06785683248</v>
      </c>
      <c r="AC41" s="146">
        <v>0.15647906000000003</v>
      </c>
      <c r="AD41" s="146">
        <v>0.13984110944100001</v>
      </c>
      <c r="AE41" s="274"/>
      <c r="AF41" s="146">
        <v>1357</v>
      </c>
      <c r="AG41" s="146">
        <v>813</v>
      </c>
      <c r="AH41" s="146">
        <v>4326</v>
      </c>
      <c r="AI41" s="146">
        <v>31195</v>
      </c>
      <c r="AJ41" s="146" t="s">
        <v>432</v>
      </c>
      <c r="AK41" s="148" t="s">
        <v>411</v>
      </c>
      <c r="AL41" s="149" t="s">
        <v>18</v>
      </c>
    </row>
    <row r="42" spans="1:38" s="10" customFormat="1" ht="24.75" customHeight="1" thickBot="1">
      <c r="A42" s="98" t="s">
        <v>128</v>
      </c>
      <c r="B42" s="98" t="s">
        <v>185</v>
      </c>
      <c r="C42" s="106" t="s">
        <v>67</v>
      </c>
      <c r="D42" s="93"/>
      <c r="E42" s="146">
        <v>3.6198680918808276E-2</v>
      </c>
      <c r="F42" s="146">
        <v>0.42624261996816015</v>
      </c>
      <c r="G42" s="146">
        <v>6.0040937002501702E-4</v>
      </c>
      <c r="H42" s="146">
        <v>2.2515351375938139E-5</v>
      </c>
      <c r="I42" s="146">
        <v>6.3538321582897435E-3</v>
      </c>
      <c r="J42" s="146">
        <v>6.3538321582897435E-3</v>
      </c>
      <c r="K42" s="146">
        <v>6.3538321582897435E-3</v>
      </c>
      <c r="L42" s="146">
        <v>3.1821696611325902E-4</v>
      </c>
      <c r="M42" s="146">
        <v>4.4008460768705939</v>
      </c>
      <c r="N42" s="146">
        <v>3.0344139320671346E-2</v>
      </c>
      <c r="O42" s="146">
        <v>6.0040937002501713E-5</v>
      </c>
      <c r="P42" s="146" t="s">
        <v>431</v>
      </c>
      <c r="Q42" s="146" t="s">
        <v>431</v>
      </c>
      <c r="R42" s="146">
        <v>3.0020468501250856E-4</v>
      </c>
      <c r="S42" s="146">
        <v>1.020695929042529E-2</v>
      </c>
      <c r="T42" s="146">
        <v>4.2028655901751199E-4</v>
      </c>
      <c r="U42" s="146">
        <v>6.0040937002501713E-5</v>
      </c>
      <c r="V42" s="146">
        <v>6.0040937002501706E-3</v>
      </c>
      <c r="W42" s="146" t="s">
        <v>431</v>
      </c>
      <c r="X42" s="146">
        <v>0.24016374801000684</v>
      </c>
      <c r="Y42" s="146">
        <v>0.24016374801000684</v>
      </c>
      <c r="Z42" s="146" t="s">
        <v>431</v>
      </c>
      <c r="AA42" s="146" t="s">
        <v>431</v>
      </c>
      <c r="AB42" s="146">
        <v>0.48032749602001368</v>
      </c>
      <c r="AC42" s="146" t="s">
        <v>431</v>
      </c>
      <c r="AD42" s="146" t="s">
        <v>431</v>
      </c>
      <c r="AE42" s="274"/>
      <c r="AF42" s="146">
        <v>264</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0.12855878631300988</v>
      </c>
      <c r="F43" s="146">
        <v>0.1838330821378274</v>
      </c>
      <c r="G43" s="146">
        <v>5.1182889934824408E-2</v>
      </c>
      <c r="H43" s="146">
        <v>1.9757999999999998E-2</v>
      </c>
      <c r="I43" s="146">
        <v>8.1404588560326327E-2</v>
      </c>
      <c r="J43" s="146">
        <v>8.3508239560326339E-2</v>
      </c>
      <c r="K43" s="146">
        <v>8.7610239560326306E-2</v>
      </c>
      <c r="L43" s="146">
        <v>2.1541405502413059E-2</v>
      </c>
      <c r="M43" s="146">
        <v>0.3776667032172607</v>
      </c>
      <c r="N43" s="146">
        <v>2.1469643680978961E-2</v>
      </c>
      <c r="O43" s="146">
        <v>7.058759210261915E-3</v>
      </c>
      <c r="P43" s="146">
        <v>1.1599221571489912E-3</v>
      </c>
      <c r="Q43" s="146">
        <v>5.4707691799055398E-4</v>
      </c>
      <c r="R43" s="146">
        <v>1.3016909259338771E-2</v>
      </c>
      <c r="S43" s="146">
        <v>4.190875051867755E-3</v>
      </c>
      <c r="T43" s="146">
        <v>1.7694312593387724E-3</v>
      </c>
      <c r="U43" s="146">
        <v>4.8585477243452127E-4</v>
      </c>
      <c r="V43" s="146">
        <v>0.28574226610133108</v>
      </c>
      <c r="W43" s="146">
        <v>6.4472224373550879E-2</v>
      </c>
      <c r="X43" s="146">
        <v>7.7066512092095318E-3</v>
      </c>
      <c r="Y43" s="146">
        <v>1.1609697638621727E-2</v>
      </c>
      <c r="Z43" s="146">
        <v>3.9033499310978962E-3</v>
      </c>
      <c r="AA43" s="146">
        <v>3.0989263373142981E-3</v>
      </c>
      <c r="AB43" s="146">
        <v>2.6318625116243451E-2</v>
      </c>
      <c r="AC43" s="146">
        <v>2.7022399999999999E-3</v>
      </c>
      <c r="AD43" s="146">
        <v>8.8720400000000012E-3</v>
      </c>
      <c r="AE43" s="274"/>
      <c r="AF43" s="146">
        <v>37.39</v>
      </c>
      <c r="AG43" s="146">
        <v>52</v>
      </c>
      <c r="AH43" s="146">
        <v>805.78917990553884</v>
      </c>
      <c r="AI43" s="146">
        <v>534</v>
      </c>
      <c r="AJ43" s="146" t="s">
        <v>432</v>
      </c>
      <c r="AK43" s="148" t="s">
        <v>411</v>
      </c>
      <c r="AL43" s="149" t="s">
        <v>18</v>
      </c>
    </row>
    <row r="44" spans="1:38" s="10" customFormat="1" ht="24.75" customHeight="1" thickBot="1">
      <c r="A44" s="98" t="s">
        <v>128</v>
      </c>
      <c r="B44" s="98" t="s">
        <v>187</v>
      </c>
      <c r="C44" s="106" t="s">
        <v>69</v>
      </c>
      <c r="D44" s="93"/>
      <c r="E44" s="146">
        <v>2.7470888216530955</v>
      </c>
      <c r="F44" s="146">
        <v>0.3123115332723273</v>
      </c>
      <c r="G44" s="146">
        <v>0.34856888442038275</v>
      </c>
      <c r="H44" s="146">
        <v>7.0069019094674682E-4</v>
      </c>
      <c r="I44" s="146">
        <v>0.12546233940694174</v>
      </c>
      <c r="J44" s="146">
        <v>0.12546233940694174</v>
      </c>
      <c r="K44" s="146">
        <v>0.12546233940694174</v>
      </c>
      <c r="L44" s="146">
        <v>7.5714327876716683E-2</v>
      </c>
      <c r="M44" s="146">
        <v>1.5672731060886151</v>
      </c>
      <c r="N44" s="146">
        <v>5.0573565534452235E-3</v>
      </c>
      <c r="O44" s="146">
        <v>8.8117886331386325E-4</v>
      </c>
      <c r="P44" s="146" t="s">
        <v>431</v>
      </c>
      <c r="Q44" s="146" t="s">
        <v>431</v>
      </c>
      <c r="R44" s="146">
        <v>4.4058943165693164E-3</v>
      </c>
      <c r="S44" s="146">
        <v>0.14980040676335674</v>
      </c>
      <c r="T44" s="146">
        <v>6.1682520431970431E-3</v>
      </c>
      <c r="U44" s="146">
        <v>8.8117886331386325E-4</v>
      </c>
      <c r="V44" s="146">
        <v>8.8117886331386328E-2</v>
      </c>
      <c r="W44" s="146" t="s">
        <v>431</v>
      </c>
      <c r="X44" s="146">
        <v>7.009403615175905E-3</v>
      </c>
      <c r="Y44" s="146">
        <v>7.009403615175905E-3</v>
      </c>
      <c r="Z44" s="146" t="s">
        <v>431</v>
      </c>
      <c r="AA44" s="146" t="s">
        <v>431</v>
      </c>
      <c r="AB44" s="146">
        <v>8.005458267000227E-5</v>
      </c>
      <c r="AC44" s="146" t="s">
        <v>431</v>
      </c>
      <c r="AD44" s="146" t="s">
        <v>431</v>
      </c>
      <c r="AE44" s="274"/>
      <c r="AF44" s="146">
        <v>3745.61</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1.4139716079239739</v>
      </c>
      <c r="F45" s="146">
        <v>5.0304854691976202E-2</v>
      </c>
      <c r="G45" s="146">
        <v>9.765858903920599E-2</v>
      </c>
      <c r="H45" s="146" t="s">
        <v>431</v>
      </c>
      <c r="I45" s="146">
        <v>2.9444299267170366E-2</v>
      </c>
      <c r="J45" s="146">
        <v>3.1749433943889432E-2</v>
      </c>
      <c r="K45" s="146">
        <v>3.1749433943889432E-2</v>
      </c>
      <c r="L45" s="146">
        <v>8.1259593738080352E-3</v>
      </c>
      <c r="M45" s="146">
        <v>0.13321543405750644</v>
      </c>
      <c r="N45" s="146">
        <v>2.3907637496855248E-3</v>
      </c>
      <c r="O45" s="146">
        <v>1.9011937900195581E-4</v>
      </c>
      <c r="P45" s="146">
        <v>5.2996404833591671E-4</v>
      </c>
      <c r="Q45" s="146">
        <v>1.3663888460570843E-3</v>
      </c>
      <c r="R45" s="146">
        <v>1.5767052693940156E-3</v>
      </c>
      <c r="S45" s="146">
        <v>1.6215480721630239E-2</v>
      </c>
      <c r="T45" s="146">
        <v>4.9307504402658645E-2</v>
      </c>
      <c r="U45" s="146">
        <v>1.9112923121870462E-3</v>
      </c>
      <c r="V45" s="146">
        <v>2.1602502820136177E-2</v>
      </c>
      <c r="W45" s="146">
        <v>2.6836208925426677E-3</v>
      </c>
      <c r="X45" s="146" t="s">
        <v>431</v>
      </c>
      <c r="Y45" s="146" t="s">
        <v>431</v>
      </c>
      <c r="Z45" s="146" t="s">
        <v>431</v>
      </c>
      <c r="AA45" s="146" t="s">
        <v>431</v>
      </c>
      <c r="AB45" s="146" t="s">
        <v>431</v>
      </c>
      <c r="AC45" s="146">
        <v>1.5007579876806711E-3</v>
      </c>
      <c r="AD45" s="146">
        <v>1.2213206352813238E-3</v>
      </c>
      <c r="AE45" s="274"/>
      <c r="AF45" s="146">
        <v>763</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0.13781450000000001</v>
      </c>
      <c r="F47" s="146">
        <v>1.7719800000000001E-2</v>
      </c>
      <c r="G47" s="146">
        <v>7.9950000000000004E-3</v>
      </c>
      <c r="H47" s="146" t="s">
        <v>431</v>
      </c>
      <c r="I47" s="147">
        <v>2.4093999999999999E-3</v>
      </c>
      <c r="J47" s="147">
        <v>2.5815E-3</v>
      </c>
      <c r="K47" s="147">
        <v>2.5815E-3</v>
      </c>
      <c r="L47" s="146">
        <v>7.4691400000000011E-4</v>
      </c>
      <c r="M47" s="146">
        <v>0.82753540000000003</v>
      </c>
      <c r="N47" s="146">
        <v>2.2373E-4</v>
      </c>
      <c r="O47" s="146">
        <v>1.721E-5</v>
      </c>
      <c r="P47" s="146">
        <v>5.1630000000000005E-5</v>
      </c>
      <c r="Q47" s="146">
        <v>6.8839999999999998E-5</v>
      </c>
      <c r="R47" s="146">
        <v>8.6050000000000018E-5</v>
      </c>
      <c r="S47" s="146">
        <v>1.5144800000000001E-3</v>
      </c>
      <c r="T47" s="146">
        <v>1.7210000000000001E-3</v>
      </c>
      <c r="U47" s="146">
        <v>1.7210000000000004E-4</v>
      </c>
      <c r="V47" s="146">
        <v>2.0652000000000001E-3</v>
      </c>
      <c r="W47" s="146">
        <v>2.2373E-4</v>
      </c>
      <c r="X47" s="146" t="s">
        <v>431</v>
      </c>
      <c r="Y47" s="146" t="s">
        <v>431</v>
      </c>
      <c r="Z47" s="146" t="s">
        <v>431</v>
      </c>
      <c r="AA47" s="146" t="s">
        <v>431</v>
      </c>
      <c r="AB47" s="146" t="s">
        <v>431</v>
      </c>
      <c r="AC47" s="146">
        <v>1.3768E-4</v>
      </c>
      <c r="AD47" s="146">
        <v>6.5398E-5</v>
      </c>
      <c r="AE47" s="274"/>
      <c r="AF47" s="146">
        <v>102.56368000000001</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4.0799999999999996E-5</v>
      </c>
      <c r="J48" s="146">
        <v>4.08E-4</v>
      </c>
      <c r="K48" s="146">
        <v>1.0200000000000001E-3</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136</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0.7620195587900841</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381.00977939504207</v>
      </c>
      <c r="AL53" s="149" t="s">
        <v>385</v>
      </c>
    </row>
    <row r="54" spans="1:38" s="10" customFormat="1" ht="36.75" thickBot="1">
      <c r="A54" s="98" t="s">
        <v>123</v>
      </c>
      <c r="B54" s="99" t="s">
        <v>195</v>
      </c>
      <c r="C54" s="107" t="s">
        <v>299</v>
      </c>
      <c r="D54" s="134"/>
      <c r="E54" s="146" t="s">
        <v>411</v>
      </c>
      <c r="F54" s="146">
        <v>0.90922399999999992</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0.23497299999999999</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10" customFormat="1" ht="24.75" customHeight="1" thickBot="1">
      <c r="A57" s="98" t="s">
        <v>121</v>
      </c>
      <c r="B57" s="98" t="s">
        <v>197</v>
      </c>
      <c r="C57" s="98" t="s">
        <v>76</v>
      </c>
      <c r="D57" s="93"/>
      <c r="E57" s="257">
        <v>0.44637480000000007</v>
      </c>
      <c r="F57" s="257">
        <v>7.6049040000000012E-2</v>
      </c>
      <c r="G57" s="257">
        <v>1.6863048</v>
      </c>
      <c r="H57" s="257" t="s">
        <v>411</v>
      </c>
      <c r="I57" s="254">
        <v>5.9516640000000003E-2</v>
      </c>
      <c r="J57" s="254">
        <v>0.16863048000000003</v>
      </c>
      <c r="K57" s="254">
        <v>0.1983888</v>
      </c>
      <c r="L57" s="217">
        <v>1.7854991999999999E-3</v>
      </c>
      <c r="M57" s="229" t="s">
        <v>431</v>
      </c>
      <c r="N57" s="229" t="s">
        <v>431</v>
      </c>
      <c r="O57" s="229" t="s">
        <v>431</v>
      </c>
      <c r="P57" s="229" t="s">
        <v>431</v>
      </c>
      <c r="Q57" s="229" t="s">
        <v>431</v>
      </c>
      <c r="R57" s="229" t="s">
        <v>431</v>
      </c>
      <c r="S57" s="229" t="s">
        <v>431</v>
      </c>
      <c r="T57" s="229" t="s">
        <v>431</v>
      </c>
      <c r="U57" s="229" t="s">
        <v>431</v>
      </c>
      <c r="V57" s="229" t="s">
        <v>431</v>
      </c>
      <c r="W57" s="229" t="s">
        <v>411</v>
      </c>
      <c r="X57" s="229" t="s">
        <v>431</v>
      </c>
      <c r="Y57" s="229" t="s">
        <v>431</v>
      </c>
      <c r="Z57" s="229" t="s">
        <v>431</v>
      </c>
      <c r="AA57" s="229" t="s">
        <v>431</v>
      </c>
      <c r="AB57" s="229" t="s">
        <v>431</v>
      </c>
      <c r="AC57" s="229" t="s">
        <v>411</v>
      </c>
      <c r="AD57" s="217" t="s">
        <v>411</v>
      </c>
      <c r="AE57" s="437"/>
      <c r="AF57" s="217" t="s">
        <v>411</v>
      </c>
      <c r="AG57" s="217" t="s">
        <v>411</v>
      </c>
      <c r="AH57" s="217" t="s">
        <v>411</v>
      </c>
      <c r="AI57" s="217" t="s">
        <v>411</v>
      </c>
      <c r="AJ57" s="217" t="s">
        <v>411</v>
      </c>
      <c r="AK57" s="255">
        <v>330.64800000000002</v>
      </c>
      <c r="AL57" s="149" t="s">
        <v>391</v>
      </c>
    </row>
    <row r="58" spans="1:38" s="10" customFormat="1" ht="24.75" customHeight="1" thickBot="1">
      <c r="A58" s="98" t="s">
        <v>121</v>
      </c>
      <c r="B58" s="98" t="s">
        <v>198</v>
      </c>
      <c r="C58" s="98" t="s">
        <v>77</v>
      </c>
      <c r="D58" s="93"/>
      <c r="E58" s="254" t="s">
        <v>431</v>
      </c>
      <c r="F58" s="254" t="s">
        <v>431</v>
      </c>
      <c r="G58" s="254" t="s">
        <v>431</v>
      </c>
      <c r="H58" s="257" t="s">
        <v>411</v>
      </c>
      <c r="I58" s="229">
        <v>6.7037072014080004E-5</v>
      </c>
      <c r="J58" s="229">
        <v>4.4691381342720006E-4</v>
      </c>
      <c r="K58" s="229">
        <v>8.9382762685440013E-4</v>
      </c>
      <c r="L58" s="217">
        <v>3.0837053126476802E-7</v>
      </c>
      <c r="M58" s="229" t="s">
        <v>431</v>
      </c>
      <c r="N58" s="229" t="s">
        <v>431</v>
      </c>
      <c r="O58" s="229" t="s">
        <v>431</v>
      </c>
      <c r="P58" s="229" t="s">
        <v>431</v>
      </c>
      <c r="Q58" s="229" t="s">
        <v>411</v>
      </c>
      <c r="R58" s="229" t="s">
        <v>411</v>
      </c>
      <c r="S58" s="229" t="s">
        <v>411</v>
      </c>
      <c r="T58" s="229" t="s">
        <v>411</v>
      </c>
      <c r="U58" s="229" t="s">
        <v>411</v>
      </c>
      <c r="V58" s="229" t="s">
        <v>411</v>
      </c>
      <c r="W58" s="229" t="s">
        <v>411</v>
      </c>
      <c r="X58" s="229" t="s">
        <v>411</v>
      </c>
      <c r="Y58" s="229" t="s">
        <v>411</v>
      </c>
      <c r="Z58" s="229" t="s">
        <v>411</v>
      </c>
      <c r="AA58" s="229" t="s">
        <v>411</v>
      </c>
      <c r="AB58" s="229" t="s">
        <v>411</v>
      </c>
      <c r="AC58" s="229" t="s">
        <v>411</v>
      </c>
      <c r="AD58" s="217" t="s">
        <v>411</v>
      </c>
      <c r="AE58" s="437"/>
      <c r="AF58" s="217" t="s">
        <v>411</v>
      </c>
      <c r="AG58" s="217" t="s">
        <v>411</v>
      </c>
      <c r="AH58" s="217" t="s">
        <v>411</v>
      </c>
      <c r="AI58" s="217" t="s">
        <v>411</v>
      </c>
      <c r="AJ58" s="217" t="s">
        <v>411</v>
      </c>
      <c r="AK58" s="255">
        <v>2.2345690671360003</v>
      </c>
      <c r="AL58" s="149" t="s">
        <v>392</v>
      </c>
    </row>
    <row r="59" spans="1:38" s="10" customFormat="1" ht="24.75" customHeight="1" thickBot="1">
      <c r="A59" s="98" t="s">
        <v>121</v>
      </c>
      <c r="B59" s="100" t="s">
        <v>199</v>
      </c>
      <c r="C59" s="98" t="s">
        <v>109</v>
      </c>
      <c r="D59" s="93"/>
      <c r="E59" s="254">
        <v>9.1693999999999998E-2</v>
      </c>
      <c r="F59" s="255">
        <v>4.5754999999999997E-3</v>
      </c>
      <c r="G59" s="254">
        <v>3.1989999999999998E-2</v>
      </c>
      <c r="H59" s="254" t="s">
        <v>431</v>
      </c>
      <c r="I59" s="229">
        <v>2.7188999999999998E-3</v>
      </c>
      <c r="J59" s="229">
        <v>6.8687999999999996E-3</v>
      </c>
      <c r="K59" s="229">
        <v>1.431E-2</v>
      </c>
      <c r="L59" s="217">
        <v>5.4378E-5</v>
      </c>
      <c r="M59" s="229">
        <v>8.9940000000000003E-3</v>
      </c>
      <c r="N59" s="229">
        <v>2.736473E-2</v>
      </c>
      <c r="O59" s="229">
        <v>2.0925970000000007E-3</v>
      </c>
      <c r="P59" s="229">
        <v>4.8290700000000002E-5</v>
      </c>
      <c r="Q59" s="229">
        <v>3.0584110000000005E-3</v>
      </c>
      <c r="R59" s="229">
        <v>3.7022870000000003E-3</v>
      </c>
      <c r="S59" s="229">
        <v>1.126783E-4</v>
      </c>
      <c r="T59" s="229">
        <v>7.887481E-3</v>
      </c>
      <c r="U59" s="229">
        <v>1.2877520000000003E-2</v>
      </c>
      <c r="V59" s="229">
        <v>5.9558530000000005E-3</v>
      </c>
      <c r="W59" s="229" t="s">
        <v>431</v>
      </c>
      <c r="X59" s="229" t="s">
        <v>431</v>
      </c>
      <c r="Y59" s="229" t="s">
        <v>431</v>
      </c>
      <c r="Z59" s="229" t="s">
        <v>431</v>
      </c>
      <c r="AA59" s="229" t="s">
        <v>431</v>
      </c>
      <c r="AB59" s="229" t="s">
        <v>431</v>
      </c>
      <c r="AC59" s="229" t="s">
        <v>431</v>
      </c>
      <c r="AD59" s="217" t="s">
        <v>411</v>
      </c>
      <c r="AE59" s="437"/>
      <c r="AF59" s="217" t="s">
        <v>411</v>
      </c>
      <c r="AG59" s="217" t="s">
        <v>411</v>
      </c>
      <c r="AH59" s="217" t="s">
        <v>411</v>
      </c>
      <c r="AI59" s="217" t="s">
        <v>411</v>
      </c>
      <c r="AJ59" s="217" t="s">
        <v>411</v>
      </c>
      <c r="AK59" s="256">
        <v>16.096900000000002</v>
      </c>
      <c r="AL59" s="149" t="s">
        <v>393</v>
      </c>
    </row>
    <row r="60" spans="1:38" s="10" customFormat="1" ht="24.75" customHeight="1" thickBot="1">
      <c r="A60" s="98" t="s">
        <v>121</v>
      </c>
      <c r="B60" s="100" t="s">
        <v>336</v>
      </c>
      <c r="C60" s="98" t="s">
        <v>80</v>
      </c>
      <c r="D60" s="132"/>
      <c r="E60" s="257" t="s">
        <v>411</v>
      </c>
      <c r="F60" s="257" t="s">
        <v>411</v>
      </c>
      <c r="G60" s="257" t="s">
        <v>411</v>
      </c>
      <c r="H60" s="257" t="s">
        <v>411</v>
      </c>
      <c r="I60" s="217">
        <v>7.9303049999999986E-2</v>
      </c>
      <c r="J60" s="217">
        <v>0.79303049999999997</v>
      </c>
      <c r="K60" s="217">
        <v>1.6177822199999998</v>
      </c>
      <c r="L60" s="217" t="s">
        <v>411</v>
      </c>
      <c r="M60" s="217" t="s">
        <v>411</v>
      </c>
      <c r="N60" s="217" t="s">
        <v>411</v>
      </c>
      <c r="O60" s="217" t="s">
        <v>411</v>
      </c>
      <c r="P60" s="217" t="s">
        <v>411</v>
      </c>
      <c r="Q60" s="217" t="s">
        <v>411</v>
      </c>
      <c r="R60" s="217" t="s">
        <v>411</v>
      </c>
      <c r="S60" s="217" t="s">
        <v>411</v>
      </c>
      <c r="T60" s="217" t="s">
        <v>411</v>
      </c>
      <c r="U60" s="217" t="s">
        <v>411</v>
      </c>
      <c r="V60" s="217" t="s">
        <v>411</v>
      </c>
      <c r="W60" s="217" t="s">
        <v>411</v>
      </c>
      <c r="X60" s="217" t="s">
        <v>411</v>
      </c>
      <c r="Y60" s="217" t="s">
        <v>411</v>
      </c>
      <c r="Z60" s="217" t="s">
        <v>411</v>
      </c>
      <c r="AA60" s="217" t="s">
        <v>411</v>
      </c>
      <c r="AB60" s="217" t="s">
        <v>411</v>
      </c>
      <c r="AC60" s="217" t="s">
        <v>411</v>
      </c>
      <c r="AD60" s="217" t="s">
        <v>411</v>
      </c>
      <c r="AE60" s="437"/>
      <c r="AF60" s="217" t="s">
        <v>411</v>
      </c>
      <c r="AG60" s="217" t="s">
        <v>411</v>
      </c>
      <c r="AH60" s="217" t="s">
        <v>411</v>
      </c>
      <c r="AI60" s="217" t="s">
        <v>411</v>
      </c>
      <c r="AJ60" s="217" t="s">
        <v>411</v>
      </c>
      <c r="AK60" s="217">
        <v>15.860609999999999</v>
      </c>
      <c r="AL60" s="149" t="s">
        <v>382</v>
      </c>
    </row>
    <row r="61" spans="1:38" s="10" customFormat="1" ht="24.75" customHeight="1" thickBot="1">
      <c r="A61" s="98" t="s">
        <v>121</v>
      </c>
      <c r="B61" s="100" t="s">
        <v>337</v>
      </c>
      <c r="C61" s="98" t="s">
        <v>81</v>
      </c>
      <c r="D61" s="93"/>
      <c r="E61" s="257" t="s">
        <v>411</v>
      </c>
      <c r="F61" s="257" t="s">
        <v>411</v>
      </c>
      <c r="G61" s="257" t="s">
        <v>411</v>
      </c>
      <c r="H61" s="257" t="s">
        <v>411</v>
      </c>
      <c r="I61" s="217">
        <v>0.21858763750400004</v>
      </c>
      <c r="J61" s="217">
        <v>2.1858763750400003</v>
      </c>
      <c r="K61" s="217">
        <v>7.2189026975999999</v>
      </c>
      <c r="L61" s="217" t="s">
        <v>411</v>
      </c>
      <c r="M61" s="217" t="s">
        <v>411</v>
      </c>
      <c r="N61" s="217" t="s">
        <v>411</v>
      </c>
      <c r="O61" s="217" t="s">
        <v>411</v>
      </c>
      <c r="P61" s="217" t="s">
        <v>411</v>
      </c>
      <c r="Q61" s="217" t="s">
        <v>411</v>
      </c>
      <c r="R61" s="217" t="s">
        <v>411</v>
      </c>
      <c r="S61" s="217" t="s">
        <v>411</v>
      </c>
      <c r="T61" s="217" t="s">
        <v>411</v>
      </c>
      <c r="U61" s="217" t="s">
        <v>411</v>
      </c>
      <c r="V61" s="217" t="s">
        <v>411</v>
      </c>
      <c r="W61" s="217" t="s">
        <v>411</v>
      </c>
      <c r="X61" s="217" t="s">
        <v>411</v>
      </c>
      <c r="Y61" s="217" t="s">
        <v>411</v>
      </c>
      <c r="Z61" s="217" t="s">
        <v>411</v>
      </c>
      <c r="AA61" s="217" t="s">
        <v>411</v>
      </c>
      <c r="AB61" s="217" t="s">
        <v>411</v>
      </c>
      <c r="AC61" s="217" t="s">
        <v>411</v>
      </c>
      <c r="AD61" s="217" t="s">
        <v>411</v>
      </c>
      <c r="AE61" s="437"/>
      <c r="AF61" s="217" t="s">
        <v>411</v>
      </c>
      <c r="AG61" s="217" t="s">
        <v>411</v>
      </c>
      <c r="AH61" s="217" t="s">
        <v>411</v>
      </c>
      <c r="AI61" s="217" t="s">
        <v>411</v>
      </c>
      <c r="AJ61" s="217" t="s">
        <v>411</v>
      </c>
      <c r="AK61" s="217">
        <v>2936376.8000000003</v>
      </c>
      <c r="AL61" s="149" t="s">
        <v>453</v>
      </c>
    </row>
    <row r="62" spans="1:38" s="10" customFormat="1" ht="24.75" customHeight="1" thickBot="1">
      <c r="A62" s="98" t="s">
        <v>121</v>
      </c>
      <c r="B62" s="100" t="s">
        <v>338</v>
      </c>
      <c r="C62" s="98" t="s">
        <v>82</v>
      </c>
      <c r="D62" s="93"/>
      <c r="E62" s="257" t="s">
        <v>411</v>
      </c>
      <c r="F62" s="257" t="s">
        <v>411</v>
      </c>
      <c r="G62" s="257" t="s">
        <v>411</v>
      </c>
      <c r="H62" s="257" t="s">
        <v>411</v>
      </c>
      <c r="I62" s="217" t="s">
        <v>433</v>
      </c>
      <c r="J62" s="217" t="s">
        <v>433</v>
      </c>
      <c r="K62" s="217" t="s">
        <v>433</v>
      </c>
      <c r="L62" s="217" t="s">
        <v>411</v>
      </c>
      <c r="M62" s="217" t="s">
        <v>411</v>
      </c>
      <c r="N62" s="217" t="s">
        <v>411</v>
      </c>
      <c r="O62" s="217" t="s">
        <v>411</v>
      </c>
      <c r="P62" s="217" t="s">
        <v>411</v>
      </c>
      <c r="Q62" s="217" t="s">
        <v>411</v>
      </c>
      <c r="R62" s="217" t="s">
        <v>411</v>
      </c>
      <c r="S62" s="217" t="s">
        <v>411</v>
      </c>
      <c r="T62" s="217" t="s">
        <v>411</v>
      </c>
      <c r="U62" s="217" t="s">
        <v>411</v>
      </c>
      <c r="V62" s="217" t="s">
        <v>411</v>
      </c>
      <c r="W62" s="217" t="s">
        <v>411</v>
      </c>
      <c r="X62" s="217" t="s">
        <v>411</v>
      </c>
      <c r="Y62" s="217" t="s">
        <v>411</v>
      </c>
      <c r="Z62" s="217" t="s">
        <v>411</v>
      </c>
      <c r="AA62" s="217" t="s">
        <v>411</v>
      </c>
      <c r="AB62" s="217" t="s">
        <v>411</v>
      </c>
      <c r="AC62" s="217" t="s">
        <v>411</v>
      </c>
      <c r="AD62" s="217" t="s">
        <v>411</v>
      </c>
      <c r="AE62" s="437"/>
      <c r="AF62" s="217" t="s">
        <v>411</v>
      </c>
      <c r="AG62" s="217" t="s">
        <v>411</v>
      </c>
      <c r="AH62" s="217" t="s">
        <v>411</v>
      </c>
      <c r="AI62" s="217" t="s">
        <v>411</v>
      </c>
      <c r="AJ62" s="217" t="s">
        <v>411</v>
      </c>
      <c r="AK62" s="217" t="s">
        <v>431</v>
      </c>
      <c r="AL62" s="149" t="s">
        <v>384</v>
      </c>
    </row>
    <row r="63" spans="1:38" s="10" customFormat="1" ht="24.75" customHeight="1" thickBot="1">
      <c r="A63" s="98" t="s">
        <v>121</v>
      </c>
      <c r="B63" s="100" t="s">
        <v>328</v>
      </c>
      <c r="C63" s="99" t="s">
        <v>316</v>
      </c>
      <c r="D63" s="135"/>
      <c r="E63" s="152" t="s">
        <v>411</v>
      </c>
      <c r="F63" s="152" t="s">
        <v>411</v>
      </c>
      <c r="G63" s="152" t="s">
        <v>411</v>
      </c>
      <c r="H63" s="152" t="s">
        <v>411</v>
      </c>
      <c r="I63" s="146" t="s">
        <v>411</v>
      </c>
      <c r="J63" s="146" t="s">
        <v>411</v>
      </c>
      <c r="K63" s="146" t="s">
        <v>411</v>
      </c>
      <c r="L63" s="146" t="s">
        <v>411</v>
      </c>
      <c r="M63" s="146" t="s">
        <v>411</v>
      </c>
      <c r="N63" s="146" t="s">
        <v>411</v>
      </c>
      <c r="O63" s="146" t="s">
        <v>411</v>
      </c>
      <c r="P63" s="146" t="s">
        <v>411</v>
      </c>
      <c r="Q63" s="146" t="s">
        <v>411</v>
      </c>
      <c r="R63" s="146" t="s">
        <v>411</v>
      </c>
      <c r="S63" s="146" t="s">
        <v>411</v>
      </c>
      <c r="T63" s="146" t="s">
        <v>411</v>
      </c>
      <c r="U63" s="146" t="s">
        <v>411</v>
      </c>
      <c r="V63" s="146" t="s">
        <v>411</v>
      </c>
      <c r="W63" s="146" t="s">
        <v>411</v>
      </c>
      <c r="X63" s="146" t="s">
        <v>411</v>
      </c>
      <c r="Y63" s="146" t="s">
        <v>411</v>
      </c>
      <c r="Z63" s="146" t="s">
        <v>411</v>
      </c>
      <c r="AA63" s="146" t="s">
        <v>411</v>
      </c>
      <c r="AB63" s="146" t="s">
        <v>411</v>
      </c>
      <c r="AC63" s="146" t="s">
        <v>411</v>
      </c>
      <c r="AD63" s="146" t="s">
        <v>411</v>
      </c>
      <c r="AE63" s="274"/>
      <c r="AF63" s="146" t="s">
        <v>411</v>
      </c>
      <c r="AG63" s="146" t="s">
        <v>411</v>
      </c>
      <c r="AH63" s="146" t="s">
        <v>411</v>
      </c>
      <c r="AI63" s="146" t="s">
        <v>411</v>
      </c>
      <c r="AJ63" s="146" t="s">
        <v>411</v>
      </c>
      <c r="AK63" s="146" t="s">
        <v>411</v>
      </c>
      <c r="AL63" s="149" t="s">
        <v>380</v>
      </c>
    </row>
    <row r="64" spans="1:38" s="10" customFormat="1" ht="24.75" customHeight="1" thickBot="1">
      <c r="A64" s="98" t="s">
        <v>121</v>
      </c>
      <c r="B64" s="100" t="s">
        <v>200</v>
      </c>
      <c r="C64" s="98" t="s">
        <v>83</v>
      </c>
      <c r="D64" s="93"/>
      <c r="E64" s="152" t="s">
        <v>432</v>
      </c>
      <c r="F64" s="152" t="s">
        <v>432</v>
      </c>
      <c r="G64" s="152" t="s">
        <v>432</v>
      </c>
      <c r="H64" s="152" t="s">
        <v>432</v>
      </c>
      <c r="I64" s="146" t="s">
        <v>432</v>
      </c>
      <c r="J64" s="146" t="s">
        <v>432</v>
      </c>
      <c r="K64" s="146" t="s">
        <v>432</v>
      </c>
      <c r="L64" s="146" t="s">
        <v>432</v>
      </c>
      <c r="M64" s="146" t="s">
        <v>432</v>
      </c>
      <c r="N64" s="146" t="s">
        <v>432</v>
      </c>
      <c r="O64" s="146" t="s">
        <v>432</v>
      </c>
      <c r="P64" s="146" t="s">
        <v>432</v>
      </c>
      <c r="Q64" s="146" t="s">
        <v>432</v>
      </c>
      <c r="R64" s="146" t="s">
        <v>432</v>
      </c>
      <c r="S64" s="146" t="s">
        <v>432</v>
      </c>
      <c r="T64" s="146" t="s">
        <v>432</v>
      </c>
      <c r="U64" s="146" t="s">
        <v>432</v>
      </c>
      <c r="V64" s="146" t="s">
        <v>432</v>
      </c>
      <c r="W64" s="146" t="s">
        <v>432</v>
      </c>
      <c r="X64" s="146" t="s">
        <v>432</v>
      </c>
      <c r="Y64" s="146" t="s">
        <v>432</v>
      </c>
      <c r="Z64" s="146" t="s">
        <v>432</v>
      </c>
      <c r="AA64" s="146" t="s">
        <v>432</v>
      </c>
      <c r="AB64" s="146" t="s">
        <v>432</v>
      </c>
      <c r="AC64" s="146" t="s">
        <v>432</v>
      </c>
      <c r="AD64" s="146" t="s">
        <v>432</v>
      </c>
      <c r="AE64" s="274"/>
      <c r="AF64" s="146" t="s">
        <v>411</v>
      </c>
      <c r="AG64" s="146" t="s">
        <v>411</v>
      </c>
      <c r="AH64" s="146" t="s">
        <v>411</v>
      </c>
      <c r="AI64" s="146" t="s">
        <v>411</v>
      </c>
      <c r="AJ64" s="146" t="s">
        <v>411</v>
      </c>
      <c r="AK64" s="146" t="s">
        <v>432</v>
      </c>
      <c r="AL64" s="149" t="s">
        <v>394</v>
      </c>
    </row>
    <row r="65" spans="1:38" s="10" customFormat="1" ht="24.75" customHeight="1" thickBot="1">
      <c r="A65" s="98" t="s">
        <v>121</v>
      </c>
      <c r="B65" s="99" t="s">
        <v>201</v>
      </c>
      <c r="C65" s="98" t="s">
        <v>84</v>
      </c>
      <c r="D65" s="93"/>
      <c r="E65" s="152" t="s">
        <v>432</v>
      </c>
      <c r="F65" s="152" t="s">
        <v>432</v>
      </c>
      <c r="G65" s="152" t="s">
        <v>432</v>
      </c>
      <c r="H65" s="152" t="s">
        <v>432</v>
      </c>
      <c r="I65" s="146" t="s">
        <v>432</v>
      </c>
      <c r="J65" s="146" t="s">
        <v>432</v>
      </c>
      <c r="K65" s="146" t="s">
        <v>432</v>
      </c>
      <c r="L65" s="146" t="s">
        <v>432</v>
      </c>
      <c r="M65" s="146" t="s">
        <v>432</v>
      </c>
      <c r="N65" s="146" t="s">
        <v>432</v>
      </c>
      <c r="O65" s="146" t="s">
        <v>432</v>
      </c>
      <c r="P65" s="146" t="s">
        <v>432</v>
      </c>
      <c r="Q65" s="146" t="s">
        <v>432</v>
      </c>
      <c r="R65" s="146" t="s">
        <v>432</v>
      </c>
      <c r="S65" s="146" t="s">
        <v>432</v>
      </c>
      <c r="T65" s="146" t="s">
        <v>432</v>
      </c>
      <c r="U65" s="146" t="s">
        <v>432</v>
      </c>
      <c r="V65" s="146" t="s">
        <v>432</v>
      </c>
      <c r="W65" s="146" t="s">
        <v>432</v>
      </c>
      <c r="X65" s="146" t="s">
        <v>432</v>
      </c>
      <c r="Y65" s="146" t="s">
        <v>432</v>
      </c>
      <c r="Z65" s="146" t="s">
        <v>432</v>
      </c>
      <c r="AA65" s="146" t="s">
        <v>432</v>
      </c>
      <c r="AB65" s="146" t="s">
        <v>432</v>
      </c>
      <c r="AC65" s="146" t="s">
        <v>432</v>
      </c>
      <c r="AD65" s="146" t="s">
        <v>432</v>
      </c>
      <c r="AE65" s="274"/>
      <c r="AF65" s="146" t="s">
        <v>411</v>
      </c>
      <c r="AG65" s="146" t="s">
        <v>411</v>
      </c>
      <c r="AH65" s="146" t="s">
        <v>411</v>
      </c>
      <c r="AI65" s="146" t="s">
        <v>411</v>
      </c>
      <c r="AJ65" s="146" t="s">
        <v>411</v>
      </c>
      <c r="AK65" s="146" t="s">
        <v>432</v>
      </c>
      <c r="AL65" s="149" t="s">
        <v>395</v>
      </c>
    </row>
    <row r="66" spans="1:38" s="10" customFormat="1" ht="24.75" customHeight="1" thickBot="1">
      <c r="A66" s="98" t="s">
        <v>121</v>
      </c>
      <c r="B66" s="99" t="s">
        <v>202</v>
      </c>
      <c r="C66" s="98" t="s">
        <v>85</v>
      </c>
      <c r="D66" s="93"/>
      <c r="E66" s="152" t="s">
        <v>432</v>
      </c>
      <c r="F66" s="152" t="s">
        <v>432</v>
      </c>
      <c r="G66" s="152" t="s">
        <v>432</v>
      </c>
      <c r="H66" s="152" t="s">
        <v>432</v>
      </c>
      <c r="I66" s="146" t="s">
        <v>432</v>
      </c>
      <c r="J66" s="146" t="s">
        <v>432</v>
      </c>
      <c r="K66" s="146" t="s">
        <v>432</v>
      </c>
      <c r="L66" s="146" t="s">
        <v>432</v>
      </c>
      <c r="M66" s="146" t="s">
        <v>432</v>
      </c>
      <c r="N66" s="146" t="s">
        <v>432</v>
      </c>
      <c r="O66" s="146" t="s">
        <v>432</v>
      </c>
      <c r="P66" s="146" t="s">
        <v>432</v>
      </c>
      <c r="Q66" s="146" t="s">
        <v>432</v>
      </c>
      <c r="R66" s="146" t="s">
        <v>432</v>
      </c>
      <c r="S66" s="146" t="s">
        <v>432</v>
      </c>
      <c r="T66" s="146" t="s">
        <v>432</v>
      </c>
      <c r="U66" s="146" t="s">
        <v>432</v>
      </c>
      <c r="V66" s="146" t="s">
        <v>432</v>
      </c>
      <c r="W66" s="146" t="s">
        <v>432</v>
      </c>
      <c r="X66" s="146" t="s">
        <v>432</v>
      </c>
      <c r="Y66" s="146" t="s">
        <v>432</v>
      </c>
      <c r="Z66" s="146" t="s">
        <v>432</v>
      </c>
      <c r="AA66" s="146" t="s">
        <v>432</v>
      </c>
      <c r="AB66" s="146" t="s">
        <v>432</v>
      </c>
      <c r="AC66" s="146" t="s">
        <v>432</v>
      </c>
      <c r="AD66" s="146" t="s">
        <v>432</v>
      </c>
      <c r="AE66" s="274"/>
      <c r="AF66" s="146" t="s">
        <v>411</v>
      </c>
      <c r="AG66" s="146" t="s">
        <v>411</v>
      </c>
      <c r="AH66" s="146" t="s">
        <v>411</v>
      </c>
      <c r="AI66" s="146" t="s">
        <v>411</v>
      </c>
      <c r="AJ66" s="146" t="s">
        <v>411</v>
      </c>
      <c r="AK66" s="146" t="s">
        <v>432</v>
      </c>
      <c r="AL66" s="149" t="s">
        <v>396</v>
      </c>
    </row>
    <row r="67" spans="1:38" s="10" customFormat="1" ht="24.75" customHeight="1" thickBot="1">
      <c r="A67" s="98" t="s">
        <v>121</v>
      </c>
      <c r="B67" s="99" t="s">
        <v>203</v>
      </c>
      <c r="C67" s="98" t="s">
        <v>86</v>
      </c>
      <c r="D67" s="93"/>
      <c r="E67" s="152" t="s">
        <v>432</v>
      </c>
      <c r="F67" s="152" t="s">
        <v>432</v>
      </c>
      <c r="G67" s="152" t="s">
        <v>432</v>
      </c>
      <c r="H67" s="152" t="s">
        <v>432</v>
      </c>
      <c r="I67" s="146" t="s">
        <v>432</v>
      </c>
      <c r="J67" s="146" t="s">
        <v>432</v>
      </c>
      <c r="K67" s="146" t="s">
        <v>432</v>
      </c>
      <c r="L67" s="146" t="s">
        <v>432</v>
      </c>
      <c r="M67" s="146" t="s">
        <v>432</v>
      </c>
      <c r="N67" s="146" t="s">
        <v>432</v>
      </c>
      <c r="O67" s="146" t="s">
        <v>432</v>
      </c>
      <c r="P67" s="146" t="s">
        <v>432</v>
      </c>
      <c r="Q67" s="146" t="s">
        <v>432</v>
      </c>
      <c r="R67" s="146" t="s">
        <v>432</v>
      </c>
      <c r="S67" s="146" t="s">
        <v>432</v>
      </c>
      <c r="T67" s="146" t="s">
        <v>432</v>
      </c>
      <c r="U67" s="146" t="s">
        <v>432</v>
      </c>
      <c r="V67" s="146" t="s">
        <v>432</v>
      </c>
      <c r="W67" s="146" t="s">
        <v>432</v>
      </c>
      <c r="X67" s="146" t="s">
        <v>432</v>
      </c>
      <c r="Y67" s="146" t="s">
        <v>432</v>
      </c>
      <c r="Z67" s="146" t="s">
        <v>432</v>
      </c>
      <c r="AA67" s="146" t="s">
        <v>432</v>
      </c>
      <c r="AB67" s="146" t="s">
        <v>432</v>
      </c>
      <c r="AC67" s="146" t="s">
        <v>432</v>
      </c>
      <c r="AD67" s="146" t="s">
        <v>432</v>
      </c>
      <c r="AE67" s="274"/>
      <c r="AF67" s="146" t="s">
        <v>411</v>
      </c>
      <c r="AG67" s="146" t="s">
        <v>411</v>
      </c>
      <c r="AH67" s="146" t="s">
        <v>411</v>
      </c>
      <c r="AI67" s="146" t="s">
        <v>411</v>
      </c>
      <c r="AJ67" s="146" t="s">
        <v>411</v>
      </c>
      <c r="AK67" s="146" t="s">
        <v>432</v>
      </c>
      <c r="AL67" s="149" t="s">
        <v>397</v>
      </c>
    </row>
    <row r="68" spans="1:38" s="10" customFormat="1" ht="24.75" customHeight="1" thickBot="1">
      <c r="A68" s="98" t="s">
        <v>121</v>
      </c>
      <c r="B68" s="99" t="s">
        <v>204</v>
      </c>
      <c r="C68" s="98" t="s">
        <v>277</v>
      </c>
      <c r="D68" s="93"/>
      <c r="E68" s="152" t="s">
        <v>432</v>
      </c>
      <c r="F68" s="152" t="s">
        <v>432</v>
      </c>
      <c r="G68" s="152" t="s">
        <v>432</v>
      </c>
      <c r="H68" s="152" t="s">
        <v>432</v>
      </c>
      <c r="I68" s="146" t="s">
        <v>432</v>
      </c>
      <c r="J68" s="146" t="s">
        <v>432</v>
      </c>
      <c r="K68" s="146" t="s">
        <v>432</v>
      </c>
      <c r="L68" s="146" t="s">
        <v>432</v>
      </c>
      <c r="M68" s="146" t="s">
        <v>432</v>
      </c>
      <c r="N68" s="146" t="s">
        <v>432</v>
      </c>
      <c r="O68" s="146" t="s">
        <v>432</v>
      </c>
      <c r="P68" s="146" t="s">
        <v>432</v>
      </c>
      <c r="Q68" s="146" t="s">
        <v>432</v>
      </c>
      <c r="R68" s="146" t="s">
        <v>432</v>
      </c>
      <c r="S68" s="146" t="s">
        <v>432</v>
      </c>
      <c r="T68" s="146" t="s">
        <v>432</v>
      </c>
      <c r="U68" s="146" t="s">
        <v>432</v>
      </c>
      <c r="V68" s="146" t="s">
        <v>432</v>
      </c>
      <c r="W68" s="146" t="s">
        <v>432</v>
      </c>
      <c r="X68" s="146" t="s">
        <v>432</v>
      </c>
      <c r="Y68" s="146" t="s">
        <v>432</v>
      </c>
      <c r="Z68" s="146" t="s">
        <v>432</v>
      </c>
      <c r="AA68" s="146" t="s">
        <v>432</v>
      </c>
      <c r="AB68" s="146" t="s">
        <v>432</v>
      </c>
      <c r="AC68" s="146" t="s">
        <v>432</v>
      </c>
      <c r="AD68" s="146" t="s">
        <v>432</v>
      </c>
      <c r="AE68" s="274"/>
      <c r="AF68" s="146" t="s">
        <v>411</v>
      </c>
      <c r="AG68" s="146" t="s">
        <v>411</v>
      </c>
      <c r="AH68" s="146" t="s">
        <v>411</v>
      </c>
      <c r="AI68" s="146" t="s">
        <v>411</v>
      </c>
      <c r="AJ68" s="146" t="s">
        <v>411</v>
      </c>
      <c r="AK68" s="146" t="s">
        <v>432</v>
      </c>
      <c r="AL68" s="149" t="s">
        <v>398</v>
      </c>
    </row>
    <row r="69" spans="1:38" s="10" customFormat="1" ht="24.75" customHeight="1" thickBot="1">
      <c r="A69" s="98" t="s">
        <v>121</v>
      </c>
      <c r="B69" s="98" t="s">
        <v>205</v>
      </c>
      <c r="C69" s="98" t="s">
        <v>158</v>
      </c>
      <c r="D69" s="133"/>
      <c r="E69" s="152" t="s">
        <v>432</v>
      </c>
      <c r="F69" s="152" t="s">
        <v>432</v>
      </c>
      <c r="G69" s="152" t="s">
        <v>432</v>
      </c>
      <c r="H69" s="152" t="s">
        <v>432</v>
      </c>
      <c r="I69" s="146" t="s">
        <v>432</v>
      </c>
      <c r="J69" s="146" t="s">
        <v>432</v>
      </c>
      <c r="K69" s="146" t="s">
        <v>432</v>
      </c>
      <c r="L69" s="146" t="s">
        <v>432</v>
      </c>
      <c r="M69" s="146" t="s">
        <v>432</v>
      </c>
      <c r="N69" s="146" t="s">
        <v>432</v>
      </c>
      <c r="O69" s="146" t="s">
        <v>432</v>
      </c>
      <c r="P69" s="146" t="s">
        <v>432</v>
      </c>
      <c r="Q69" s="146" t="s">
        <v>432</v>
      </c>
      <c r="R69" s="146" t="s">
        <v>432</v>
      </c>
      <c r="S69" s="146" t="s">
        <v>432</v>
      </c>
      <c r="T69" s="146" t="s">
        <v>432</v>
      </c>
      <c r="U69" s="146" t="s">
        <v>432</v>
      </c>
      <c r="V69" s="146" t="s">
        <v>432</v>
      </c>
      <c r="W69" s="146" t="s">
        <v>432</v>
      </c>
      <c r="X69" s="146" t="s">
        <v>432</v>
      </c>
      <c r="Y69" s="146" t="s">
        <v>432</v>
      </c>
      <c r="Z69" s="146" t="s">
        <v>432</v>
      </c>
      <c r="AA69" s="146" t="s">
        <v>432</v>
      </c>
      <c r="AB69" s="146" t="s">
        <v>432</v>
      </c>
      <c r="AC69" s="146" t="s">
        <v>432</v>
      </c>
      <c r="AD69" s="146" t="s">
        <v>432</v>
      </c>
      <c r="AE69" s="274"/>
      <c r="AF69" s="146" t="s">
        <v>411</v>
      </c>
      <c r="AG69" s="146" t="s">
        <v>411</v>
      </c>
      <c r="AH69" s="146" t="s">
        <v>411</v>
      </c>
      <c r="AI69" s="146" t="s">
        <v>411</v>
      </c>
      <c r="AJ69" s="146" t="s">
        <v>411</v>
      </c>
      <c r="AK69" s="146" t="s">
        <v>432</v>
      </c>
      <c r="AL69" s="149" t="s">
        <v>399</v>
      </c>
    </row>
    <row r="70" spans="1:38" s="10" customFormat="1" ht="24.75" customHeight="1" thickBot="1">
      <c r="A70" s="98" t="s">
        <v>121</v>
      </c>
      <c r="B70" s="98" t="s">
        <v>206</v>
      </c>
      <c r="C70" s="98" t="s">
        <v>339</v>
      </c>
      <c r="D70" s="133"/>
      <c r="E70" s="152" t="s">
        <v>432</v>
      </c>
      <c r="F70" s="152" t="s">
        <v>432</v>
      </c>
      <c r="G70" s="152" t="s">
        <v>432</v>
      </c>
      <c r="H70" s="152" t="s">
        <v>432</v>
      </c>
      <c r="I70" s="146" t="s">
        <v>431</v>
      </c>
      <c r="J70" s="146" t="s">
        <v>431</v>
      </c>
      <c r="K70" s="146" t="s">
        <v>431</v>
      </c>
      <c r="L70" s="146" t="s">
        <v>431</v>
      </c>
      <c r="M70" s="146" t="s">
        <v>432</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274"/>
      <c r="AF70" s="146" t="s">
        <v>411</v>
      </c>
      <c r="AG70" s="146" t="s">
        <v>411</v>
      </c>
      <c r="AH70" s="146" t="s">
        <v>411</v>
      </c>
      <c r="AI70" s="146" t="s">
        <v>411</v>
      </c>
      <c r="AJ70" s="146" t="s">
        <v>411</v>
      </c>
      <c r="AK70" s="146" t="s">
        <v>432</v>
      </c>
      <c r="AL70" s="149" t="s">
        <v>380</v>
      </c>
    </row>
    <row r="71" spans="1:38" s="10" customFormat="1" ht="24.75" customHeight="1" thickBot="1">
      <c r="A71" s="98" t="s">
        <v>121</v>
      </c>
      <c r="B71" s="98" t="s">
        <v>207</v>
      </c>
      <c r="C71" s="98" t="s">
        <v>278</v>
      </c>
      <c r="D71" s="133"/>
      <c r="E71" s="152" t="s">
        <v>432</v>
      </c>
      <c r="F71" s="152" t="s">
        <v>432</v>
      </c>
      <c r="G71" s="152" t="s">
        <v>432</v>
      </c>
      <c r="H71" s="152" t="s">
        <v>432</v>
      </c>
      <c r="I71" s="146" t="s">
        <v>432</v>
      </c>
      <c r="J71" s="146" t="s">
        <v>432</v>
      </c>
      <c r="K71" s="146" t="s">
        <v>432</v>
      </c>
      <c r="L71" s="146" t="s">
        <v>432</v>
      </c>
      <c r="M71" s="146" t="s">
        <v>432</v>
      </c>
      <c r="N71" s="146" t="s">
        <v>432</v>
      </c>
      <c r="O71" s="146" t="s">
        <v>432</v>
      </c>
      <c r="P71" s="146" t="s">
        <v>432</v>
      </c>
      <c r="Q71" s="146" t="s">
        <v>432</v>
      </c>
      <c r="R71" s="146" t="s">
        <v>432</v>
      </c>
      <c r="S71" s="146" t="s">
        <v>432</v>
      </c>
      <c r="T71" s="146" t="s">
        <v>432</v>
      </c>
      <c r="U71" s="146" t="s">
        <v>432</v>
      </c>
      <c r="V71" s="146" t="s">
        <v>432</v>
      </c>
      <c r="W71" s="146" t="s">
        <v>432</v>
      </c>
      <c r="X71" s="146" t="s">
        <v>432</v>
      </c>
      <c r="Y71" s="146" t="s">
        <v>432</v>
      </c>
      <c r="Z71" s="146" t="s">
        <v>432</v>
      </c>
      <c r="AA71" s="146" t="s">
        <v>432</v>
      </c>
      <c r="AB71" s="146" t="s">
        <v>432</v>
      </c>
      <c r="AC71" s="146" t="s">
        <v>432</v>
      </c>
      <c r="AD71" s="146" t="s">
        <v>432</v>
      </c>
      <c r="AE71" s="274"/>
      <c r="AF71" s="146" t="s">
        <v>411</v>
      </c>
      <c r="AG71" s="146" t="s">
        <v>411</v>
      </c>
      <c r="AH71" s="146" t="s">
        <v>411</v>
      </c>
      <c r="AI71" s="146" t="s">
        <v>411</v>
      </c>
      <c r="AJ71" s="146" t="s">
        <v>411</v>
      </c>
      <c r="AK71" s="146" t="s">
        <v>432</v>
      </c>
      <c r="AL71" s="149" t="s">
        <v>380</v>
      </c>
    </row>
    <row r="72" spans="1:38" s="10" customFormat="1" ht="24.75" customHeight="1" thickBot="1">
      <c r="A72" s="98" t="s">
        <v>121</v>
      </c>
      <c r="B72" s="98" t="s">
        <v>208</v>
      </c>
      <c r="C72" s="98" t="s">
        <v>87</v>
      </c>
      <c r="D72" s="93"/>
      <c r="E72" s="257">
        <v>2.8281845999999999E-3</v>
      </c>
      <c r="F72" s="255">
        <v>1.1090920000000001E-2</v>
      </c>
      <c r="G72" s="257">
        <v>8.8727360000000005E-2</v>
      </c>
      <c r="H72" s="257" t="s">
        <v>431</v>
      </c>
      <c r="I72" s="254">
        <v>0.33272760000000001</v>
      </c>
      <c r="J72" s="254">
        <v>0.44363680000000005</v>
      </c>
      <c r="K72" s="254">
        <v>0.55454599999999998</v>
      </c>
      <c r="L72" s="217">
        <v>7.9854624000000006E-3</v>
      </c>
      <c r="M72" s="217">
        <v>5.5454600000000005E-4</v>
      </c>
      <c r="N72" s="217">
        <v>166.36380000000003</v>
      </c>
      <c r="O72" s="217">
        <v>0.44363680000000005</v>
      </c>
      <c r="P72" s="217" t="s">
        <v>431</v>
      </c>
      <c r="Q72" s="217">
        <v>16.636380000000003</v>
      </c>
      <c r="R72" s="217">
        <v>1.2754558</v>
      </c>
      <c r="S72" s="217">
        <v>0.16636380000000001</v>
      </c>
      <c r="T72" s="217">
        <v>5.5454600000000012</v>
      </c>
      <c r="U72" s="217" t="s">
        <v>431</v>
      </c>
      <c r="V72" s="217">
        <v>4.4918226000000008</v>
      </c>
      <c r="W72" s="217">
        <v>3.7154582000000005E-2</v>
      </c>
      <c r="X72" s="217" t="s">
        <v>431</v>
      </c>
      <c r="Y72" s="217" t="s">
        <v>431</v>
      </c>
      <c r="Z72" s="217" t="s">
        <v>431</v>
      </c>
      <c r="AA72" s="217" t="s">
        <v>431</v>
      </c>
      <c r="AB72" s="217">
        <v>5.5454600000000003E-3</v>
      </c>
      <c r="AC72" s="217" t="s">
        <v>431</v>
      </c>
      <c r="AD72" s="217" t="s">
        <v>411</v>
      </c>
      <c r="AE72" s="437"/>
      <c r="AF72" s="217" t="s">
        <v>411</v>
      </c>
      <c r="AG72" s="217" t="s">
        <v>411</v>
      </c>
      <c r="AH72" s="217" t="s">
        <v>411</v>
      </c>
      <c r="AI72" s="217" t="s">
        <v>411</v>
      </c>
      <c r="AJ72" s="217" t="s">
        <v>411</v>
      </c>
      <c r="AK72" s="255">
        <v>554.54600000000005</v>
      </c>
      <c r="AL72" s="149" t="s">
        <v>400</v>
      </c>
    </row>
    <row r="73" spans="1:38" s="10" customFormat="1" ht="24.75" customHeight="1" thickBot="1">
      <c r="A73" s="98" t="s">
        <v>121</v>
      </c>
      <c r="B73" s="98" t="s">
        <v>209</v>
      </c>
      <c r="C73" s="98" t="s">
        <v>88</v>
      </c>
      <c r="D73" s="93"/>
      <c r="E73" s="257" t="s">
        <v>432</v>
      </c>
      <c r="F73" s="257" t="s">
        <v>432</v>
      </c>
      <c r="G73" s="257" t="s">
        <v>432</v>
      </c>
      <c r="H73" s="257" t="s">
        <v>432</v>
      </c>
      <c r="I73" s="217" t="s">
        <v>432</v>
      </c>
      <c r="J73" s="217" t="s">
        <v>432</v>
      </c>
      <c r="K73" s="217" t="s">
        <v>432</v>
      </c>
      <c r="L73" s="217" t="s">
        <v>432</v>
      </c>
      <c r="M73" s="217" t="s">
        <v>432</v>
      </c>
      <c r="N73" s="217" t="s">
        <v>432</v>
      </c>
      <c r="O73" s="217" t="s">
        <v>432</v>
      </c>
      <c r="P73" s="217" t="s">
        <v>432</v>
      </c>
      <c r="Q73" s="217" t="s">
        <v>432</v>
      </c>
      <c r="R73" s="217" t="s">
        <v>432</v>
      </c>
      <c r="S73" s="217" t="s">
        <v>432</v>
      </c>
      <c r="T73" s="217" t="s">
        <v>432</v>
      </c>
      <c r="U73" s="217" t="s">
        <v>432</v>
      </c>
      <c r="V73" s="217" t="s">
        <v>432</v>
      </c>
      <c r="W73" s="217" t="s">
        <v>432</v>
      </c>
      <c r="X73" s="217" t="s">
        <v>432</v>
      </c>
      <c r="Y73" s="217" t="s">
        <v>432</v>
      </c>
      <c r="Z73" s="217" t="s">
        <v>432</v>
      </c>
      <c r="AA73" s="217" t="s">
        <v>432</v>
      </c>
      <c r="AB73" s="217" t="s">
        <v>432</v>
      </c>
      <c r="AC73" s="217" t="s">
        <v>432</v>
      </c>
      <c r="AD73" s="217" t="s">
        <v>432</v>
      </c>
      <c r="AE73" s="437"/>
      <c r="AF73" s="217" t="s">
        <v>411</v>
      </c>
      <c r="AG73" s="217" t="s">
        <v>411</v>
      </c>
      <c r="AH73" s="217" t="s">
        <v>411</v>
      </c>
      <c r="AI73" s="217" t="s">
        <v>411</v>
      </c>
      <c r="AJ73" s="217" t="s">
        <v>411</v>
      </c>
      <c r="AK73" s="217" t="s">
        <v>432</v>
      </c>
      <c r="AL73" s="149" t="s">
        <v>401</v>
      </c>
    </row>
    <row r="74" spans="1:38" s="10" customFormat="1" ht="24.75" customHeight="1" thickBot="1">
      <c r="A74" s="98" t="s">
        <v>121</v>
      </c>
      <c r="B74" s="98" t="s">
        <v>210</v>
      </c>
      <c r="C74" s="98" t="s">
        <v>300</v>
      </c>
      <c r="D74" s="93"/>
      <c r="E74" s="257" t="s">
        <v>432</v>
      </c>
      <c r="F74" s="257" t="s">
        <v>432</v>
      </c>
      <c r="G74" s="257" t="s">
        <v>432</v>
      </c>
      <c r="H74" s="257" t="s">
        <v>432</v>
      </c>
      <c r="I74" s="217" t="s">
        <v>432</v>
      </c>
      <c r="J74" s="217" t="s">
        <v>432</v>
      </c>
      <c r="K74" s="217" t="s">
        <v>432</v>
      </c>
      <c r="L74" s="217" t="s">
        <v>432</v>
      </c>
      <c r="M74" s="217" t="s">
        <v>432</v>
      </c>
      <c r="N74" s="217" t="s">
        <v>432</v>
      </c>
      <c r="O74" s="217" t="s">
        <v>432</v>
      </c>
      <c r="P74" s="217" t="s">
        <v>432</v>
      </c>
      <c r="Q74" s="217" t="s">
        <v>432</v>
      </c>
      <c r="R74" s="217" t="s">
        <v>432</v>
      </c>
      <c r="S74" s="217" t="s">
        <v>432</v>
      </c>
      <c r="T74" s="217" t="s">
        <v>432</v>
      </c>
      <c r="U74" s="217" t="s">
        <v>432</v>
      </c>
      <c r="V74" s="217" t="s">
        <v>432</v>
      </c>
      <c r="W74" s="217" t="s">
        <v>432</v>
      </c>
      <c r="X74" s="217" t="s">
        <v>432</v>
      </c>
      <c r="Y74" s="217" t="s">
        <v>432</v>
      </c>
      <c r="Z74" s="217" t="s">
        <v>432</v>
      </c>
      <c r="AA74" s="217" t="s">
        <v>432</v>
      </c>
      <c r="AB74" s="217" t="s">
        <v>432</v>
      </c>
      <c r="AC74" s="217" t="s">
        <v>432</v>
      </c>
      <c r="AD74" s="217" t="s">
        <v>432</v>
      </c>
      <c r="AE74" s="437"/>
      <c r="AF74" s="217" t="s">
        <v>411</v>
      </c>
      <c r="AG74" s="217" t="s">
        <v>411</v>
      </c>
      <c r="AH74" s="217" t="s">
        <v>411</v>
      </c>
      <c r="AI74" s="217" t="s">
        <v>411</v>
      </c>
      <c r="AJ74" s="217" t="s">
        <v>411</v>
      </c>
      <c r="AK74" s="217" t="s">
        <v>432</v>
      </c>
      <c r="AL74" s="149" t="s">
        <v>402</v>
      </c>
    </row>
    <row r="75" spans="1:38" s="10" customFormat="1" ht="24.75" customHeight="1" thickBot="1">
      <c r="A75" s="98" t="s">
        <v>121</v>
      </c>
      <c r="B75" s="98" t="s">
        <v>211</v>
      </c>
      <c r="C75" s="98" t="s">
        <v>279</v>
      </c>
      <c r="D75" s="133"/>
      <c r="E75" s="257" t="s">
        <v>432</v>
      </c>
      <c r="F75" s="257" t="s">
        <v>432</v>
      </c>
      <c r="G75" s="257" t="s">
        <v>432</v>
      </c>
      <c r="H75" s="257" t="s">
        <v>432</v>
      </c>
      <c r="I75" s="217" t="s">
        <v>432</v>
      </c>
      <c r="J75" s="217" t="s">
        <v>432</v>
      </c>
      <c r="K75" s="217" t="s">
        <v>432</v>
      </c>
      <c r="L75" s="217" t="s">
        <v>432</v>
      </c>
      <c r="M75" s="217" t="s">
        <v>432</v>
      </c>
      <c r="N75" s="217" t="s">
        <v>432</v>
      </c>
      <c r="O75" s="217" t="s">
        <v>432</v>
      </c>
      <c r="P75" s="217" t="s">
        <v>432</v>
      </c>
      <c r="Q75" s="217" t="s">
        <v>432</v>
      </c>
      <c r="R75" s="217" t="s">
        <v>432</v>
      </c>
      <c r="S75" s="217" t="s">
        <v>432</v>
      </c>
      <c r="T75" s="217" t="s">
        <v>432</v>
      </c>
      <c r="U75" s="217" t="s">
        <v>432</v>
      </c>
      <c r="V75" s="217" t="s">
        <v>432</v>
      </c>
      <c r="W75" s="217" t="s">
        <v>432</v>
      </c>
      <c r="X75" s="217" t="s">
        <v>432</v>
      </c>
      <c r="Y75" s="217" t="s">
        <v>432</v>
      </c>
      <c r="Z75" s="217" t="s">
        <v>432</v>
      </c>
      <c r="AA75" s="217" t="s">
        <v>432</v>
      </c>
      <c r="AB75" s="217" t="s">
        <v>432</v>
      </c>
      <c r="AC75" s="217" t="s">
        <v>432</v>
      </c>
      <c r="AD75" s="217" t="s">
        <v>432</v>
      </c>
      <c r="AE75" s="437"/>
      <c r="AF75" s="217" t="s">
        <v>411</v>
      </c>
      <c r="AG75" s="217" t="s">
        <v>411</v>
      </c>
      <c r="AH75" s="217" t="s">
        <v>411</v>
      </c>
      <c r="AI75" s="217" t="s">
        <v>411</v>
      </c>
      <c r="AJ75" s="217" t="s">
        <v>411</v>
      </c>
      <c r="AK75" s="217" t="s">
        <v>432</v>
      </c>
      <c r="AL75" s="149" t="s">
        <v>403</v>
      </c>
    </row>
    <row r="76" spans="1:38" s="10" customFormat="1" ht="24.75" customHeight="1" thickBot="1">
      <c r="A76" s="98" t="s">
        <v>121</v>
      </c>
      <c r="B76" s="98" t="s">
        <v>212</v>
      </c>
      <c r="C76" s="98" t="s">
        <v>90</v>
      </c>
      <c r="D76" s="93"/>
      <c r="E76" s="257" t="s">
        <v>432</v>
      </c>
      <c r="F76" s="257" t="s">
        <v>432</v>
      </c>
      <c r="G76" s="257" t="s">
        <v>432</v>
      </c>
      <c r="H76" s="257" t="s">
        <v>432</v>
      </c>
      <c r="I76" s="217" t="s">
        <v>432</v>
      </c>
      <c r="J76" s="217" t="s">
        <v>432</v>
      </c>
      <c r="K76" s="217" t="s">
        <v>432</v>
      </c>
      <c r="L76" s="217" t="s">
        <v>432</v>
      </c>
      <c r="M76" s="217" t="s">
        <v>432</v>
      </c>
      <c r="N76" s="217" t="s">
        <v>432</v>
      </c>
      <c r="O76" s="217" t="s">
        <v>432</v>
      </c>
      <c r="P76" s="217" t="s">
        <v>432</v>
      </c>
      <c r="Q76" s="217" t="s">
        <v>432</v>
      </c>
      <c r="R76" s="217" t="s">
        <v>432</v>
      </c>
      <c r="S76" s="217" t="s">
        <v>432</v>
      </c>
      <c r="T76" s="217" t="s">
        <v>432</v>
      </c>
      <c r="U76" s="217" t="s">
        <v>432</v>
      </c>
      <c r="V76" s="217" t="s">
        <v>432</v>
      </c>
      <c r="W76" s="217" t="s">
        <v>432</v>
      </c>
      <c r="X76" s="217" t="s">
        <v>432</v>
      </c>
      <c r="Y76" s="217" t="s">
        <v>432</v>
      </c>
      <c r="Z76" s="217" t="s">
        <v>432</v>
      </c>
      <c r="AA76" s="217" t="s">
        <v>432</v>
      </c>
      <c r="AB76" s="217" t="s">
        <v>432</v>
      </c>
      <c r="AC76" s="217" t="s">
        <v>432</v>
      </c>
      <c r="AD76" s="217" t="s">
        <v>432</v>
      </c>
      <c r="AE76" s="437"/>
      <c r="AF76" s="217" t="s">
        <v>411</v>
      </c>
      <c r="AG76" s="217" t="s">
        <v>411</v>
      </c>
      <c r="AH76" s="217" t="s">
        <v>411</v>
      </c>
      <c r="AI76" s="217" t="s">
        <v>411</v>
      </c>
      <c r="AJ76" s="217" t="s">
        <v>411</v>
      </c>
      <c r="AK76" s="217" t="s">
        <v>432</v>
      </c>
      <c r="AL76" s="149" t="s">
        <v>404</v>
      </c>
    </row>
    <row r="77" spans="1:38" s="10" customFormat="1" ht="24.75" customHeight="1" thickBot="1">
      <c r="A77" s="98" t="s">
        <v>121</v>
      </c>
      <c r="B77" s="98" t="s">
        <v>213</v>
      </c>
      <c r="C77" s="98" t="s">
        <v>92</v>
      </c>
      <c r="D77" s="93"/>
      <c r="E77" s="257" t="s">
        <v>432</v>
      </c>
      <c r="F77" s="257" t="s">
        <v>432</v>
      </c>
      <c r="G77" s="257" t="s">
        <v>432</v>
      </c>
      <c r="H77" s="257" t="s">
        <v>432</v>
      </c>
      <c r="I77" s="217" t="s">
        <v>432</v>
      </c>
      <c r="J77" s="217" t="s">
        <v>432</v>
      </c>
      <c r="K77" s="217" t="s">
        <v>432</v>
      </c>
      <c r="L77" s="217" t="s">
        <v>432</v>
      </c>
      <c r="M77" s="217" t="s">
        <v>432</v>
      </c>
      <c r="N77" s="217" t="s">
        <v>432</v>
      </c>
      <c r="O77" s="217" t="s">
        <v>432</v>
      </c>
      <c r="P77" s="217" t="s">
        <v>432</v>
      </c>
      <c r="Q77" s="217" t="s">
        <v>432</v>
      </c>
      <c r="R77" s="217" t="s">
        <v>432</v>
      </c>
      <c r="S77" s="217" t="s">
        <v>432</v>
      </c>
      <c r="T77" s="217" t="s">
        <v>432</v>
      </c>
      <c r="U77" s="217" t="s">
        <v>432</v>
      </c>
      <c r="V77" s="217" t="s">
        <v>432</v>
      </c>
      <c r="W77" s="217" t="s">
        <v>432</v>
      </c>
      <c r="X77" s="217" t="s">
        <v>432</v>
      </c>
      <c r="Y77" s="217" t="s">
        <v>432</v>
      </c>
      <c r="Z77" s="217" t="s">
        <v>432</v>
      </c>
      <c r="AA77" s="217" t="s">
        <v>432</v>
      </c>
      <c r="AB77" s="217" t="s">
        <v>432</v>
      </c>
      <c r="AC77" s="217" t="s">
        <v>432</v>
      </c>
      <c r="AD77" s="217" t="s">
        <v>432</v>
      </c>
      <c r="AE77" s="437"/>
      <c r="AF77" s="217" t="s">
        <v>411</v>
      </c>
      <c r="AG77" s="217" t="s">
        <v>411</v>
      </c>
      <c r="AH77" s="217" t="s">
        <v>411</v>
      </c>
      <c r="AI77" s="217" t="s">
        <v>411</v>
      </c>
      <c r="AJ77" s="217" t="s">
        <v>411</v>
      </c>
      <c r="AK77" s="217" t="s">
        <v>432</v>
      </c>
      <c r="AL77" s="149" t="s">
        <v>405</v>
      </c>
    </row>
    <row r="78" spans="1:38" s="10" customFormat="1" ht="24.75" customHeight="1" thickBot="1">
      <c r="A78" s="98" t="s">
        <v>121</v>
      </c>
      <c r="B78" s="98" t="s">
        <v>214</v>
      </c>
      <c r="C78" s="98" t="s">
        <v>89</v>
      </c>
      <c r="D78" s="93"/>
      <c r="E78" s="257" t="s">
        <v>432</v>
      </c>
      <c r="F78" s="257" t="s">
        <v>432</v>
      </c>
      <c r="G78" s="257" t="s">
        <v>432</v>
      </c>
      <c r="H78" s="257" t="s">
        <v>432</v>
      </c>
      <c r="I78" s="217" t="s">
        <v>432</v>
      </c>
      <c r="J78" s="217" t="s">
        <v>432</v>
      </c>
      <c r="K78" s="217" t="s">
        <v>432</v>
      </c>
      <c r="L78" s="217" t="s">
        <v>432</v>
      </c>
      <c r="M78" s="217" t="s">
        <v>432</v>
      </c>
      <c r="N78" s="217" t="s">
        <v>432</v>
      </c>
      <c r="O78" s="217" t="s">
        <v>432</v>
      </c>
      <c r="P78" s="217" t="s">
        <v>432</v>
      </c>
      <c r="Q78" s="217" t="s">
        <v>432</v>
      </c>
      <c r="R78" s="217" t="s">
        <v>432</v>
      </c>
      <c r="S78" s="217" t="s">
        <v>432</v>
      </c>
      <c r="T78" s="217" t="s">
        <v>432</v>
      </c>
      <c r="U78" s="217" t="s">
        <v>432</v>
      </c>
      <c r="V78" s="217" t="s">
        <v>432</v>
      </c>
      <c r="W78" s="217" t="s">
        <v>432</v>
      </c>
      <c r="X78" s="217" t="s">
        <v>432</v>
      </c>
      <c r="Y78" s="217" t="s">
        <v>432</v>
      </c>
      <c r="Z78" s="217" t="s">
        <v>432</v>
      </c>
      <c r="AA78" s="217" t="s">
        <v>432</v>
      </c>
      <c r="AB78" s="217" t="s">
        <v>432</v>
      </c>
      <c r="AC78" s="217" t="s">
        <v>432</v>
      </c>
      <c r="AD78" s="217" t="s">
        <v>432</v>
      </c>
      <c r="AE78" s="437"/>
      <c r="AF78" s="217" t="s">
        <v>411</v>
      </c>
      <c r="AG78" s="217" t="s">
        <v>411</v>
      </c>
      <c r="AH78" s="217" t="s">
        <v>411</v>
      </c>
      <c r="AI78" s="217" t="s">
        <v>411</v>
      </c>
      <c r="AJ78" s="217" t="s">
        <v>411</v>
      </c>
      <c r="AK78" s="217" t="s">
        <v>432</v>
      </c>
      <c r="AL78" s="149" t="s">
        <v>406</v>
      </c>
    </row>
    <row r="79" spans="1:38" s="10" customFormat="1" ht="24.75" customHeight="1" thickBot="1">
      <c r="A79" s="98" t="s">
        <v>121</v>
      </c>
      <c r="B79" s="98" t="s">
        <v>215</v>
      </c>
      <c r="C79" s="98" t="s">
        <v>91</v>
      </c>
      <c r="D79" s="93"/>
      <c r="E79" s="257" t="s">
        <v>432</v>
      </c>
      <c r="F79" s="257" t="s">
        <v>432</v>
      </c>
      <c r="G79" s="257" t="s">
        <v>432</v>
      </c>
      <c r="H79" s="257" t="s">
        <v>432</v>
      </c>
      <c r="I79" s="217" t="s">
        <v>432</v>
      </c>
      <c r="J79" s="217" t="s">
        <v>432</v>
      </c>
      <c r="K79" s="217" t="s">
        <v>432</v>
      </c>
      <c r="L79" s="217" t="s">
        <v>432</v>
      </c>
      <c r="M79" s="217" t="s">
        <v>432</v>
      </c>
      <c r="N79" s="217" t="s">
        <v>432</v>
      </c>
      <c r="O79" s="217" t="s">
        <v>432</v>
      </c>
      <c r="P79" s="217" t="s">
        <v>432</v>
      </c>
      <c r="Q79" s="217" t="s">
        <v>432</v>
      </c>
      <c r="R79" s="217" t="s">
        <v>432</v>
      </c>
      <c r="S79" s="217" t="s">
        <v>432</v>
      </c>
      <c r="T79" s="217" t="s">
        <v>432</v>
      </c>
      <c r="U79" s="217" t="s">
        <v>432</v>
      </c>
      <c r="V79" s="217" t="s">
        <v>432</v>
      </c>
      <c r="W79" s="217" t="s">
        <v>432</v>
      </c>
      <c r="X79" s="217" t="s">
        <v>432</v>
      </c>
      <c r="Y79" s="217" t="s">
        <v>432</v>
      </c>
      <c r="Z79" s="217" t="s">
        <v>432</v>
      </c>
      <c r="AA79" s="217" t="s">
        <v>432</v>
      </c>
      <c r="AB79" s="217" t="s">
        <v>432</v>
      </c>
      <c r="AC79" s="217" t="s">
        <v>432</v>
      </c>
      <c r="AD79" s="217" t="s">
        <v>432</v>
      </c>
      <c r="AE79" s="437"/>
      <c r="AF79" s="217" t="s">
        <v>411</v>
      </c>
      <c r="AG79" s="217" t="s">
        <v>411</v>
      </c>
      <c r="AH79" s="217" t="s">
        <v>411</v>
      </c>
      <c r="AI79" s="217" t="s">
        <v>411</v>
      </c>
      <c r="AJ79" s="217" t="s">
        <v>411</v>
      </c>
      <c r="AK79" s="217" t="s">
        <v>432</v>
      </c>
      <c r="AL79" s="149" t="s">
        <v>407</v>
      </c>
    </row>
    <row r="80" spans="1:38" s="10" customFormat="1" ht="24.75" customHeight="1" thickBot="1">
      <c r="A80" s="98" t="s">
        <v>121</v>
      </c>
      <c r="B80" s="99" t="s">
        <v>216</v>
      </c>
      <c r="C80" s="99" t="s">
        <v>317</v>
      </c>
      <c r="D80" s="93"/>
      <c r="E80" s="257" t="s">
        <v>432</v>
      </c>
      <c r="F80" s="257" t="s">
        <v>432</v>
      </c>
      <c r="G80" s="257" t="s">
        <v>432</v>
      </c>
      <c r="H80" s="257" t="s">
        <v>432</v>
      </c>
      <c r="I80" s="217" t="s">
        <v>432</v>
      </c>
      <c r="J80" s="217" t="s">
        <v>432</v>
      </c>
      <c r="K80" s="217" t="s">
        <v>432</v>
      </c>
      <c r="L80" s="217" t="s">
        <v>432</v>
      </c>
      <c r="M80" s="217" t="s">
        <v>432</v>
      </c>
      <c r="N80" s="217" t="s">
        <v>432</v>
      </c>
      <c r="O80" s="217" t="s">
        <v>432</v>
      </c>
      <c r="P80" s="217" t="s">
        <v>432</v>
      </c>
      <c r="Q80" s="217" t="s">
        <v>432</v>
      </c>
      <c r="R80" s="217" t="s">
        <v>432</v>
      </c>
      <c r="S80" s="217" t="s">
        <v>432</v>
      </c>
      <c r="T80" s="217" t="s">
        <v>432</v>
      </c>
      <c r="U80" s="217" t="s">
        <v>432</v>
      </c>
      <c r="V80" s="217" t="s">
        <v>432</v>
      </c>
      <c r="W80" s="217" t="s">
        <v>432</v>
      </c>
      <c r="X80" s="217" t="s">
        <v>432</v>
      </c>
      <c r="Y80" s="217" t="s">
        <v>432</v>
      </c>
      <c r="Z80" s="217" t="s">
        <v>432</v>
      </c>
      <c r="AA80" s="217" t="s">
        <v>432</v>
      </c>
      <c r="AB80" s="217" t="s">
        <v>432</v>
      </c>
      <c r="AC80" s="217" t="s">
        <v>432</v>
      </c>
      <c r="AD80" s="217" t="s">
        <v>432</v>
      </c>
      <c r="AE80" s="437"/>
      <c r="AF80" s="217" t="s">
        <v>411</v>
      </c>
      <c r="AG80" s="217" t="s">
        <v>411</v>
      </c>
      <c r="AH80" s="217" t="s">
        <v>411</v>
      </c>
      <c r="AI80" s="217" t="s">
        <v>411</v>
      </c>
      <c r="AJ80" s="217" t="s">
        <v>411</v>
      </c>
      <c r="AK80" s="217" t="s">
        <v>432</v>
      </c>
      <c r="AL80" s="149" t="s">
        <v>380</v>
      </c>
    </row>
    <row r="81" spans="1:38" s="10" customFormat="1" ht="24.75" customHeight="1" thickBot="1">
      <c r="A81" s="98" t="s">
        <v>121</v>
      </c>
      <c r="B81" s="99" t="s">
        <v>217</v>
      </c>
      <c r="C81" s="99" t="s">
        <v>370</v>
      </c>
      <c r="D81" s="93"/>
      <c r="E81" s="257" t="s">
        <v>432</v>
      </c>
      <c r="F81" s="257" t="s">
        <v>432</v>
      </c>
      <c r="G81" s="257" t="s">
        <v>432</v>
      </c>
      <c r="H81" s="257" t="s">
        <v>432</v>
      </c>
      <c r="I81" s="217" t="s">
        <v>432</v>
      </c>
      <c r="J81" s="217" t="s">
        <v>432</v>
      </c>
      <c r="K81" s="217" t="s">
        <v>432</v>
      </c>
      <c r="L81" s="217" t="s">
        <v>432</v>
      </c>
      <c r="M81" s="217" t="s">
        <v>432</v>
      </c>
      <c r="N81" s="217" t="s">
        <v>432</v>
      </c>
      <c r="O81" s="217" t="s">
        <v>432</v>
      </c>
      <c r="P81" s="217" t="s">
        <v>432</v>
      </c>
      <c r="Q81" s="217" t="s">
        <v>432</v>
      </c>
      <c r="R81" s="217" t="s">
        <v>432</v>
      </c>
      <c r="S81" s="217" t="s">
        <v>432</v>
      </c>
      <c r="T81" s="217" t="s">
        <v>432</v>
      </c>
      <c r="U81" s="217" t="s">
        <v>432</v>
      </c>
      <c r="V81" s="217" t="s">
        <v>432</v>
      </c>
      <c r="W81" s="217" t="s">
        <v>432</v>
      </c>
      <c r="X81" s="217" t="s">
        <v>432</v>
      </c>
      <c r="Y81" s="217" t="s">
        <v>432</v>
      </c>
      <c r="Z81" s="217" t="s">
        <v>432</v>
      </c>
      <c r="AA81" s="217" t="s">
        <v>432</v>
      </c>
      <c r="AB81" s="217" t="s">
        <v>432</v>
      </c>
      <c r="AC81" s="217" t="s">
        <v>432</v>
      </c>
      <c r="AD81" s="217" t="s">
        <v>432</v>
      </c>
      <c r="AE81" s="437"/>
      <c r="AF81" s="217" t="s">
        <v>411</v>
      </c>
      <c r="AG81" s="217" t="s">
        <v>411</v>
      </c>
      <c r="AH81" s="217" t="s">
        <v>411</v>
      </c>
      <c r="AI81" s="217" t="s">
        <v>411</v>
      </c>
      <c r="AJ81" s="217" t="s">
        <v>411</v>
      </c>
      <c r="AK81" s="217" t="s">
        <v>432</v>
      </c>
      <c r="AL81" s="149" t="s">
        <v>408</v>
      </c>
    </row>
    <row r="82" spans="1:38" s="10" customFormat="1" ht="24.75" customHeight="1" thickBot="1">
      <c r="A82" s="98" t="s">
        <v>124</v>
      </c>
      <c r="B82" s="99" t="s">
        <v>224</v>
      </c>
      <c r="C82" s="91" t="s">
        <v>99</v>
      </c>
      <c r="D82" s="93"/>
      <c r="E82" s="217" t="s">
        <v>411</v>
      </c>
      <c r="F82" s="438">
        <v>1.6370989710630004</v>
      </c>
      <c r="G82" s="217" t="s">
        <v>411</v>
      </c>
      <c r="H82" s="217" t="s">
        <v>411</v>
      </c>
      <c r="I82" s="217" t="s">
        <v>411</v>
      </c>
      <c r="J82" s="217" t="s">
        <v>411</v>
      </c>
      <c r="K82" s="217" t="s">
        <v>411</v>
      </c>
      <c r="L82" s="217" t="s">
        <v>411</v>
      </c>
      <c r="M82" s="217" t="s">
        <v>411</v>
      </c>
      <c r="N82" s="217" t="s">
        <v>411</v>
      </c>
      <c r="O82" s="217" t="s">
        <v>411</v>
      </c>
      <c r="P82" s="217" t="s">
        <v>411</v>
      </c>
      <c r="Q82" s="217" t="s">
        <v>411</v>
      </c>
      <c r="R82" s="217" t="s">
        <v>411</v>
      </c>
      <c r="S82" s="217" t="s">
        <v>411</v>
      </c>
      <c r="T82" s="217" t="s">
        <v>411</v>
      </c>
      <c r="U82" s="217" t="s">
        <v>411</v>
      </c>
      <c r="V82" s="217" t="s">
        <v>411</v>
      </c>
      <c r="W82" s="217" t="s">
        <v>411</v>
      </c>
      <c r="X82" s="217" t="s">
        <v>411</v>
      </c>
      <c r="Y82" s="217" t="s">
        <v>411</v>
      </c>
      <c r="Z82" s="217" t="s">
        <v>411</v>
      </c>
      <c r="AA82" s="217" t="s">
        <v>411</v>
      </c>
      <c r="AB82" s="217" t="s">
        <v>411</v>
      </c>
      <c r="AC82" s="217" t="s">
        <v>411</v>
      </c>
      <c r="AD82" s="217" t="s">
        <v>411</v>
      </c>
      <c r="AE82" s="437"/>
      <c r="AF82" s="217" t="s">
        <v>411</v>
      </c>
      <c r="AG82" s="217" t="s">
        <v>411</v>
      </c>
      <c r="AH82" s="217" t="s">
        <v>411</v>
      </c>
      <c r="AI82" s="217" t="s">
        <v>411</v>
      </c>
      <c r="AJ82" s="217" t="s">
        <v>411</v>
      </c>
      <c r="AK82" s="439">
        <v>11.348996300000001</v>
      </c>
      <c r="AL82" s="149" t="s">
        <v>410</v>
      </c>
    </row>
    <row r="83" spans="1:38" s="10" customFormat="1" ht="24.75" customHeight="1" thickBot="1">
      <c r="A83" s="98" t="s">
        <v>121</v>
      </c>
      <c r="B83" s="100" t="s">
        <v>225</v>
      </c>
      <c r="C83" s="221" t="s">
        <v>79</v>
      </c>
      <c r="D83" s="93"/>
      <c r="E83" s="257" t="s">
        <v>431</v>
      </c>
      <c r="F83" s="255">
        <v>1.6080433919999998E-2</v>
      </c>
      <c r="G83" s="257" t="s">
        <v>431</v>
      </c>
      <c r="H83" s="257" t="s">
        <v>411</v>
      </c>
      <c r="I83" s="217">
        <v>0.40201084799999998</v>
      </c>
      <c r="J83" s="217">
        <v>3.0150813599999999</v>
      </c>
      <c r="K83" s="217">
        <v>14.070379679999999</v>
      </c>
      <c r="L83" s="217">
        <v>2.2914618336E-2</v>
      </c>
      <c r="M83" s="217" t="s">
        <v>431</v>
      </c>
      <c r="N83" s="217" t="s">
        <v>411</v>
      </c>
      <c r="O83" s="217" t="s">
        <v>411</v>
      </c>
      <c r="P83" s="217" t="s">
        <v>411</v>
      </c>
      <c r="Q83" s="217" t="s">
        <v>411</v>
      </c>
      <c r="R83" s="217" t="s">
        <v>411</v>
      </c>
      <c r="S83" s="217" t="s">
        <v>411</v>
      </c>
      <c r="T83" s="217" t="s">
        <v>411</v>
      </c>
      <c r="U83" s="217" t="s">
        <v>411</v>
      </c>
      <c r="V83" s="217" t="s">
        <v>411</v>
      </c>
      <c r="W83" s="217" t="s">
        <v>411</v>
      </c>
      <c r="X83" s="217" t="s">
        <v>431</v>
      </c>
      <c r="Y83" s="217" t="s">
        <v>431</v>
      </c>
      <c r="Z83" s="217" t="s">
        <v>431</v>
      </c>
      <c r="AA83" s="217" t="s">
        <v>431</v>
      </c>
      <c r="AB83" s="217" t="s">
        <v>431</v>
      </c>
      <c r="AC83" s="217" t="s">
        <v>431</v>
      </c>
      <c r="AD83" s="217" t="s">
        <v>411</v>
      </c>
      <c r="AE83" s="274"/>
      <c r="AF83" s="217" t="s">
        <v>411</v>
      </c>
      <c r="AG83" s="217" t="s">
        <v>411</v>
      </c>
      <c r="AH83" s="217" t="s">
        <v>411</v>
      </c>
      <c r="AI83" s="217" t="s">
        <v>411</v>
      </c>
      <c r="AJ83" s="217" t="s">
        <v>411</v>
      </c>
      <c r="AK83" s="255">
        <v>1005.02712</v>
      </c>
      <c r="AL83" s="149" t="s">
        <v>435</v>
      </c>
    </row>
    <row r="84" spans="1:38" s="10" customFormat="1" ht="24.75" customHeight="1" thickBot="1">
      <c r="A84" s="98" t="s">
        <v>121</v>
      </c>
      <c r="B84" s="100" t="s">
        <v>226</v>
      </c>
      <c r="C84" s="221" t="s">
        <v>78</v>
      </c>
      <c r="D84" s="93"/>
      <c r="E84" s="257" t="s">
        <v>411</v>
      </c>
      <c r="F84" s="255">
        <v>1.4517058399999998E-2</v>
      </c>
      <c r="G84" s="257" t="s">
        <v>411</v>
      </c>
      <c r="H84" s="257" t="s">
        <v>411</v>
      </c>
      <c r="I84" s="229">
        <v>8.9335743999999981E-3</v>
      </c>
      <c r="J84" s="229">
        <v>4.4667871999999983E-2</v>
      </c>
      <c r="K84" s="229">
        <v>0.17867148799999993</v>
      </c>
      <c r="L84" s="217">
        <v>1.1613646719999998E-6</v>
      </c>
      <c r="M84" s="229">
        <v>1.0608619599999998E-3</v>
      </c>
      <c r="N84" s="229" t="s">
        <v>431</v>
      </c>
      <c r="O84" s="229" t="s">
        <v>431</v>
      </c>
      <c r="P84" s="229" t="s">
        <v>431</v>
      </c>
      <c r="Q84" s="229" t="s">
        <v>411</v>
      </c>
      <c r="R84" s="229" t="s">
        <v>411</v>
      </c>
      <c r="S84" s="229" t="s">
        <v>411</v>
      </c>
      <c r="T84" s="229" t="s">
        <v>411</v>
      </c>
      <c r="U84" s="229" t="s">
        <v>411</v>
      </c>
      <c r="V84" s="229" t="s">
        <v>411</v>
      </c>
      <c r="W84" s="229" t="s">
        <v>411</v>
      </c>
      <c r="X84" s="229" t="s">
        <v>431</v>
      </c>
      <c r="Y84" s="229" t="s">
        <v>431</v>
      </c>
      <c r="Z84" s="229" t="s">
        <v>431</v>
      </c>
      <c r="AA84" s="229" t="s">
        <v>431</v>
      </c>
      <c r="AB84" s="229" t="s">
        <v>431</v>
      </c>
      <c r="AC84" s="229" t="s">
        <v>431</v>
      </c>
      <c r="AD84" s="217" t="s">
        <v>411</v>
      </c>
      <c r="AE84" s="274"/>
      <c r="AF84" s="217" t="s">
        <v>411</v>
      </c>
      <c r="AG84" s="217" t="s">
        <v>411</v>
      </c>
      <c r="AH84" s="217" t="s">
        <v>411</v>
      </c>
      <c r="AI84" s="217" t="s">
        <v>411</v>
      </c>
      <c r="AJ84" s="217" t="s">
        <v>411</v>
      </c>
      <c r="AK84" s="255">
        <v>111.66967999999997</v>
      </c>
      <c r="AL84" s="149" t="s">
        <v>436</v>
      </c>
    </row>
    <row r="85" spans="1:38" s="10" customFormat="1" ht="24.75" customHeight="1" thickBot="1">
      <c r="A85" s="98" t="s">
        <v>124</v>
      </c>
      <c r="B85" s="99" t="s">
        <v>227</v>
      </c>
      <c r="C85" s="221" t="s">
        <v>356</v>
      </c>
      <c r="D85" s="93"/>
      <c r="E85" s="217" t="s">
        <v>411</v>
      </c>
      <c r="F85" s="416">
        <v>5.90641397</v>
      </c>
      <c r="G85" s="217" t="s">
        <v>411</v>
      </c>
      <c r="H85" s="217" t="s">
        <v>411</v>
      </c>
      <c r="I85" s="217" t="s">
        <v>411</v>
      </c>
      <c r="J85" s="217" t="s">
        <v>411</v>
      </c>
      <c r="K85" s="217" t="s">
        <v>411</v>
      </c>
      <c r="L85" s="217" t="s">
        <v>411</v>
      </c>
      <c r="M85" s="217" t="s">
        <v>411</v>
      </c>
      <c r="N85" s="217" t="s">
        <v>411</v>
      </c>
      <c r="O85" s="217" t="s">
        <v>411</v>
      </c>
      <c r="P85" s="217" t="s">
        <v>411</v>
      </c>
      <c r="Q85" s="217" t="s">
        <v>411</v>
      </c>
      <c r="R85" s="217" t="s">
        <v>411</v>
      </c>
      <c r="S85" s="217" t="s">
        <v>411</v>
      </c>
      <c r="T85" s="217" t="s">
        <v>411</v>
      </c>
      <c r="U85" s="217" t="s">
        <v>411</v>
      </c>
      <c r="V85" s="217" t="s">
        <v>411</v>
      </c>
      <c r="W85" s="217" t="s">
        <v>411</v>
      </c>
      <c r="X85" s="217" t="s">
        <v>411</v>
      </c>
      <c r="Y85" s="217" t="s">
        <v>411</v>
      </c>
      <c r="Z85" s="217" t="s">
        <v>411</v>
      </c>
      <c r="AA85" s="217" t="s">
        <v>411</v>
      </c>
      <c r="AB85" s="217" t="s">
        <v>411</v>
      </c>
      <c r="AC85" s="217" t="s">
        <v>411</v>
      </c>
      <c r="AD85" s="217" t="s">
        <v>411</v>
      </c>
      <c r="AE85" s="274"/>
      <c r="AF85" s="217" t="s">
        <v>411</v>
      </c>
      <c r="AG85" s="217" t="s">
        <v>411</v>
      </c>
      <c r="AH85" s="217" t="s">
        <v>411</v>
      </c>
      <c r="AI85" s="217" t="s">
        <v>411</v>
      </c>
      <c r="AJ85" s="217" t="s">
        <v>411</v>
      </c>
      <c r="AK85" s="416">
        <v>12.749345199999999</v>
      </c>
      <c r="AL85" s="149" t="s">
        <v>409</v>
      </c>
    </row>
    <row r="86" spans="1:38" s="10" customFormat="1" ht="24.75" customHeight="1" thickBot="1">
      <c r="A86" s="98" t="s">
        <v>124</v>
      </c>
      <c r="B86" s="99" t="s">
        <v>228</v>
      </c>
      <c r="C86" s="91" t="s">
        <v>95</v>
      </c>
      <c r="D86" s="93"/>
      <c r="E86" s="217" t="s">
        <v>411</v>
      </c>
      <c r="F86" s="416">
        <v>1.6335494119999992E-2</v>
      </c>
      <c r="G86" s="217" t="s">
        <v>411</v>
      </c>
      <c r="H86" s="217" t="s">
        <v>411</v>
      </c>
      <c r="I86" s="217" t="s">
        <v>411</v>
      </c>
      <c r="J86" s="217" t="s">
        <v>411</v>
      </c>
      <c r="K86" s="217" t="s">
        <v>411</v>
      </c>
      <c r="L86" s="217" t="s">
        <v>411</v>
      </c>
      <c r="M86" s="217" t="s">
        <v>411</v>
      </c>
      <c r="N86" s="217" t="s">
        <v>411</v>
      </c>
      <c r="O86" s="217" t="s">
        <v>411</v>
      </c>
      <c r="P86" s="217" t="s">
        <v>411</v>
      </c>
      <c r="Q86" s="217" t="s">
        <v>411</v>
      </c>
      <c r="R86" s="217" t="s">
        <v>411</v>
      </c>
      <c r="S86" s="217" t="s">
        <v>411</v>
      </c>
      <c r="T86" s="217" t="s">
        <v>411</v>
      </c>
      <c r="U86" s="217" t="s">
        <v>411</v>
      </c>
      <c r="V86" s="217" t="s">
        <v>411</v>
      </c>
      <c r="W86" s="217" t="s">
        <v>411</v>
      </c>
      <c r="X86" s="217" t="s">
        <v>411</v>
      </c>
      <c r="Y86" s="217" t="s">
        <v>411</v>
      </c>
      <c r="Z86" s="217" t="s">
        <v>411</v>
      </c>
      <c r="AA86" s="217" t="s">
        <v>411</v>
      </c>
      <c r="AB86" s="217" t="s">
        <v>411</v>
      </c>
      <c r="AC86" s="217" t="s">
        <v>411</v>
      </c>
      <c r="AD86" s="217" t="s">
        <v>411</v>
      </c>
      <c r="AE86" s="274"/>
      <c r="AF86" s="217" t="s">
        <v>411</v>
      </c>
      <c r="AG86" s="217" t="s">
        <v>411</v>
      </c>
      <c r="AH86" s="217" t="s">
        <v>411</v>
      </c>
      <c r="AI86" s="217" t="s">
        <v>411</v>
      </c>
      <c r="AJ86" s="217" t="s">
        <v>411</v>
      </c>
      <c r="AK86" s="440" t="s">
        <v>448</v>
      </c>
      <c r="AL86" s="405" t="s">
        <v>443</v>
      </c>
    </row>
    <row r="87" spans="1:38" s="10" customFormat="1" ht="24.75" customHeight="1" thickBot="1">
      <c r="A87" s="98" t="s">
        <v>124</v>
      </c>
      <c r="B87" s="99" t="s">
        <v>229</v>
      </c>
      <c r="C87" s="91" t="s">
        <v>96</v>
      </c>
      <c r="D87" s="93"/>
      <c r="E87" s="217" t="s">
        <v>411</v>
      </c>
      <c r="F87" s="416">
        <v>3.6620524000000015E-2</v>
      </c>
      <c r="G87" s="217" t="s">
        <v>411</v>
      </c>
      <c r="H87" s="217" t="s">
        <v>411</v>
      </c>
      <c r="I87" s="217" t="s">
        <v>411</v>
      </c>
      <c r="J87" s="217" t="s">
        <v>411</v>
      </c>
      <c r="K87" s="217" t="s">
        <v>411</v>
      </c>
      <c r="L87" s="217" t="s">
        <v>411</v>
      </c>
      <c r="M87" s="217" t="s">
        <v>411</v>
      </c>
      <c r="N87" s="217" t="s">
        <v>411</v>
      </c>
      <c r="O87" s="217" t="s">
        <v>411</v>
      </c>
      <c r="P87" s="217" t="s">
        <v>411</v>
      </c>
      <c r="Q87" s="217" t="s">
        <v>411</v>
      </c>
      <c r="R87" s="217" t="s">
        <v>411</v>
      </c>
      <c r="S87" s="217" t="s">
        <v>411</v>
      </c>
      <c r="T87" s="217" t="s">
        <v>411</v>
      </c>
      <c r="U87" s="217" t="s">
        <v>411</v>
      </c>
      <c r="V87" s="217" t="s">
        <v>411</v>
      </c>
      <c r="W87" s="217" t="s">
        <v>411</v>
      </c>
      <c r="X87" s="217" t="s">
        <v>411</v>
      </c>
      <c r="Y87" s="217" t="s">
        <v>411</v>
      </c>
      <c r="Z87" s="217" t="s">
        <v>411</v>
      </c>
      <c r="AA87" s="217" t="s">
        <v>411</v>
      </c>
      <c r="AB87" s="217" t="s">
        <v>411</v>
      </c>
      <c r="AC87" s="217" t="s">
        <v>411</v>
      </c>
      <c r="AD87" s="217" t="s">
        <v>411</v>
      </c>
      <c r="AE87" s="274"/>
      <c r="AF87" s="217" t="s">
        <v>411</v>
      </c>
      <c r="AG87" s="217" t="s">
        <v>411</v>
      </c>
      <c r="AH87" s="217" t="s">
        <v>411</v>
      </c>
      <c r="AI87" s="217" t="s">
        <v>411</v>
      </c>
      <c r="AJ87" s="217" t="s">
        <v>411</v>
      </c>
      <c r="AK87" s="440" t="s">
        <v>448</v>
      </c>
      <c r="AL87" s="149" t="s">
        <v>451</v>
      </c>
    </row>
    <row r="88" spans="1:38" s="10" customFormat="1" ht="24.75" customHeight="1" thickBot="1">
      <c r="A88" s="98" t="s">
        <v>124</v>
      </c>
      <c r="B88" s="99" t="s">
        <v>230</v>
      </c>
      <c r="C88" s="91" t="s">
        <v>97</v>
      </c>
      <c r="D88" s="93"/>
      <c r="E88" s="217" t="s">
        <v>411</v>
      </c>
      <c r="F88" s="416">
        <v>1.4917295739264578</v>
      </c>
      <c r="G88" s="217" t="s">
        <v>411</v>
      </c>
      <c r="H88" s="217" t="s">
        <v>411</v>
      </c>
      <c r="I88" s="217" t="s">
        <v>411</v>
      </c>
      <c r="J88" s="217" t="s">
        <v>411</v>
      </c>
      <c r="K88" s="217" t="s">
        <v>411</v>
      </c>
      <c r="L88" s="217" t="s">
        <v>411</v>
      </c>
      <c r="M88" s="217" t="s">
        <v>411</v>
      </c>
      <c r="N88" s="217" t="s">
        <v>411</v>
      </c>
      <c r="O88" s="217" t="s">
        <v>411</v>
      </c>
      <c r="P88" s="217" t="s">
        <v>411</v>
      </c>
      <c r="Q88" s="217" t="s">
        <v>411</v>
      </c>
      <c r="R88" s="217" t="s">
        <v>411</v>
      </c>
      <c r="S88" s="217" t="s">
        <v>411</v>
      </c>
      <c r="T88" s="217" t="s">
        <v>411</v>
      </c>
      <c r="U88" s="217" t="s">
        <v>411</v>
      </c>
      <c r="V88" s="217" t="s">
        <v>411</v>
      </c>
      <c r="W88" s="217" t="s">
        <v>411</v>
      </c>
      <c r="X88" s="217" t="s">
        <v>411</v>
      </c>
      <c r="Y88" s="217" t="s">
        <v>411</v>
      </c>
      <c r="Z88" s="217" t="s">
        <v>411</v>
      </c>
      <c r="AA88" s="217" t="s">
        <v>411</v>
      </c>
      <c r="AB88" s="217" t="s">
        <v>411</v>
      </c>
      <c r="AC88" s="217" t="s">
        <v>411</v>
      </c>
      <c r="AD88" s="217" t="s">
        <v>411</v>
      </c>
      <c r="AE88" s="274"/>
      <c r="AF88" s="217" t="s">
        <v>411</v>
      </c>
      <c r="AG88" s="217" t="s">
        <v>411</v>
      </c>
      <c r="AH88" s="217" t="s">
        <v>411</v>
      </c>
      <c r="AI88" s="217" t="s">
        <v>411</v>
      </c>
      <c r="AJ88" s="217" t="s">
        <v>411</v>
      </c>
      <c r="AK88" s="440" t="s">
        <v>448</v>
      </c>
      <c r="AL88" s="149" t="s">
        <v>452</v>
      </c>
    </row>
    <row r="89" spans="1:38" s="10" customFormat="1" ht="24.75" customHeight="1" thickBot="1">
      <c r="A89" s="98" t="s">
        <v>124</v>
      </c>
      <c r="B89" s="99" t="s">
        <v>231</v>
      </c>
      <c r="C89" s="91" t="s">
        <v>98</v>
      </c>
      <c r="D89" s="93"/>
      <c r="E89" s="217" t="s">
        <v>411</v>
      </c>
      <c r="F89" s="416">
        <v>0.22536699999999998</v>
      </c>
      <c r="G89" s="217" t="s">
        <v>411</v>
      </c>
      <c r="H89" s="217" t="s">
        <v>411</v>
      </c>
      <c r="I89" s="217" t="s">
        <v>411</v>
      </c>
      <c r="J89" s="217" t="s">
        <v>411</v>
      </c>
      <c r="K89" s="217" t="s">
        <v>411</v>
      </c>
      <c r="L89" s="217" t="s">
        <v>411</v>
      </c>
      <c r="M89" s="217" t="s">
        <v>411</v>
      </c>
      <c r="N89" s="217" t="s">
        <v>411</v>
      </c>
      <c r="O89" s="217" t="s">
        <v>411</v>
      </c>
      <c r="P89" s="217" t="s">
        <v>411</v>
      </c>
      <c r="Q89" s="217" t="s">
        <v>411</v>
      </c>
      <c r="R89" s="217" t="s">
        <v>411</v>
      </c>
      <c r="S89" s="217" t="s">
        <v>411</v>
      </c>
      <c r="T89" s="217" t="s">
        <v>411</v>
      </c>
      <c r="U89" s="217" t="s">
        <v>411</v>
      </c>
      <c r="V89" s="217" t="s">
        <v>411</v>
      </c>
      <c r="W89" s="217" t="s">
        <v>411</v>
      </c>
      <c r="X89" s="217" t="s">
        <v>411</v>
      </c>
      <c r="Y89" s="217" t="s">
        <v>411</v>
      </c>
      <c r="Z89" s="217" t="s">
        <v>411</v>
      </c>
      <c r="AA89" s="217" t="s">
        <v>411</v>
      </c>
      <c r="AB89" s="217" t="s">
        <v>411</v>
      </c>
      <c r="AC89" s="217" t="s">
        <v>411</v>
      </c>
      <c r="AD89" s="217" t="s">
        <v>411</v>
      </c>
      <c r="AE89" s="274"/>
      <c r="AF89" s="217" t="s">
        <v>411</v>
      </c>
      <c r="AG89" s="217" t="s">
        <v>411</v>
      </c>
      <c r="AH89" s="217" t="s">
        <v>411</v>
      </c>
      <c r="AI89" s="217" t="s">
        <v>411</v>
      </c>
      <c r="AJ89" s="217" t="s">
        <v>411</v>
      </c>
      <c r="AK89" s="440" t="s">
        <v>448</v>
      </c>
      <c r="AL89" s="149" t="s">
        <v>442</v>
      </c>
    </row>
    <row r="90" spans="1:38" s="18" customFormat="1" ht="24.75" customHeight="1" thickBot="1">
      <c r="A90" s="98" t="s">
        <v>124</v>
      </c>
      <c r="B90" s="99" t="s">
        <v>232</v>
      </c>
      <c r="C90" s="91" t="s">
        <v>290</v>
      </c>
      <c r="D90" s="93"/>
      <c r="E90" s="404" t="s">
        <v>411</v>
      </c>
      <c r="F90" s="442">
        <v>1.2109690075999999</v>
      </c>
      <c r="G90" s="404" t="s">
        <v>411</v>
      </c>
      <c r="H90" s="404" t="s">
        <v>411</v>
      </c>
      <c r="I90" s="404" t="s">
        <v>411</v>
      </c>
      <c r="J90" s="404" t="s">
        <v>411</v>
      </c>
      <c r="K90" s="404" t="s">
        <v>411</v>
      </c>
      <c r="L90" s="404" t="s">
        <v>411</v>
      </c>
      <c r="M90" s="404" t="s">
        <v>411</v>
      </c>
      <c r="N90" s="404" t="s">
        <v>411</v>
      </c>
      <c r="O90" s="404" t="s">
        <v>411</v>
      </c>
      <c r="P90" s="404" t="s">
        <v>411</v>
      </c>
      <c r="Q90" s="404" t="s">
        <v>411</v>
      </c>
      <c r="R90" s="404" t="s">
        <v>411</v>
      </c>
      <c r="S90" s="404" t="s">
        <v>411</v>
      </c>
      <c r="T90" s="404" t="s">
        <v>411</v>
      </c>
      <c r="U90" s="404" t="s">
        <v>411</v>
      </c>
      <c r="V90" s="404" t="s">
        <v>411</v>
      </c>
      <c r="W90" s="404" t="s">
        <v>411</v>
      </c>
      <c r="X90" s="404" t="s">
        <v>411</v>
      </c>
      <c r="Y90" s="404" t="s">
        <v>411</v>
      </c>
      <c r="Z90" s="404" t="s">
        <v>411</v>
      </c>
      <c r="AA90" s="404" t="s">
        <v>411</v>
      </c>
      <c r="AB90" s="217" t="s">
        <v>411</v>
      </c>
      <c r="AC90" s="217" t="s">
        <v>411</v>
      </c>
      <c r="AD90" s="217" t="s">
        <v>411</v>
      </c>
      <c r="AE90" s="274"/>
      <c r="AF90" s="217" t="s">
        <v>411</v>
      </c>
      <c r="AG90" s="217" t="s">
        <v>411</v>
      </c>
      <c r="AH90" s="217" t="s">
        <v>411</v>
      </c>
      <c r="AI90" s="217" t="s">
        <v>411</v>
      </c>
      <c r="AJ90" s="217" t="s">
        <v>411</v>
      </c>
      <c r="AK90" s="416">
        <v>1.6666623999999999</v>
      </c>
      <c r="AL90" s="149" t="s">
        <v>410</v>
      </c>
    </row>
    <row r="91" spans="1:38" s="10" customFormat="1" ht="24.75" customHeight="1" thickBot="1">
      <c r="A91" s="98" t="s">
        <v>124</v>
      </c>
      <c r="B91" s="99" t="s">
        <v>265</v>
      </c>
      <c r="C91" s="99" t="s">
        <v>291</v>
      </c>
      <c r="D91" s="93"/>
      <c r="E91" s="419">
        <v>5.1506437999999997E-4</v>
      </c>
      <c r="F91" s="419">
        <v>1.0220821600000003E-3</v>
      </c>
      <c r="G91" s="419">
        <v>1.5675098600000002E-3</v>
      </c>
      <c r="H91" s="419">
        <v>8.763721000000003E-4</v>
      </c>
      <c r="I91" s="419">
        <v>5.7286570934199999E-3</v>
      </c>
      <c r="J91" s="419">
        <v>5.7535607765599999E-3</v>
      </c>
      <c r="K91" s="419">
        <v>5.7587044926899998E-3</v>
      </c>
      <c r="L91" s="418" t="s">
        <v>431</v>
      </c>
      <c r="M91" s="419">
        <v>1.5346844850000005E-2</v>
      </c>
      <c r="N91" s="419">
        <v>0.40692971199999994</v>
      </c>
      <c r="O91" s="420">
        <v>1.90852324E-3</v>
      </c>
      <c r="P91" s="420">
        <v>2.9585450999999999E-5</v>
      </c>
      <c r="Q91" s="420">
        <v>6.9032718999999991E-4</v>
      </c>
      <c r="R91" s="420">
        <v>8.0970707999999982E-3</v>
      </c>
      <c r="S91" s="420">
        <v>0.23159543160000001</v>
      </c>
      <c r="T91" s="420">
        <v>1.6141459800000001E-2</v>
      </c>
      <c r="U91" s="418" t="s">
        <v>411</v>
      </c>
      <c r="V91" s="419">
        <v>0.13552134979999997</v>
      </c>
      <c r="W91" s="420">
        <v>2.1117400000000002E-5</v>
      </c>
      <c r="X91" s="420">
        <v>2.3440314000000005E-5</v>
      </c>
      <c r="Y91" s="419">
        <v>9.502830000000002E-6</v>
      </c>
      <c r="Z91" s="419">
        <v>9.502830000000002E-6</v>
      </c>
      <c r="AA91" s="420">
        <v>9.502830000000002E-6</v>
      </c>
      <c r="AB91" s="441">
        <v>5.1999999999999997E-5</v>
      </c>
      <c r="AC91" s="217" t="s">
        <v>411</v>
      </c>
      <c r="AD91" s="217" t="s">
        <v>411</v>
      </c>
      <c r="AE91" s="274"/>
      <c r="AF91" s="217" t="s">
        <v>411</v>
      </c>
      <c r="AG91" s="217" t="s">
        <v>411</v>
      </c>
      <c r="AH91" s="217" t="s">
        <v>411</v>
      </c>
      <c r="AI91" s="217" t="s">
        <v>411</v>
      </c>
      <c r="AJ91" s="217" t="s">
        <v>411</v>
      </c>
      <c r="AK91" s="414">
        <v>0.73021700000000012</v>
      </c>
      <c r="AL91" s="137" t="s">
        <v>444</v>
      </c>
    </row>
    <row r="92" spans="1:38" s="10" customFormat="1" ht="24.75" customHeight="1" thickBot="1">
      <c r="A92" s="98" t="s">
        <v>121</v>
      </c>
      <c r="B92" s="98" t="s">
        <v>218</v>
      </c>
      <c r="C92" s="98" t="s">
        <v>117</v>
      </c>
      <c r="D92" s="133"/>
      <c r="E92" s="402" t="s">
        <v>432</v>
      </c>
      <c r="F92" s="402" t="s">
        <v>432</v>
      </c>
      <c r="G92" s="402" t="s">
        <v>432</v>
      </c>
      <c r="H92" s="402" t="s">
        <v>432</v>
      </c>
      <c r="I92" s="402" t="s">
        <v>432</v>
      </c>
      <c r="J92" s="402" t="s">
        <v>432</v>
      </c>
      <c r="K92" s="402" t="s">
        <v>432</v>
      </c>
      <c r="L92" s="402" t="s">
        <v>432</v>
      </c>
      <c r="M92" s="406" t="s">
        <v>432</v>
      </c>
      <c r="N92" s="406" t="s">
        <v>432</v>
      </c>
      <c r="O92" s="406" t="s">
        <v>432</v>
      </c>
      <c r="P92" s="406" t="s">
        <v>432</v>
      </c>
      <c r="Q92" s="406" t="s">
        <v>432</v>
      </c>
      <c r="R92" s="406" t="s">
        <v>432</v>
      </c>
      <c r="S92" s="406" t="s">
        <v>432</v>
      </c>
      <c r="T92" s="406" t="s">
        <v>432</v>
      </c>
      <c r="U92" s="406" t="s">
        <v>432</v>
      </c>
      <c r="V92" s="406" t="s">
        <v>432</v>
      </c>
      <c r="W92" s="406" t="s">
        <v>432</v>
      </c>
      <c r="X92" s="406" t="s">
        <v>432</v>
      </c>
      <c r="Y92" s="406" t="s">
        <v>432</v>
      </c>
      <c r="Z92" s="406" t="s">
        <v>432</v>
      </c>
      <c r="AA92" s="406" t="s">
        <v>432</v>
      </c>
      <c r="AB92" s="217" t="s">
        <v>432</v>
      </c>
      <c r="AC92" s="217" t="s">
        <v>432</v>
      </c>
      <c r="AD92" s="217" t="s">
        <v>432</v>
      </c>
      <c r="AE92" s="274"/>
      <c r="AF92" s="217" t="s">
        <v>411</v>
      </c>
      <c r="AG92" s="217" t="s">
        <v>411</v>
      </c>
      <c r="AH92" s="217" t="s">
        <v>411</v>
      </c>
      <c r="AI92" s="217" t="s">
        <v>411</v>
      </c>
      <c r="AJ92" s="217" t="s">
        <v>411</v>
      </c>
      <c r="AK92" s="217" t="s">
        <v>432</v>
      </c>
      <c r="AL92" s="149" t="s">
        <v>412</v>
      </c>
    </row>
    <row r="93" spans="1:38" s="10" customFormat="1" ht="24.75" customHeight="1" thickBot="1">
      <c r="A93" s="98" t="s">
        <v>121</v>
      </c>
      <c r="B93" s="99" t="s">
        <v>219</v>
      </c>
      <c r="C93" s="98" t="s">
        <v>118</v>
      </c>
      <c r="D93" s="133"/>
      <c r="E93" s="257" t="s">
        <v>411</v>
      </c>
      <c r="F93" s="257">
        <v>2.0322818735400001</v>
      </c>
      <c r="G93" s="257" t="s">
        <v>411</v>
      </c>
      <c r="H93" s="257" t="s">
        <v>411</v>
      </c>
      <c r="I93" s="217" t="s">
        <v>431</v>
      </c>
      <c r="J93" s="217" t="s">
        <v>431</v>
      </c>
      <c r="K93" s="217" t="s">
        <v>431</v>
      </c>
      <c r="L93" s="217" t="s">
        <v>431</v>
      </c>
      <c r="M93" s="217" t="s">
        <v>411</v>
      </c>
      <c r="N93" s="217" t="s">
        <v>411</v>
      </c>
      <c r="O93" s="217" t="s">
        <v>411</v>
      </c>
      <c r="P93" s="217" t="s">
        <v>411</v>
      </c>
      <c r="Q93" s="217" t="s">
        <v>411</v>
      </c>
      <c r="R93" s="217" t="s">
        <v>411</v>
      </c>
      <c r="S93" s="217" t="s">
        <v>411</v>
      </c>
      <c r="T93" s="217" t="s">
        <v>411</v>
      </c>
      <c r="U93" s="217" t="s">
        <v>411</v>
      </c>
      <c r="V93" s="217" t="s">
        <v>411</v>
      </c>
      <c r="W93" s="217" t="s">
        <v>411</v>
      </c>
      <c r="X93" s="217" t="s">
        <v>411</v>
      </c>
      <c r="Y93" s="217" t="s">
        <v>411</v>
      </c>
      <c r="Z93" s="217" t="s">
        <v>411</v>
      </c>
      <c r="AA93" s="217" t="s">
        <v>411</v>
      </c>
      <c r="AB93" s="217" t="s">
        <v>411</v>
      </c>
      <c r="AC93" s="217" t="s">
        <v>411</v>
      </c>
      <c r="AD93" s="217" t="s">
        <v>411</v>
      </c>
      <c r="AE93" s="437"/>
      <c r="AF93" s="217" t="s">
        <v>411</v>
      </c>
      <c r="AG93" s="217" t="s">
        <v>411</v>
      </c>
      <c r="AH93" s="217" t="s">
        <v>411</v>
      </c>
      <c r="AI93" s="217" t="s">
        <v>411</v>
      </c>
      <c r="AJ93" s="217" t="s">
        <v>411</v>
      </c>
      <c r="AK93" s="255">
        <v>2565.5643095999999</v>
      </c>
      <c r="AL93" s="149" t="s">
        <v>413</v>
      </c>
    </row>
    <row r="94" spans="1:38" s="10" customFormat="1" ht="24.75" customHeight="1" thickBot="1">
      <c r="A94" s="98" t="s">
        <v>121</v>
      </c>
      <c r="B94" s="87" t="s">
        <v>264</v>
      </c>
      <c r="C94" s="98" t="s">
        <v>302</v>
      </c>
      <c r="D94" s="93"/>
      <c r="E94" s="257" t="s">
        <v>432</v>
      </c>
      <c r="F94" s="257" t="s">
        <v>432</v>
      </c>
      <c r="G94" s="257" t="s">
        <v>432</v>
      </c>
      <c r="H94" s="257" t="s">
        <v>432</v>
      </c>
      <c r="I94" s="257" t="s">
        <v>432</v>
      </c>
      <c r="J94" s="257" t="s">
        <v>432</v>
      </c>
      <c r="K94" s="257" t="s">
        <v>432</v>
      </c>
      <c r="L94" s="257" t="s">
        <v>432</v>
      </c>
      <c r="M94" s="217" t="s">
        <v>432</v>
      </c>
      <c r="N94" s="217" t="s">
        <v>432</v>
      </c>
      <c r="O94" s="217" t="s">
        <v>432</v>
      </c>
      <c r="P94" s="217" t="s">
        <v>432</v>
      </c>
      <c r="Q94" s="217" t="s">
        <v>432</v>
      </c>
      <c r="R94" s="217" t="s">
        <v>432</v>
      </c>
      <c r="S94" s="217" t="s">
        <v>432</v>
      </c>
      <c r="T94" s="217" t="s">
        <v>432</v>
      </c>
      <c r="U94" s="217" t="s">
        <v>432</v>
      </c>
      <c r="V94" s="217" t="s">
        <v>432</v>
      </c>
      <c r="W94" s="217" t="s">
        <v>432</v>
      </c>
      <c r="X94" s="217" t="s">
        <v>432</v>
      </c>
      <c r="Y94" s="217" t="s">
        <v>432</v>
      </c>
      <c r="Z94" s="217" t="s">
        <v>432</v>
      </c>
      <c r="AA94" s="217" t="s">
        <v>432</v>
      </c>
      <c r="AB94" s="217" t="s">
        <v>432</v>
      </c>
      <c r="AC94" s="217" t="s">
        <v>432</v>
      </c>
      <c r="AD94" s="217" t="s">
        <v>432</v>
      </c>
      <c r="AE94" s="380"/>
      <c r="AF94" s="217" t="s">
        <v>411</v>
      </c>
      <c r="AG94" s="217" t="s">
        <v>411</v>
      </c>
      <c r="AH94" s="217" t="s">
        <v>411</v>
      </c>
      <c r="AI94" s="217" t="s">
        <v>411</v>
      </c>
      <c r="AJ94" s="217" t="s">
        <v>411</v>
      </c>
      <c r="AK94" s="217" t="s">
        <v>432</v>
      </c>
      <c r="AL94" s="149"/>
    </row>
    <row r="95" spans="1:38" s="10" customFormat="1" ht="24.75" customHeight="1" thickBot="1">
      <c r="A95" s="98" t="s">
        <v>121</v>
      </c>
      <c r="B95" s="87" t="s">
        <v>220</v>
      </c>
      <c r="C95" s="98" t="s">
        <v>93</v>
      </c>
      <c r="D95" s="133"/>
      <c r="E95" s="257" t="s">
        <v>411</v>
      </c>
      <c r="F95" s="257" t="s">
        <v>411</v>
      </c>
      <c r="G95" s="257" t="s">
        <v>411</v>
      </c>
      <c r="H95" s="257" t="s">
        <v>411</v>
      </c>
      <c r="I95" s="257" t="s">
        <v>411</v>
      </c>
      <c r="J95" s="257" t="s">
        <v>411</v>
      </c>
      <c r="K95" s="258" t="s">
        <v>431</v>
      </c>
      <c r="L95" s="257" t="s">
        <v>411</v>
      </c>
      <c r="M95" s="257" t="s">
        <v>411</v>
      </c>
      <c r="N95" s="257" t="s">
        <v>411</v>
      </c>
      <c r="O95" s="257" t="s">
        <v>411</v>
      </c>
      <c r="P95" s="257" t="s">
        <v>411</v>
      </c>
      <c r="Q95" s="257" t="s">
        <v>411</v>
      </c>
      <c r="R95" s="257" t="s">
        <v>411</v>
      </c>
      <c r="S95" s="257" t="s">
        <v>411</v>
      </c>
      <c r="T95" s="257" t="s">
        <v>411</v>
      </c>
      <c r="U95" s="257" t="s">
        <v>411</v>
      </c>
      <c r="V95" s="257" t="s">
        <v>411</v>
      </c>
      <c r="W95" s="257" t="s">
        <v>411</v>
      </c>
      <c r="X95" s="257" t="s">
        <v>411</v>
      </c>
      <c r="Y95" s="257" t="s">
        <v>411</v>
      </c>
      <c r="Z95" s="257" t="s">
        <v>411</v>
      </c>
      <c r="AA95" s="257" t="s">
        <v>411</v>
      </c>
      <c r="AB95" s="257" t="s">
        <v>411</v>
      </c>
      <c r="AC95" s="257" t="s">
        <v>411</v>
      </c>
      <c r="AD95" s="257" t="s">
        <v>411</v>
      </c>
      <c r="AE95" s="380"/>
      <c r="AF95" s="217" t="s">
        <v>411</v>
      </c>
      <c r="AG95" s="217" t="s">
        <v>411</v>
      </c>
      <c r="AH95" s="217" t="s">
        <v>411</v>
      </c>
      <c r="AI95" s="217" t="s">
        <v>411</v>
      </c>
      <c r="AJ95" s="217" t="s">
        <v>411</v>
      </c>
      <c r="AK95" s="217" t="s">
        <v>431</v>
      </c>
      <c r="AL95" s="149" t="s">
        <v>380</v>
      </c>
    </row>
    <row r="96" spans="1:38" s="10" customFormat="1" ht="24.75" customHeight="1" thickBot="1">
      <c r="A96" s="98" t="s">
        <v>121</v>
      </c>
      <c r="B96" s="99" t="s">
        <v>221</v>
      </c>
      <c r="C96" s="98" t="s">
        <v>94</v>
      </c>
      <c r="D96" s="136"/>
      <c r="E96" s="257" t="s">
        <v>432</v>
      </c>
      <c r="F96" s="257" t="s">
        <v>432</v>
      </c>
      <c r="G96" s="257" t="s">
        <v>432</v>
      </c>
      <c r="H96" s="257" t="s">
        <v>432</v>
      </c>
      <c r="I96" s="257" t="s">
        <v>432</v>
      </c>
      <c r="J96" s="257" t="s">
        <v>432</v>
      </c>
      <c r="K96" s="257" t="s">
        <v>432</v>
      </c>
      <c r="L96" s="257" t="s">
        <v>432</v>
      </c>
      <c r="M96" s="257" t="s">
        <v>432</v>
      </c>
      <c r="N96" s="257" t="s">
        <v>432</v>
      </c>
      <c r="O96" s="257" t="s">
        <v>432</v>
      </c>
      <c r="P96" s="257" t="s">
        <v>432</v>
      </c>
      <c r="Q96" s="257" t="s">
        <v>432</v>
      </c>
      <c r="R96" s="257" t="s">
        <v>432</v>
      </c>
      <c r="S96" s="257" t="s">
        <v>432</v>
      </c>
      <c r="T96" s="257" t="s">
        <v>432</v>
      </c>
      <c r="U96" s="257" t="s">
        <v>432</v>
      </c>
      <c r="V96" s="257" t="s">
        <v>432</v>
      </c>
      <c r="W96" s="257" t="s">
        <v>432</v>
      </c>
      <c r="X96" s="257" t="s">
        <v>432</v>
      </c>
      <c r="Y96" s="257" t="s">
        <v>432</v>
      </c>
      <c r="Z96" s="257" t="s">
        <v>432</v>
      </c>
      <c r="AA96" s="257" t="s">
        <v>432</v>
      </c>
      <c r="AB96" s="257" t="s">
        <v>432</v>
      </c>
      <c r="AC96" s="257" t="s">
        <v>432</v>
      </c>
      <c r="AD96" s="257" t="s">
        <v>432</v>
      </c>
      <c r="AE96" s="380"/>
      <c r="AF96" s="217" t="s">
        <v>411</v>
      </c>
      <c r="AG96" s="217" t="s">
        <v>411</v>
      </c>
      <c r="AH96" s="217" t="s">
        <v>411</v>
      </c>
      <c r="AI96" s="217" t="s">
        <v>411</v>
      </c>
      <c r="AJ96" s="217" t="s">
        <v>411</v>
      </c>
      <c r="AK96" s="217" t="s">
        <v>432</v>
      </c>
      <c r="AL96" s="149" t="s">
        <v>411</v>
      </c>
    </row>
    <row r="97" spans="1:38" s="10" customFormat="1" ht="24.75" customHeight="1" thickBot="1">
      <c r="A97" s="98" t="s">
        <v>121</v>
      </c>
      <c r="B97" s="99" t="s">
        <v>222</v>
      </c>
      <c r="C97" s="98" t="s">
        <v>369</v>
      </c>
      <c r="D97" s="136"/>
      <c r="E97" s="257" t="s">
        <v>432</v>
      </c>
      <c r="F97" s="257" t="s">
        <v>432</v>
      </c>
      <c r="G97" s="257" t="s">
        <v>432</v>
      </c>
      <c r="H97" s="257" t="s">
        <v>432</v>
      </c>
      <c r="I97" s="257" t="s">
        <v>432</v>
      </c>
      <c r="J97" s="257" t="s">
        <v>432</v>
      </c>
      <c r="K97" s="257" t="s">
        <v>432</v>
      </c>
      <c r="L97" s="257" t="s">
        <v>432</v>
      </c>
      <c r="M97" s="217" t="s">
        <v>432</v>
      </c>
      <c r="N97" s="217" t="s">
        <v>432</v>
      </c>
      <c r="O97" s="217" t="s">
        <v>432</v>
      </c>
      <c r="P97" s="217" t="s">
        <v>432</v>
      </c>
      <c r="Q97" s="217" t="s">
        <v>432</v>
      </c>
      <c r="R97" s="217" t="s">
        <v>432</v>
      </c>
      <c r="S97" s="217" t="s">
        <v>432</v>
      </c>
      <c r="T97" s="217" t="s">
        <v>432</v>
      </c>
      <c r="U97" s="217" t="s">
        <v>432</v>
      </c>
      <c r="V97" s="217" t="s">
        <v>432</v>
      </c>
      <c r="W97" s="217" t="s">
        <v>432</v>
      </c>
      <c r="X97" s="217" t="s">
        <v>432</v>
      </c>
      <c r="Y97" s="217" t="s">
        <v>432</v>
      </c>
      <c r="Z97" s="217" t="s">
        <v>432</v>
      </c>
      <c r="AA97" s="217" t="s">
        <v>432</v>
      </c>
      <c r="AB97" s="217" t="s">
        <v>432</v>
      </c>
      <c r="AC97" s="217" t="s">
        <v>432</v>
      </c>
      <c r="AD97" s="217" t="s">
        <v>432</v>
      </c>
      <c r="AE97" s="380"/>
      <c r="AF97" s="217" t="s">
        <v>411</v>
      </c>
      <c r="AG97" s="217" t="s">
        <v>411</v>
      </c>
      <c r="AH97" s="217" t="s">
        <v>411</v>
      </c>
      <c r="AI97" s="217" t="s">
        <v>411</v>
      </c>
      <c r="AJ97" s="217" t="s">
        <v>411</v>
      </c>
      <c r="AK97" s="217" t="s">
        <v>432</v>
      </c>
      <c r="AL97" s="149" t="s">
        <v>411</v>
      </c>
    </row>
    <row r="98" spans="1:38" s="10" customFormat="1" ht="24.75" customHeight="1" thickBot="1">
      <c r="A98" s="98" t="s">
        <v>121</v>
      </c>
      <c r="B98" s="99" t="s">
        <v>223</v>
      </c>
      <c r="C98" s="99" t="s">
        <v>318</v>
      </c>
      <c r="D98" s="136"/>
      <c r="E98" s="257" t="s">
        <v>432</v>
      </c>
      <c r="F98" s="257" t="s">
        <v>432</v>
      </c>
      <c r="G98" s="257" t="s">
        <v>432</v>
      </c>
      <c r="H98" s="257" t="s">
        <v>432</v>
      </c>
      <c r="I98" s="257" t="s">
        <v>432</v>
      </c>
      <c r="J98" s="257" t="s">
        <v>432</v>
      </c>
      <c r="K98" s="257" t="s">
        <v>432</v>
      </c>
      <c r="L98" s="257" t="s">
        <v>432</v>
      </c>
      <c r="M98" s="217" t="s">
        <v>432</v>
      </c>
      <c r="N98" s="217" t="s">
        <v>432</v>
      </c>
      <c r="O98" s="217" t="s">
        <v>432</v>
      </c>
      <c r="P98" s="217" t="s">
        <v>432</v>
      </c>
      <c r="Q98" s="217" t="s">
        <v>432</v>
      </c>
      <c r="R98" s="217" t="s">
        <v>432</v>
      </c>
      <c r="S98" s="217" t="s">
        <v>432</v>
      </c>
      <c r="T98" s="217" t="s">
        <v>432</v>
      </c>
      <c r="U98" s="217" t="s">
        <v>432</v>
      </c>
      <c r="V98" s="217" t="s">
        <v>432</v>
      </c>
      <c r="W98" s="217" t="s">
        <v>432</v>
      </c>
      <c r="X98" s="217" t="s">
        <v>432</v>
      </c>
      <c r="Y98" s="217" t="s">
        <v>432</v>
      </c>
      <c r="Z98" s="217" t="s">
        <v>432</v>
      </c>
      <c r="AA98" s="217" t="s">
        <v>432</v>
      </c>
      <c r="AB98" s="217" t="s">
        <v>432</v>
      </c>
      <c r="AC98" s="217" t="s">
        <v>432</v>
      </c>
      <c r="AD98" s="217" t="s">
        <v>432</v>
      </c>
      <c r="AE98" s="380"/>
      <c r="AF98" s="217" t="s">
        <v>411</v>
      </c>
      <c r="AG98" s="217" t="s">
        <v>411</v>
      </c>
      <c r="AH98" s="217" t="s">
        <v>411</v>
      </c>
      <c r="AI98" s="217" t="s">
        <v>411</v>
      </c>
      <c r="AJ98" s="217" t="s">
        <v>411</v>
      </c>
      <c r="AK98" s="217" t="s">
        <v>432</v>
      </c>
      <c r="AL98" s="149" t="s">
        <v>411</v>
      </c>
    </row>
    <row r="99" spans="1:38" s="10" customFormat="1" ht="24.75" customHeight="1" thickBot="1">
      <c r="A99" s="98" t="s">
        <v>125</v>
      </c>
      <c r="B99" s="98" t="s">
        <v>233</v>
      </c>
      <c r="C99" s="106" t="s">
        <v>288</v>
      </c>
      <c r="D99" s="136"/>
      <c r="E99" s="150">
        <v>0.13143141648350878</v>
      </c>
      <c r="F99" s="150">
        <v>3.7820252391905811</v>
      </c>
      <c r="G99" s="150" t="s">
        <v>411</v>
      </c>
      <c r="H99" s="241">
        <v>4.0518130676390163</v>
      </c>
      <c r="I99" s="150">
        <v>6.7679519999999993E-2</v>
      </c>
      <c r="J99" s="150">
        <v>0.10399536000000001</v>
      </c>
      <c r="K99" s="150">
        <v>0.22779935999999998</v>
      </c>
      <c r="L99" s="150" t="s">
        <v>411</v>
      </c>
      <c r="M99" s="150" t="s">
        <v>411</v>
      </c>
      <c r="N99" s="150" t="s">
        <v>411</v>
      </c>
      <c r="O99" s="150" t="s">
        <v>411</v>
      </c>
      <c r="P99" s="150" t="s">
        <v>411</v>
      </c>
      <c r="Q99" s="150" t="s">
        <v>411</v>
      </c>
      <c r="R99" s="150" t="s">
        <v>411</v>
      </c>
      <c r="S99" s="150" t="s">
        <v>411</v>
      </c>
      <c r="T99" s="150" t="s">
        <v>411</v>
      </c>
      <c r="U99" s="150" t="s">
        <v>411</v>
      </c>
      <c r="V99" s="150" t="s">
        <v>411</v>
      </c>
      <c r="W99" s="150" t="s">
        <v>411</v>
      </c>
      <c r="X99" s="150" t="s">
        <v>411</v>
      </c>
      <c r="Y99" s="150" t="s">
        <v>411</v>
      </c>
      <c r="Z99" s="150" t="s">
        <v>411</v>
      </c>
      <c r="AA99" s="150" t="s">
        <v>411</v>
      </c>
      <c r="AB99" s="150" t="s">
        <v>411</v>
      </c>
      <c r="AC99" s="150" t="s">
        <v>411</v>
      </c>
      <c r="AD99" s="150" t="s">
        <v>411</v>
      </c>
      <c r="AE99" s="274"/>
      <c r="AF99" s="154" t="s">
        <v>411</v>
      </c>
      <c r="AG99" s="154" t="s">
        <v>411</v>
      </c>
      <c r="AH99" s="154" t="s">
        <v>411</v>
      </c>
      <c r="AI99" s="154" t="s">
        <v>411</v>
      </c>
      <c r="AJ99" s="154" t="s">
        <v>411</v>
      </c>
      <c r="AK99" s="154">
        <v>182.4</v>
      </c>
      <c r="AL99" s="149" t="s">
        <v>414</v>
      </c>
    </row>
    <row r="100" spans="1:38" s="10" customFormat="1" ht="24.75" customHeight="1" thickBot="1">
      <c r="A100" s="98" t="s">
        <v>125</v>
      </c>
      <c r="B100" s="98" t="s">
        <v>234</v>
      </c>
      <c r="C100" s="106" t="s">
        <v>287</v>
      </c>
      <c r="D100" s="136"/>
      <c r="E100" s="150">
        <v>1.4482949706372893E-2</v>
      </c>
      <c r="F100" s="150">
        <v>0.75087949102266405</v>
      </c>
      <c r="G100" s="150" t="s">
        <v>411</v>
      </c>
      <c r="H100" s="241">
        <v>0.53505887959756049</v>
      </c>
      <c r="I100" s="150">
        <v>1.7767059999999998E-2</v>
      </c>
      <c r="J100" s="150">
        <v>2.750611E-2</v>
      </c>
      <c r="K100" s="150">
        <v>5.9282109999999992E-2</v>
      </c>
      <c r="L100" s="150" t="s">
        <v>411</v>
      </c>
      <c r="M100" s="150" t="s">
        <v>411</v>
      </c>
      <c r="N100" s="150" t="s">
        <v>411</v>
      </c>
      <c r="O100" s="150" t="s">
        <v>411</v>
      </c>
      <c r="P100" s="150" t="s">
        <v>411</v>
      </c>
      <c r="Q100" s="150" t="s">
        <v>411</v>
      </c>
      <c r="R100" s="150" t="s">
        <v>411</v>
      </c>
      <c r="S100" s="150" t="s">
        <v>411</v>
      </c>
      <c r="T100" s="150" t="s">
        <v>411</v>
      </c>
      <c r="U100" s="150" t="s">
        <v>411</v>
      </c>
      <c r="V100" s="150" t="s">
        <v>411</v>
      </c>
      <c r="W100" s="150" t="s">
        <v>411</v>
      </c>
      <c r="X100" s="150" t="s">
        <v>411</v>
      </c>
      <c r="Y100" s="150" t="s">
        <v>411</v>
      </c>
      <c r="Z100" s="150" t="s">
        <v>411</v>
      </c>
      <c r="AA100" s="150" t="s">
        <v>411</v>
      </c>
      <c r="AB100" s="150" t="s">
        <v>411</v>
      </c>
      <c r="AC100" s="150" t="s">
        <v>411</v>
      </c>
      <c r="AD100" s="150" t="s">
        <v>411</v>
      </c>
      <c r="AE100" s="274"/>
      <c r="AF100" s="154" t="s">
        <v>411</v>
      </c>
      <c r="AG100" s="154" t="s">
        <v>411</v>
      </c>
      <c r="AH100" s="154" t="s">
        <v>411</v>
      </c>
      <c r="AI100" s="154" t="s">
        <v>411</v>
      </c>
      <c r="AJ100" s="154" t="s">
        <v>411</v>
      </c>
      <c r="AK100" s="154">
        <v>194.8</v>
      </c>
      <c r="AL100" s="149" t="s">
        <v>414</v>
      </c>
    </row>
    <row r="101" spans="1:38" s="10" customFormat="1" ht="24.75" customHeight="1" thickBot="1">
      <c r="A101" s="98" t="s">
        <v>125</v>
      </c>
      <c r="B101" s="98" t="s">
        <v>236</v>
      </c>
      <c r="C101" s="106" t="s">
        <v>280</v>
      </c>
      <c r="D101" s="136"/>
      <c r="E101" s="150">
        <v>4.8521858630136997E-3</v>
      </c>
      <c r="F101" s="150">
        <v>9.2512000000000011E-3</v>
      </c>
      <c r="G101" s="150" t="s">
        <v>411</v>
      </c>
      <c r="H101" s="241">
        <v>0.11898294969863014</v>
      </c>
      <c r="I101" s="150">
        <v>6.5171999999999995E-4</v>
      </c>
      <c r="J101" s="150">
        <v>1.9551599999999996E-3</v>
      </c>
      <c r="K101" s="150">
        <v>4.5620400000000007E-3</v>
      </c>
      <c r="L101" s="150" t="s">
        <v>411</v>
      </c>
      <c r="M101" s="150" t="s">
        <v>411</v>
      </c>
      <c r="N101" s="150" t="s">
        <v>411</v>
      </c>
      <c r="O101" s="150" t="s">
        <v>411</v>
      </c>
      <c r="P101" s="150" t="s">
        <v>411</v>
      </c>
      <c r="Q101" s="150" t="s">
        <v>411</v>
      </c>
      <c r="R101" s="150" t="s">
        <v>411</v>
      </c>
      <c r="S101" s="150" t="s">
        <v>411</v>
      </c>
      <c r="T101" s="150" t="s">
        <v>411</v>
      </c>
      <c r="U101" s="150" t="s">
        <v>411</v>
      </c>
      <c r="V101" s="150" t="s">
        <v>411</v>
      </c>
      <c r="W101" s="150" t="s">
        <v>411</v>
      </c>
      <c r="X101" s="150" t="s">
        <v>411</v>
      </c>
      <c r="Y101" s="150" t="s">
        <v>411</v>
      </c>
      <c r="Z101" s="150" t="s">
        <v>411</v>
      </c>
      <c r="AA101" s="150" t="s">
        <v>411</v>
      </c>
      <c r="AB101" s="150" t="s">
        <v>411</v>
      </c>
      <c r="AC101" s="150" t="s">
        <v>411</v>
      </c>
      <c r="AD101" s="150" t="s">
        <v>411</v>
      </c>
      <c r="AE101" s="274"/>
      <c r="AF101" s="154" t="s">
        <v>411</v>
      </c>
      <c r="AG101" s="154" t="s">
        <v>411</v>
      </c>
      <c r="AH101" s="154" t="s">
        <v>411</v>
      </c>
      <c r="AI101" s="154" t="s">
        <v>411</v>
      </c>
      <c r="AJ101" s="154" t="s">
        <v>411</v>
      </c>
      <c r="AK101" s="154">
        <v>41.3</v>
      </c>
      <c r="AL101" s="149" t="s">
        <v>414</v>
      </c>
    </row>
    <row r="102" spans="1:38" s="10" customFormat="1" ht="24.75" customHeight="1" thickBot="1">
      <c r="A102" s="98" t="s">
        <v>125</v>
      </c>
      <c r="B102" s="98" t="s">
        <v>237</v>
      </c>
      <c r="C102" s="106" t="s">
        <v>281</v>
      </c>
      <c r="D102" s="136"/>
      <c r="E102" s="150">
        <v>1.6857860660325359E-2</v>
      </c>
      <c r="F102" s="150">
        <v>0.32743581199999999</v>
      </c>
      <c r="G102" s="150" t="s">
        <v>411</v>
      </c>
      <c r="H102" s="241">
        <v>1.4793916031991006</v>
      </c>
      <c r="I102" s="150">
        <v>2.8400159999999999E-3</v>
      </c>
      <c r="J102" s="150">
        <v>6.0896120000000005E-2</v>
      </c>
      <c r="K102" s="150">
        <v>0.40117427999999999</v>
      </c>
      <c r="L102" s="150" t="s">
        <v>411</v>
      </c>
      <c r="M102" s="150" t="s">
        <v>411</v>
      </c>
      <c r="N102" s="150" t="s">
        <v>411</v>
      </c>
      <c r="O102" s="150" t="s">
        <v>411</v>
      </c>
      <c r="P102" s="150" t="s">
        <v>411</v>
      </c>
      <c r="Q102" s="150" t="s">
        <v>411</v>
      </c>
      <c r="R102" s="150" t="s">
        <v>411</v>
      </c>
      <c r="S102" s="150" t="s">
        <v>411</v>
      </c>
      <c r="T102" s="150" t="s">
        <v>411</v>
      </c>
      <c r="U102" s="150" t="s">
        <v>411</v>
      </c>
      <c r="V102" s="150" t="s">
        <v>411</v>
      </c>
      <c r="W102" s="150" t="s">
        <v>411</v>
      </c>
      <c r="X102" s="150" t="s">
        <v>411</v>
      </c>
      <c r="Y102" s="150" t="s">
        <v>411</v>
      </c>
      <c r="Z102" s="150" t="s">
        <v>411</v>
      </c>
      <c r="AA102" s="150" t="s">
        <v>411</v>
      </c>
      <c r="AB102" s="150" t="s">
        <v>411</v>
      </c>
      <c r="AC102" s="150" t="s">
        <v>411</v>
      </c>
      <c r="AD102" s="150" t="s">
        <v>411</v>
      </c>
      <c r="AE102" s="274"/>
      <c r="AF102" s="154" t="s">
        <v>411</v>
      </c>
      <c r="AG102" s="154" t="s">
        <v>411</v>
      </c>
      <c r="AH102" s="154" t="s">
        <v>411</v>
      </c>
      <c r="AI102" s="154" t="s">
        <v>411</v>
      </c>
      <c r="AJ102" s="154" t="s">
        <v>411</v>
      </c>
      <c r="AK102" s="154">
        <v>416.79999999999995</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1.9017285492498371E-3</v>
      </c>
      <c r="F104" s="154">
        <v>8.3368999999999995E-3</v>
      </c>
      <c r="G104" s="154" t="s">
        <v>411</v>
      </c>
      <c r="H104" s="154">
        <v>4.6633265646444884E-2</v>
      </c>
      <c r="I104" s="154">
        <v>2.5569999999999998E-4</v>
      </c>
      <c r="J104" s="154">
        <v>7.6710000000000005E-4</v>
      </c>
      <c r="K104" s="154">
        <v>1.7899000000000003E-3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14.3</v>
      </c>
      <c r="AL104" s="149" t="s">
        <v>414</v>
      </c>
    </row>
    <row r="105" spans="1:38" s="10" customFormat="1" ht="24.75" customHeight="1" thickBot="1">
      <c r="A105" s="98" t="s">
        <v>125</v>
      </c>
      <c r="B105" s="98" t="s">
        <v>362</v>
      </c>
      <c r="C105" s="106" t="s">
        <v>284</v>
      </c>
      <c r="D105" s="136"/>
      <c r="E105" s="154">
        <v>5.4735200876712322E-3</v>
      </c>
      <c r="F105" s="154">
        <v>5.8139999999999997E-2</v>
      </c>
      <c r="G105" s="154" t="s">
        <v>411</v>
      </c>
      <c r="H105" s="154">
        <v>0.15593975337769078</v>
      </c>
      <c r="I105" s="154">
        <v>1.6927400000000001E-3</v>
      </c>
      <c r="J105" s="154">
        <v>2.6600199999999999E-3</v>
      </c>
      <c r="K105" s="154">
        <v>5.8036799999999994E-3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13.6</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1.6303075144520549E-2</v>
      </c>
      <c r="F107" s="154">
        <v>0.37479750000000001</v>
      </c>
      <c r="G107" s="154" t="s">
        <v>411</v>
      </c>
      <c r="H107" s="154">
        <v>0.50304057433767124</v>
      </c>
      <c r="I107" s="154">
        <v>6.8144999999999994E-3</v>
      </c>
      <c r="J107" s="154">
        <v>9.0859999999999996E-2</v>
      </c>
      <c r="K107" s="154">
        <v>0.431585</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2271.5</v>
      </c>
      <c r="AL107" s="149" t="s">
        <v>414</v>
      </c>
    </row>
    <row r="108" spans="1:38" s="10" customFormat="1" ht="24.75" customHeight="1" thickBot="1">
      <c r="A108" s="98" t="s">
        <v>125</v>
      </c>
      <c r="B108" s="98" t="s">
        <v>364</v>
      </c>
      <c r="C108" s="106" t="s">
        <v>341</v>
      </c>
      <c r="D108" s="136"/>
      <c r="E108" s="154">
        <v>9.3460500000000016E-3</v>
      </c>
      <c r="F108" s="154">
        <v>0.17415</v>
      </c>
      <c r="G108" s="154" t="s">
        <v>411</v>
      </c>
      <c r="H108" s="154">
        <v>0.19303882500000002</v>
      </c>
      <c r="I108" s="154">
        <v>3.225E-3</v>
      </c>
      <c r="J108" s="154">
        <v>3.2250000000000001E-2</v>
      </c>
      <c r="K108" s="154">
        <v>6.4500000000000002E-2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1612.5</v>
      </c>
      <c r="AL108" s="149" t="s">
        <v>414</v>
      </c>
    </row>
    <row r="109" spans="1:38" s="10" customFormat="1" ht="24.75" customHeight="1" thickBot="1">
      <c r="A109" s="98" t="s">
        <v>125</v>
      </c>
      <c r="B109" s="98" t="s">
        <v>365</v>
      </c>
      <c r="C109" s="106" t="s">
        <v>323</v>
      </c>
      <c r="D109" s="136"/>
      <c r="E109" s="154">
        <v>1.8772055561643835E-4</v>
      </c>
      <c r="F109" s="154">
        <v>4.3521000000000002E-3</v>
      </c>
      <c r="G109" s="154" t="s">
        <v>411</v>
      </c>
      <c r="H109" s="154">
        <v>5.4005759846575329E-3</v>
      </c>
      <c r="I109" s="154">
        <v>1.7800000000000002E-4</v>
      </c>
      <c r="J109" s="154">
        <v>9.7900000000000005E-4</v>
      </c>
      <c r="K109" s="154">
        <v>9.7900000000000005E-4</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8.9</v>
      </c>
      <c r="AL109" s="149" t="s">
        <v>414</v>
      </c>
    </row>
    <row r="110" spans="1:38" s="10" customFormat="1" ht="24.75" customHeight="1" thickBot="1">
      <c r="A110" s="98" t="s">
        <v>125</v>
      </c>
      <c r="B110" s="98" t="s">
        <v>366</v>
      </c>
      <c r="C110" s="106" t="s">
        <v>324</v>
      </c>
      <c r="D110" s="136"/>
      <c r="E110" s="154">
        <v>2.804083476164384E-4</v>
      </c>
      <c r="F110" s="154">
        <v>1.56969E-2</v>
      </c>
      <c r="G110" s="154" t="s">
        <v>411</v>
      </c>
      <c r="H110" s="154">
        <v>9.6012514823013706E-3</v>
      </c>
      <c r="I110" s="154">
        <v>7.6199999999999998E-4</v>
      </c>
      <c r="J110" s="154">
        <v>5.6940000000000011E-3</v>
      </c>
      <c r="K110" s="154">
        <v>5.6940000000000011E-3</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32.1</v>
      </c>
      <c r="AL110" s="149" t="s">
        <v>414</v>
      </c>
    </row>
    <row r="111" spans="1:38" s="10" customFormat="1" ht="24.75" customHeight="1" thickBot="1">
      <c r="A111" s="98" t="s">
        <v>125</v>
      </c>
      <c r="B111" s="98" t="s">
        <v>367</v>
      </c>
      <c r="C111" s="106" t="s">
        <v>286</v>
      </c>
      <c r="D111" s="136"/>
      <c r="E111" s="154">
        <v>1.2101464457142854E-2</v>
      </c>
      <c r="F111" s="154">
        <v>0.35481480000000004</v>
      </c>
      <c r="G111" s="154" t="s">
        <v>411</v>
      </c>
      <c r="H111" s="154">
        <v>0.20566363165714283</v>
      </c>
      <c r="I111" s="154">
        <v>7.312000000000001E-4</v>
      </c>
      <c r="J111" s="154">
        <v>1.4624000000000002E-3</v>
      </c>
      <c r="K111" s="154">
        <v>3.2904000000000002E-3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182.8</v>
      </c>
      <c r="AL111" s="149" t="s">
        <v>414</v>
      </c>
    </row>
    <row r="112" spans="1:38" s="10" customFormat="1" ht="24.75" customHeight="1" thickBot="1">
      <c r="A112" s="98" t="s">
        <v>135</v>
      </c>
      <c r="B112" s="98" t="s">
        <v>304</v>
      </c>
      <c r="C112" s="106" t="s">
        <v>305</v>
      </c>
      <c r="D112" s="93"/>
      <c r="E112" s="154">
        <v>1.708</v>
      </c>
      <c r="F112" s="154" t="s">
        <v>411</v>
      </c>
      <c r="G112" s="154" t="s">
        <v>411</v>
      </c>
      <c r="H112" s="154">
        <v>2.1349999999999998</v>
      </c>
      <c r="I112" s="217" t="s">
        <v>411</v>
      </c>
      <c r="J112" s="217"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42700000</v>
      </c>
      <c r="AL112" s="149" t="s">
        <v>422</v>
      </c>
    </row>
    <row r="113" spans="1:38" s="10" customFormat="1" ht="24.75" customHeight="1" thickBot="1">
      <c r="A113" s="98" t="s">
        <v>135</v>
      </c>
      <c r="B113" s="88" t="s">
        <v>253</v>
      </c>
      <c r="C113" s="108" t="s">
        <v>142</v>
      </c>
      <c r="D113" s="93"/>
      <c r="E113" s="154">
        <v>0.76566122274948833</v>
      </c>
      <c r="F113" s="154" t="s">
        <v>433</v>
      </c>
      <c r="G113" s="154" t="s">
        <v>411</v>
      </c>
      <c r="H113" s="154">
        <v>2.3622993724129042</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v>1.858762672E-2</v>
      </c>
      <c r="F114" s="154" t="s">
        <v>411</v>
      </c>
      <c r="G114" s="154" t="s">
        <v>411</v>
      </c>
      <c r="H114" s="154">
        <v>6.040978684E-2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464690.66800000001</v>
      </c>
      <c r="AL114" s="149" t="s">
        <v>446</v>
      </c>
    </row>
    <row r="115" spans="1:38" s="10" customFormat="1" ht="24.75" customHeight="1" thickBot="1">
      <c r="A115" s="98" t="s">
        <v>135</v>
      </c>
      <c r="B115" s="88" t="s">
        <v>255</v>
      </c>
      <c r="C115" s="108" t="s">
        <v>368</v>
      </c>
      <c r="D115" s="93"/>
      <c r="E115" s="154" t="s">
        <v>411</v>
      </c>
      <c r="F115" s="154" t="s">
        <v>411</v>
      </c>
      <c r="G115" s="154" t="s">
        <v>411</v>
      </c>
      <c r="H115" s="154" t="s">
        <v>411</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0.16320401883508284</v>
      </c>
      <c r="F116" s="154" t="s">
        <v>433</v>
      </c>
      <c r="G116" s="154" t="s">
        <v>411</v>
      </c>
      <c r="H116" s="154">
        <v>0.26450188306012151</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v>0.10983295</v>
      </c>
      <c r="J119" s="154">
        <v>0.94280600000000003</v>
      </c>
      <c r="K119" s="154">
        <v>1.751412</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0.96552199999999999</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1122.7</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0.335478</v>
      </c>
      <c r="F124" s="154">
        <v>0.87740399999999996</v>
      </c>
      <c r="G124" s="154">
        <v>7.7418000000000001E-2</v>
      </c>
      <c r="H124" s="154">
        <v>7.7418000000000001E-2</v>
      </c>
      <c r="I124" s="154">
        <v>0.36092299999999999</v>
      </c>
      <c r="J124" s="154">
        <v>0.44112799999999996</v>
      </c>
      <c r="K124" s="154">
        <v>0.68174299999999999</v>
      </c>
      <c r="L124" s="154" t="s">
        <v>411</v>
      </c>
      <c r="M124" s="154">
        <v>9.6256369999999993</v>
      </c>
      <c r="N124" s="154" t="s">
        <v>411</v>
      </c>
      <c r="O124" s="154" t="s">
        <v>411</v>
      </c>
      <c r="P124" s="154" t="s">
        <v>411</v>
      </c>
      <c r="Q124" s="154" t="s">
        <v>411</v>
      </c>
      <c r="R124" s="154" t="s">
        <v>411</v>
      </c>
      <c r="S124" s="154" t="s">
        <v>411</v>
      </c>
      <c r="T124" s="154" t="s">
        <v>411</v>
      </c>
      <c r="U124" s="154" t="s">
        <v>411</v>
      </c>
      <c r="V124" s="154" t="s">
        <v>411</v>
      </c>
      <c r="W124" s="193">
        <v>0.200513</v>
      </c>
      <c r="X124" s="193">
        <v>0.28873799999999999</v>
      </c>
      <c r="Y124" s="193">
        <v>0.17324300000000001</v>
      </c>
      <c r="Z124" s="193">
        <v>8.6621000000000004E-2</v>
      </c>
      <c r="AA124" s="193">
        <v>0.115495</v>
      </c>
      <c r="AB124" s="193">
        <v>0.66409799999999997</v>
      </c>
      <c r="AC124" s="193" t="s">
        <v>411</v>
      </c>
      <c r="AD124" s="193" t="s">
        <v>411</v>
      </c>
      <c r="AE124" s="274"/>
      <c r="AF124" s="193" t="s">
        <v>411</v>
      </c>
      <c r="AG124" s="193" t="s">
        <v>411</v>
      </c>
      <c r="AH124" s="193" t="s">
        <v>411</v>
      </c>
      <c r="AI124" s="193" t="s">
        <v>411</v>
      </c>
      <c r="AJ124" s="193" t="s">
        <v>411</v>
      </c>
      <c r="AK124" s="193">
        <v>25806</v>
      </c>
      <c r="AL124" s="149" t="s">
        <v>454</v>
      </c>
    </row>
    <row r="125" spans="1:38" s="10" customFormat="1" ht="24.75" customHeight="1" thickBot="1">
      <c r="A125" s="98" t="s">
        <v>126</v>
      </c>
      <c r="B125" s="98" t="s">
        <v>240</v>
      </c>
      <c r="C125" s="106" t="s">
        <v>293</v>
      </c>
      <c r="D125" s="93"/>
      <c r="E125" s="146" t="s">
        <v>411</v>
      </c>
      <c r="F125" s="146">
        <v>1.0452202800000001</v>
      </c>
      <c r="G125" s="146" t="s">
        <v>411</v>
      </c>
      <c r="H125" s="146" t="s">
        <v>431</v>
      </c>
      <c r="I125" s="146">
        <v>2.2110429000000004E-5</v>
      </c>
      <c r="J125" s="146">
        <v>1.4673284700000001E-4</v>
      </c>
      <c r="K125" s="146">
        <v>3.1021601900000002E-4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93" t="s">
        <v>411</v>
      </c>
      <c r="AG125" s="193" t="s">
        <v>411</v>
      </c>
      <c r="AH125" s="193" t="s">
        <v>411</v>
      </c>
      <c r="AI125" s="193" t="s">
        <v>411</v>
      </c>
      <c r="AJ125" s="193" t="s">
        <v>411</v>
      </c>
      <c r="AK125" s="159">
        <v>670.01300000000003</v>
      </c>
      <c r="AL125" s="155" t="s">
        <v>421</v>
      </c>
    </row>
    <row r="126" spans="1:38" s="10" customFormat="1" ht="24.75" customHeight="1" thickBot="1">
      <c r="A126" s="98" t="s">
        <v>126</v>
      </c>
      <c r="B126" s="98" t="s">
        <v>110</v>
      </c>
      <c r="C126" s="106" t="s">
        <v>266</v>
      </c>
      <c r="D126" s="93"/>
      <c r="E126" s="146" t="s">
        <v>431</v>
      </c>
      <c r="F126" s="146" t="s">
        <v>431</v>
      </c>
      <c r="G126" s="146" t="s">
        <v>431</v>
      </c>
      <c r="H126" s="146">
        <v>5.072102928660524E-2</v>
      </c>
      <c r="I126" s="146" t="s">
        <v>431</v>
      </c>
      <c r="J126" s="146" t="s">
        <v>431</v>
      </c>
      <c r="K126" s="146" t="s">
        <v>431</v>
      </c>
      <c r="L126" s="146" t="s">
        <v>431</v>
      </c>
      <c r="M126" s="146" t="s">
        <v>431</v>
      </c>
      <c r="N126" s="146" t="s">
        <v>411</v>
      </c>
      <c r="O126" s="146" t="s">
        <v>411</v>
      </c>
      <c r="P126" s="146" t="s">
        <v>411</v>
      </c>
      <c r="Q126" s="146" t="s">
        <v>411</v>
      </c>
      <c r="R126" s="146" t="s">
        <v>411</v>
      </c>
      <c r="S126" s="146" t="s">
        <v>411</v>
      </c>
      <c r="T126" s="146" t="s">
        <v>411</v>
      </c>
      <c r="U126" s="146" t="s">
        <v>411</v>
      </c>
      <c r="V126" s="146" t="s">
        <v>411</v>
      </c>
      <c r="W126" s="146" t="s">
        <v>411</v>
      </c>
      <c r="X126" s="146" t="s">
        <v>411</v>
      </c>
      <c r="Y126" s="146" t="s">
        <v>411</v>
      </c>
      <c r="Z126" s="146" t="s">
        <v>411</v>
      </c>
      <c r="AA126" s="146" t="s">
        <v>411</v>
      </c>
      <c r="AB126" s="146" t="s">
        <v>411</v>
      </c>
      <c r="AC126" s="146" t="s">
        <v>411</v>
      </c>
      <c r="AD126" s="146" t="s">
        <v>411</v>
      </c>
      <c r="AE126" s="274"/>
      <c r="AF126" s="193" t="s">
        <v>411</v>
      </c>
      <c r="AG126" s="193" t="s">
        <v>411</v>
      </c>
      <c r="AH126" s="193" t="s">
        <v>411</v>
      </c>
      <c r="AI126" s="193" t="s">
        <v>411</v>
      </c>
      <c r="AJ126" s="193" t="s">
        <v>411</v>
      </c>
      <c r="AK126" s="159">
        <v>211.33762202752183</v>
      </c>
      <c r="AL126" s="194" t="s">
        <v>440</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46" t="s">
        <v>432</v>
      </c>
      <c r="AG127" s="146" t="s">
        <v>432</v>
      </c>
      <c r="AH127" s="146" t="s">
        <v>432</v>
      </c>
      <c r="AI127" s="146" t="s">
        <v>432</v>
      </c>
      <c r="AJ127" s="146" t="s">
        <v>432</v>
      </c>
      <c r="AK127" s="159"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46" t="s">
        <v>432</v>
      </c>
      <c r="AG128" s="146" t="s">
        <v>432</v>
      </c>
      <c r="AH128" s="146" t="s">
        <v>432</v>
      </c>
      <c r="AI128" s="146" t="s">
        <v>432</v>
      </c>
      <c r="AJ128" s="146" t="s">
        <v>432</v>
      </c>
      <c r="AK128" s="15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46" t="s">
        <v>432</v>
      </c>
      <c r="AG129" s="146" t="s">
        <v>432</v>
      </c>
      <c r="AH129" s="146" t="s">
        <v>432</v>
      </c>
      <c r="AI129" s="146" t="s">
        <v>432</v>
      </c>
      <c r="AJ129" s="146" t="s">
        <v>432</v>
      </c>
      <c r="AK129" s="386" t="s">
        <v>432</v>
      </c>
      <c r="AL129" s="149" t="s">
        <v>416</v>
      </c>
    </row>
    <row r="130" spans="1:67" s="10" customFormat="1" ht="24.75" customHeight="1" thickBot="1">
      <c r="A130" s="98" t="s">
        <v>126</v>
      </c>
      <c r="B130" s="99" t="s">
        <v>343</v>
      </c>
      <c r="C130" s="120" t="s">
        <v>344</v>
      </c>
      <c r="D130" s="93" t="s">
        <v>105</v>
      </c>
      <c r="E130" s="146">
        <v>6.839592E-4</v>
      </c>
      <c r="F130" s="146">
        <v>5.8175839999999998E-3</v>
      </c>
      <c r="G130" s="146">
        <v>3.6949519999999997E-5</v>
      </c>
      <c r="H130" s="146" t="s">
        <v>431</v>
      </c>
      <c r="I130" s="146">
        <v>3.1446399999999998E-6</v>
      </c>
      <c r="J130" s="146">
        <v>5.5031200000000004E-6</v>
      </c>
      <c r="K130" s="146">
        <v>7.8615999999999994E-6</v>
      </c>
      <c r="L130" s="146">
        <v>1.100624E-7</v>
      </c>
      <c r="M130" s="146">
        <v>5.5031199999999996E-4</v>
      </c>
      <c r="N130" s="146">
        <v>1.022008E-3</v>
      </c>
      <c r="O130" s="146">
        <v>7.8616000000000008E-5</v>
      </c>
      <c r="P130" s="146">
        <v>4.4024960000000003E-5</v>
      </c>
      <c r="Q130" s="146">
        <v>1.2578559999999999E-5</v>
      </c>
      <c r="R130" s="146" t="s">
        <v>431</v>
      </c>
      <c r="S130" s="146" t="s">
        <v>431</v>
      </c>
      <c r="T130" s="146">
        <v>1.1006240000000001E-4</v>
      </c>
      <c r="U130" s="146" t="s">
        <v>431</v>
      </c>
      <c r="V130" s="146" t="s">
        <v>431</v>
      </c>
      <c r="W130" s="146">
        <v>0.27515600000000001</v>
      </c>
      <c r="X130" s="146" t="s">
        <v>431</v>
      </c>
      <c r="Y130" s="146" t="s">
        <v>431</v>
      </c>
      <c r="Z130" s="146" t="s">
        <v>431</v>
      </c>
      <c r="AA130" s="146" t="s">
        <v>431</v>
      </c>
      <c r="AB130" s="146">
        <v>1.5723199999999999E-8</v>
      </c>
      <c r="AC130" s="146">
        <v>1.5723199999999999E-3</v>
      </c>
      <c r="AD130" s="146" t="s">
        <v>411</v>
      </c>
      <c r="AE130" s="274"/>
      <c r="AF130" s="193" t="s">
        <v>411</v>
      </c>
      <c r="AG130" s="193" t="s">
        <v>411</v>
      </c>
      <c r="AH130" s="193" t="s">
        <v>411</v>
      </c>
      <c r="AI130" s="193" t="s">
        <v>411</v>
      </c>
      <c r="AJ130" s="193" t="s">
        <v>411</v>
      </c>
      <c r="AK130" s="159">
        <v>0.78615999999999997</v>
      </c>
      <c r="AL130" s="149" t="s">
        <v>416</v>
      </c>
    </row>
    <row r="131" spans="1:67" s="10" customFormat="1" ht="24.75" customHeight="1" thickBot="1">
      <c r="A131" s="98" t="s">
        <v>126</v>
      </c>
      <c r="B131" s="99" t="s">
        <v>345</v>
      </c>
      <c r="C131" s="94" t="s">
        <v>157</v>
      </c>
      <c r="D131" s="93" t="s">
        <v>105</v>
      </c>
      <c r="E131" s="146">
        <v>6.0234699999999993E-4</v>
      </c>
      <c r="F131" s="146">
        <v>1.8332299999999999E-4</v>
      </c>
      <c r="G131" s="146">
        <v>1.414206E-4</v>
      </c>
      <c r="H131" s="146" t="s">
        <v>431</v>
      </c>
      <c r="I131" s="146" t="s">
        <v>431</v>
      </c>
      <c r="J131" s="146" t="s">
        <v>431</v>
      </c>
      <c r="K131" s="146">
        <v>4.4521300000000003E-3</v>
      </c>
      <c r="L131" s="146">
        <v>1.0239899000000001E-4</v>
      </c>
      <c r="M131" s="146">
        <v>4.9759100000000003E-5</v>
      </c>
      <c r="N131" s="146">
        <v>1.6237180000000004E-2</v>
      </c>
      <c r="O131" s="146">
        <v>2.0951200000000002E-3</v>
      </c>
      <c r="P131" s="146">
        <v>1.126127E-2</v>
      </c>
      <c r="Q131" s="146">
        <v>5.2378000000000006E-5</v>
      </c>
      <c r="R131" s="146">
        <v>5.2378000000000006E-4</v>
      </c>
      <c r="S131" s="146">
        <v>2.5665220000000002E-2</v>
      </c>
      <c r="T131" s="146">
        <v>5.2378000000000006E-4</v>
      </c>
      <c r="U131" s="146" t="s">
        <v>431</v>
      </c>
      <c r="V131" s="146" t="s">
        <v>431</v>
      </c>
      <c r="W131" s="146">
        <v>10.4756</v>
      </c>
      <c r="X131" s="146" t="s">
        <v>431</v>
      </c>
      <c r="Y131" s="146" t="s">
        <v>431</v>
      </c>
      <c r="Z131" s="146" t="s">
        <v>431</v>
      </c>
      <c r="AA131" s="146" t="s">
        <v>431</v>
      </c>
      <c r="AB131" s="146">
        <v>1.0475600000000001E-8</v>
      </c>
      <c r="AC131" s="146">
        <v>2.6189000000000004E-2</v>
      </c>
      <c r="AD131" s="146" t="s">
        <v>411</v>
      </c>
      <c r="AE131" s="274"/>
      <c r="AF131" s="193" t="s">
        <v>411</v>
      </c>
      <c r="AG131" s="193" t="s">
        <v>411</v>
      </c>
      <c r="AH131" s="193" t="s">
        <v>411</v>
      </c>
      <c r="AI131" s="193" t="s">
        <v>411</v>
      </c>
      <c r="AJ131" s="193" t="s">
        <v>411</v>
      </c>
      <c r="AK131" s="159">
        <v>0.26189000000000001</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46" t="s">
        <v>432</v>
      </c>
      <c r="AG132" s="146" t="s">
        <v>432</v>
      </c>
      <c r="AH132" s="146" t="s">
        <v>432</v>
      </c>
      <c r="AI132" s="146" t="s">
        <v>432</v>
      </c>
      <c r="AJ132" s="146" t="s">
        <v>432</v>
      </c>
      <c r="AK132" s="159" t="s">
        <v>432</v>
      </c>
      <c r="AL132" s="149"/>
    </row>
    <row r="133" spans="1:67" s="10" customFormat="1" ht="24.75" customHeight="1" thickBot="1">
      <c r="A133" s="98" t="s">
        <v>126</v>
      </c>
      <c r="B133" s="99" t="s">
        <v>347</v>
      </c>
      <c r="C133" s="94" t="s">
        <v>101</v>
      </c>
      <c r="D133" s="93" t="s">
        <v>105</v>
      </c>
      <c r="E133" s="146">
        <v>1.34475E-3</v>
      </c>
      <c r="F133" s="146">
        <v>2.1189999999999999E-5</v>
      </c>
      <c r="G133" s="146">
        <v>1.8419000000000001E-4</v>
      </c>
      <c r="H133" s="146" t="s">
        <v>411</v>
      </c>
      <c r="I133" s="146">
        <v>5.656100000000001E-5</v>
      </c>
      <c r="J133" s="146">
        <v>5.656100000000001E-5</v>
      </c>
      <c r="K133" s="146">
        <v>6.2852800000000002E-5</v>
      </c>
      <c r="L133" s="146" t="s">
        <v>431</v>
      </c>
      <c r="M133" s="146">
        <v>2.2820000000000002E-4</v>
      </c>
      <c r="N133" s="146">
        <v>4.8948900000000002E-5</v>
      </c>
      <c r="O133" s="146">
        <v>8.1989000000000004E-6</v>
      </c>
      <c r="P133" s="146">
        <v>2.4286999999999998E-3</v>
      </c>
      <c r="Q133" s="146">
        <v>2.21843E-5</v>
      </c>
      <c r="R133" s="146">
        <v>2.2102799999999998E-5</v>
      </c>
      <c r="S133" s="146">
        <v>2.0260899999999998E-5</v>
      </c>
      <c r="T133" s="146">
        <v>2.8247899999999998E-5</v>
      </c>
      <c r="U133" s="146">
        <v>3.2241399999999999E-5</v>
      </c>
      <c r="V133" s="146">
        <v>2.6099560000000002E-4</v>
      </c>
      <c r="W133" s="146">
        <v>4.401E-5</v>
      </c>
      <c r="X133" s="146">
        <v>2.1515999999999999E-8</v>
      </c>
      <c r="Y133" s="146">
        <v>1.17523E-8</v>
      </c>
      <c r="Z133" s="146">
        <v>1.0497200000000001E-8</v>
      </c>
      <c r="AA133" s="146">
        <v>1.1393700000000001E-8</v>
      </c>
      <c r="AB133" s="146">
        <v>5.5159200000000002E-8</v>
      </c>
      <c r="AC133" s="146">
        <v>2.4449999999999998E-4</v>
      </c>
      <c r="AD133" s="146">
        <v>6.6829999999999993E-4</v>
      </c>
      <c r="AE133" s="274"/>
      <c r="AF133" s="193" t="s">
        <v>411</v>
      </c>
      <c r="AG133" s="193" t="s">
        <v>411</v>
      </c>
      <c r="AH133" s="193" t="s">
        <v>411</v>
      </c>
      <c r="AI133" s="193" t="s">
        <v>411</v>
      </c>
      <c r="AJ133" s="193" t="s">
        <v>411</v>
      </c>
      <c r="AK133" s="386">
        <v>1630</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46" t="s">
        <v>432</v>
      </c>
      <c r="AG134" s="146" t="s">
        <v>432</v>
      </c>
      <c r="AH134" s="146" t="s">
        <v>432</v>
      </c>
      <c r="AI134" s="146" t="s">
        <v>432</v>
      </c>
      <c r="AJ134" s="146" t="s">
        <v>432</v>
      </c>
      <c r="AK134" s="386"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93" t="s">
        <v>432</v>
      </c>
      <c r="AG135" s="193" t="s">
        <v>432</v>
      </c>
      <c r="AH135" s="193" t="s">
        <v>432</v>
      </c>
      <c r="AI135" s="193" t="s">
        <v>432</v>
      </c>
      <c r="AJ135" s="193" t="s">
        <v>432</v>
      </c>
      <c r="AK135" s="159" t="s">
        <v>432</v>
      </c>
      <c r="AL135" s="149"/>
    </row>
    <row r="136" spans="1:67" s="10" customFormat="1" ht="24.75" customHeight="1" thickBot="1">
      <c r="A136" s="98" t="s">
        <v>126</v>
      </c>
      <c r="B136" s="98" t="s">
        <v>113</v>
      </c>
      <c r="C136" s="106" t="s">
        <v>115</v>
      </c>
      <c r="D136" s="93"/>
      <c r="E136" s="146" t="s">
        <v>411</v>
      </c>
      <c r="F136" s="146" t="s">
        <v>433</v>
      </c>
      <c r="G136" s="146" t="s">
        <v>411</v>
      </c>
      <c r="H136" s="146">
        <v>0.17017581114920233</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59">
        <v>48.790440600000004</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59">
        <v>80.689145512000024</v>
      </c>
      <c r="AL137" s="149" t="s">
        <v>418</v>
      </c>
    </row>
    <row r="138" spans="1:67" s="10" customFormat="1" ht="24.75" customHeight="1" thickBot="1">
      <c r="A138" s="99" t="s">
        <v>126</v>
      </c>
      <c r="B138" s="99" t="s">
        <v>262</v>
      </c>
      <c r="C138" s="107" t="s">
        <v>263</v>
      </c>
      <c r="D138" s="134"/>
      <c r="E138" s="156" t="s">
        <v>411</v>
      </c>
      <c r="F138" s="146">
        <v>1.8931199999999999E-3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59"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386">
        <v>4404</v>
      </c>
      <c r="AL139" s="149" t="s">
        <v>455</v>
      </c>
    </row>
    <row r="140" spans="1:67" s="10" customFormat="1" ht="24.75" customHeight="1" thickBot="1">
      <c r="A140" s="98" t="s">
        <v>127</v>
      </c>
      <c r="B140" s="66" t="s">
        <v>244</v>
      </c>
      <c r="C140" s="106" t="s">
        <v>294</v>
      </c>
      <c r="D140" s="93"/>
      <c r="E140" s="146">
        <v>6.2767000000000003E-2</v>
      </c>
      <c r="F140" s="146" t="s">
        <v>411</v>
      </c>
      <c r="G140" s="146" t="s">
        <v>411</v>
      </c>
      <c r="H140" s="146" t="s">
        <v>411</v>
      </c>
      <c r="I140" s="146">
        <v>0.51354599999999995</v>
      </c>
      <c r="J140" s="146">
        <v>0.62766699999999997</v>
      </c>
      <c r="K140" s="146">
        <v>0.97003099999999998</v>
      </c>
      <c r="L140" s="146" t="s">
        <v>411</v>
      </c>
      <c r="M140" s="146">
        <v>4.4507320000000004</v>
      </c>
      <c r="N140" s="146" t="s">
        <v>411</v>
      </c>
      <c r="O140" s="146" t="s">
        <v>411</v>
      </c>
      <c r="P140" s="146" t="s">
        <v>411</v>
      </c>
      <c r="Q140" s="146" t="s">
        <v>411</v>
      </c>
      <c r="R140" s="146" t="s">
        <v>411</v>
      </c>
      <c r="S140" s="146" t="s">
        <v>411</v>
      </c>
      <c r="T140" s="146" t="s">
        <v>411</v>
      </c>
      <c r="U140" s="146" t="s">
        <v>411</v>
      </c>
      <c r="V140" s="146" t="s">
        <v>411</v>
      </c>
      <c r="W140" s="195">
        <v>0.28530299999999997</v>
      </c>
      <c r="X140" s="195">
        <v>0.41083700000000001</v>
      </c>
      <c r="Y140" s="195">
        <v>0.246502</v>
      </c>
      <c r="Z140" s="195">
        <v>0.123251</v>
      </c>
      <c r="AA140" s="195">
        <v>0.16433500000000001</v>
      </c>
      <c r="AB140" s="195">
        <v>0.94492500000000001</v>
      </c>
      <c r="AC140" s="195" t="s">
        <v>411</v>
      </c>
      <c r="AD140" s="195" t="s">
        <v>411</v>
      </c>
      <c r="AE140" s="274"/>
      <c r="AF140" s="195" t="s">
        <v>411</v>
      </c>
      <c r="AG140" s="195" t="s">
        <v>411</v>
      </c>
      <c r="AH140" s="195" t="s">
        <v>411</v>
      </c>
      <c r="AI140" s="195" t="s">
        <v>411</v>
      </c>
      <c r="AJ140" s="195" t="s">
        <v>411</v>
      </c>
      <c r="AK140" s="195">
        <v>92.03</v>
      </c>
      <c r="AL140" s="149" t="s">
        <v>438</v>
      </c>
    </row>
    <row r="141" spans="1:67" s="17" customFormat="1" ht="23.45" customHeight="1" thickBot="1">
      <c r="A141" s="55"/>
      <c r="B141" s="121" t="s">
        <v>25</v>
      </c>
      <c r="C141" s="122" t="s">
        <v>349</v>
      </c>
      <c r="D141" s="55"/>
      <c r="E141" s="382">
        <f>SUM(E14:E140)</f>
        <v>42.77380116476742</v>
      </c>
      <c r="F141" s="382">
        <f t="shared" ref="F141:AD141" si="0">SUM(F14:F140)</f>
        <v>50.876917279429719</v>
      </c>
      <c r="G141" s="382">
        <f t="shared" si="0"/>
        <v>8.1861658437560152</v>
      </c>
      <c r="H141" s="382">
        <f t="shared" si="0"/>
        <v>15.170696946803357</v>
      </c>
      <c r="I141" s="382">
        <f t="shared" si="0"/>
        <v>22.7115648254393</v>
      </c>
      <c r="J141" s="382">
        <f t="shared" si="0"/>
        <v>30.336565550632187</v>
      </c>
      <c r="K141" s="382">
        <f t="shared" si="0"/>
        <v>51.061606626221348</v>
      </c>
      <c r="L141" s="382">
        <f t="shared" si="0"/>
        <v>3.5394571661489627</v>
      </c>
      <c r="M141" s="382">
        <f t="shared" si="0"/>
        <v>220.18757274684887</v>
      </c>
      <c r="N141" s="382">
        <f t="shared" si="0"/>
        <v>170.55098251139847</v>
      </c>
      <c r="O141" s="382">
        <f t="shared" si="0"/>
        <v>1.0590339452196693</v>
      </c>
      <c r="P141" s="382">
        <f t="shared" si="0"/>
        <v>9.7093640907790865E-2</v>
      </c>
      <c r="Q141" s="382">
        <f t="shared" si="0"/>
        <v>16.736783395228301</v>
      </c>
      <c r="R141" s="382">
        <f t="shared" si="0"/>
        <v>2.460545191749469</v>
      </c>
      <c r="S141" s="382">
        <f t="shared" si="0"/>
        <v>2.4060834857818874</v>
      </c>
      <c r="T141" s="382">
        <f t="shared" si="0"/>
        <v>6.2071162058770035</v>
      </c>
      <c r="U141" s="382">
        <f t="shared" si="0"/>
        <v>7.3243629543247729E-2</v>
      </c>
      <c r="V141" s="382">
        <f t="shared" si="0"/>
        <v>30.342249234143345</v>
      </c>
      <c r="W141" s="382">
        <f t="shared" si="0"/>
        <v>34.952151207379593</v>
      </c>
      <c r="X141" s="382">
        <f t="shared" si="0"/>
        <v>5.1284098266407634</v>
      </c>
      <c r="Y141" s="382">
        <f t="shared" si="0"/>
        <v>4.736707573125102</v>
      </c>
      <c r="Z141" s="382">
        <f t="shared" si="0"/>
        <v>1.7355044894772413</v>
      </c>
      <c r="AA141" s="382">
        <f t="shared" si="0"/>
        <v>2.6415223172849696</v>
      </c>
      <c r="AB141" s="382">
        <f t="shared" si="0"/>
        <v>14.324751991275194</v>
      </c>
      <c r="AC141" s="382">
        <f t="shared" si="0"/>
        <v>0.2899636831351689</v>
      </c>
      <c r="AD141" s="382">
        <f t="shared" si="0"/>
        <v>0.59561020663262587</v>
      </c>
      <c r="AE141" s="71"/>
      <c r="AF141" s="382">
        <f>SUM(AF14:AF140)</f>
        <v>77136.623374677074</v>
      </c>
      <c r="AG141" s="382">
        <f>SUM(AG14:AG140)</f>
        <v>3509.08</v>
      </c>
      <c r="AH141" s="382">
        <f>SUM(AH14:AH140)</f>
        <v>58626.5911335337</v>
      </c>
      <c r="AI141" s="382">
        <f>SUM(AI14:AI140)</f>
        <v>50031.514244882492</v>
      </c>
      <c r="AJ141" s="382">
        <f>SUM(AJ14:AJ140)</f>
        <v>348.45988438558538</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42.77380116476742</v>
      </c>
      <c r="F144" s="383">
        <f t="shared" ref="F144:AK144" si="1">F141</f>
        <v>50.876917279429719</v>
      </c>
      <c r="G144" s="383">
        <f t="shared" si="1"/>
        <v>8.1861658437560152</v>
      </c>
      <c r="H144" s="383">
        <f t="shared" si="1"/>
        <v>15.170696946803357</v>
      </c>
      <c r="I144" s="383">
        <f t="shared" si="1"/>
        <v>22.7115648254393</v>
      </c>
      <c r="J144" s="383">
        <f t="shared" si="1"/>
        <v>30.336565550632187</v>
      </c>
      <c r="K144" s="383">
        <f t="shared" si="1"/>
        <v>51.061606626221348</v>
      </c>
      <c r="L144" s="383">
        <f t="shared" si="1"/>
        <v>3.5394571661489627</v>
      </c>
      <c r="M144" s="383">
        <f t="shared" si="1"/>
        <v>220.18757274684887</v>
      </c>
      <c r="N144" s="383">
        <f t="shared" si="1"/>
        <v>170.55098251139847</v>
      </c>
      <c r="O144" s="383">
        <f t="shared" si="1"/>
        <v>1.0590339452196693</v>
      </c>
      <c r="P144" s="383">
        <f t="shared" si="1"/>
        <v>9.7093640907790865E-2</v>
      </c>
      <c r="Q144" s="383">
        <f t="shared" si="1"/>
        <v>16.736783395228301</v>
      </c>
      <c r="R144" s="383">
        <f t="shared" si="1"/>
        <v>2.460545191749469</v>
      </c>
      <c r="S144" s="383">
        <f t="shared" si="1"/>
        <v>2.4060834857818874</v>
      </c>
      <c r="T144" s="383">
        <f t="shared" si="1"/>
        <v>6.2071162058770035</v>
      </c>
      <c r="U144" s="383">
        <f t="shared" si="1"/>
        <v>7.3243629543247729E-2</v>
      </c>
      <c r="V144" s="383">
        <f t="shared" si="1"/>
        <v>30.342249234143345</v>
      </c>
      <c r="W144" s="383">
        <f t="shared" si="1"/>
        <v>34.952151207379593</v>
      </c>
      <c r="X144" s="383">
        <f t="shared" si="1"/>
        <v>5.1284098266407634</v>
      </c>
      <c r="Y144" s="383">
        <f t="shared" si="1"/>
        <v>4.736707573125102</v>
      </c>
      <c r="Z144" s="383">
        <f t="shared" si="1"/>
        <v>1.7355044894772413</v>
      </c>
      <c r="AA144" s="383">
        <f t="shared" si="1"/>
        <v>2.6415223172849696</v>
      </c>
      <c r="AB144" s="383">
        <f t="shared" si="1"/>
        <v>14.324751991275194</v>
      </c>
      <c r="AC144" s="383">
        <f t="shared" si="1"/>
        <v>0.2899636831351689</v>
      </c>
      <c r="AD144" s="383">
        <f t="shared" si="1"/>
        <v>0.59561020663262587</v>
      </c>
      <c r="AE144" s="293"/>
      <c r="AF144" s="383">
        <f t="shared" si="1"/>
        <v>77136.623374677074</v>
      </c>
      <c r="AG144" s="383">
        <f t="shared" si="1"/>
        <v>3509.08</v>
      </c>
      <c r="AH144" s="383">
        <f t="shared" si="1"/>
        <v>58626.5911335337</v>
      </c>
      <c r="AI144" s="383">
        <f t="shared" si="1"/>
        <v>50031.514244882492</v>
      </c>
      <c r="AJ144" s="383">
        <f t="shared" si="1"/>
        <v>348.45988438558538</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341">
        <v>0.40880697624438778</v>
      </c>
      <c r="F148" s="341">
        <v>2.4333748585975465E-2</v>
      </c>
      <c r="G148" s="341">
        <v>4.866749717195093E-2</v>
      </c>
      <c r="H148" s="341" t="s">
        <v>431</v>
      </c>
      <c r="I148" s="341">
        <v>9.7334994343901849E-3</v>
      </c>
      <c r="J148" s="341">
        <v>9.7334994343901849E-3</v>
      </c>
      <c r="K148" s="341">
        <v>9.7334994343901849E-3</v>
      </c>
      <c r="L148" s="338">
        <v>4.6720797285072883E-3</v>
      </c>
      <c r="M148" s="341">
        <v>5.3534246889146021E-2</v>
      </c>
      <c r="N148" s="341" t="s">
        <v>431</v>
      </c>
      <c r="O148" s="341" t="s">
        <v>431</v>
      </c>
      <c r="P148" s="341" t="s">
        <v>431</v>
      </c>
      <c r="Q148" s="341" t="s">
        <v>431</v>
      </c>
      <c r="R148" s="341" t="s">
        <v>431</v>
      </c>
      <c r="S148" s="341" t="s">
        <v>431</v>
      </c>
      <c r="T148" s="341" t="s">
        <v>431</v>
      </c>
      <c r="U148" s="341" t="s">
        <v>431</v>
      </c>
      <c r="V148" s="341" t="s">
        <v>431</v>
      </c>
      <c r="W148" s="341" t="s">
        <v>431</v>
      </c>
      <c r="X148" s="341" t="s">
        <v>431</v>
      </c>
      <c r="Y148" s="341" t="s">
        <v>431</v>
      </c>
      <c r="Z148" s="341" t="s">
        <v>431</v>
      </c>
      <c r="AA148" s="341" t="s">
        <v>431</v>
      </c>
      <c r="AB148" s="341" t="s">
        <v>431</v>
      </c>
      <c r="AC148" s="341" t="s">
        <v>411</v>
      </c>
      <c r="AD148" s="351" t="s">
        <v>411</v>
      </c>
      <c r="AE148" s="274"/>
      <c r="AF148" s="352">
        <v>2102.9225527999997</v>
      </c>
      <c r="AG148" s="342" t="s">
        <v>411</v>
      </c>
      <c r="AH148" s="342" t="s">
        <v>411</v>
      </c>
      <c r="AI148" s="342" t="s">
        <v>411</v>
      </c>
      <c r="AJ148" s="342" t="s">
        <v>411</v>
      </c>
      <c r="AK148" s="343" t="s">
        <v>411</v>
      </c>
      <c r="AL148" s="275"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341">
        <v>8.8870141430224502E-3</v>
      </c>
      <c r="F149" s="341">
        <v>3.909380013885675E-4</v>
      </c>
      <c r="G149" s="341">
        <v>8.5426074783062883E-4</v>
      </c>
      <c r="H149" s="341" t="s">
        <v>431</v>
      </c>
      <c r="I149" s="341">
        <v>1.4147600277713494E-4</v>
      </c>
      <c r="J149" s="341">
        <v>1.4147600277713494E-4</v>
      </c>
      <c r="K149" s="341">
        <v>1.4147600277713494E-4</v>
      </c>
      <c r="L149" s="338">
        <v>1.52E-5</v>
      </c>
      <c r="M149" s="341">
        <v>9.5804099999999997E-4</v>
      </c>
      <c r="N149" s="341" t="s">
        <v>431</v>
      </c>
      <c r="O149" s="341" t="s">
        <v>431</v>
      </c>
      <c r="P149" s="341" t="s">
        <v>431</v>
      </c>
      <c r="Q149" s="341" t="s">
        <v>431</v>
      </c>
      <c r="R149" s="341" t="s">
        <v>431</v>
      </c>
      <c r="S149" s="341" t="s">
        <v>431</v>
      </c>
      <c r="T149" s="341" t="s">
        <v>431</v>
      </c>
      <c r="U149" s="341" t="s">
        <v>431</v>
      </c>
      <c r="V149" s="341" t="s">
        <v>431</v>
      </c>
      <c r="W149" s="341" t="s">
        <v>431</v>
      </c>
      <c r="X149" s="341" t="s">
        <v>431</v>
      </c>
      <c r="Y149" s="341" t="s">
        <v>431</v>
      </c>
      <c r="Z149" s="341" t="s">
        <v>431</v>
      </c>
      <c r="AA149" s="341" t="s">
        <v>431</v>
      </c>
      <c r="AB149" s="341" t="s">
        <v>431</v>
      </c>
      <c r="AC149" s="341" t="s">
        <v>411</v>
      </c>
      <c r="AD149" s="351" t="s">
        <v>411</v>
      </c>
      <c r="AE149" s="274"/>
      <c r="AF149" s="342">
        <v>36.965890399999999</v>
      </c>
      <c r="AG149" s="342" t="s">
        <v>411</v>
      </c>
      <c r="AH149" s="342" t="s">
        <v>411</v>
      </c>
      <c r="AI149" s="342" t="s">
        <v>411</v>
      </c>
      <c r="AJ149" s="342" t="s">
        <v>411</v>
      </c>
      <c r="AK149" s="343" t="s">
        <v>411</v>
      </c>
      <c r="AL149" s="275"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338">
        <v>15.807990256499998</v>
      </c>
      <c r="F150" s="338">
        <v>0.54649999999999999</v>
      </c>
      <c r="G150" s="338">
        <v>7.6687999999999983</v>
      </c>
      <c r="H150" s="338">
        <v>4.4477229999999993E-2</v>
      </c>
      <c r="I150" s="338">
        <v>0.84699999999999998</v>
      </c>
      <c r="J150" s="338">
        <v>0.93450000000000011</v>
      </c>
      <c r="K150" s="338">
        <v>0.93450000000000011</v>
      </c>
      <c r="L150" s="338">
        <v>0.11892999999999999</v>
      </c>
      <c r="M150" s="338">
        <v>1.4800037960000001</v>
      </c>
      <c r="N150" s="338">
        <v>3.2749999999999994E-2</v>
      </c>
      <c r="O150" s="338">
        <v>3.3499999999999997E-3</v>
      </c>
      <c r="P150" s="338">
        <v>4.6499999999999996E-3</v>
      </c>
      <c r="Q150" s="338">
        <v>9.4400000000000012E-2</v>
      </c>
      <c r="R150" s="338">
        <v>0.10044999999999998</v>
      </c>
      <c r="S150" s="338">
        <v>0.22595000000000001</v>
      </c>
      <c r="T150" s="338">
        <v>4.3849999999999998</v>
      </c>
      <c r="U150" s="338">
        <v>3.4849999999999999E-2</v>
      </c>
      <c r="V150" s="338">
        <v>0.24</v>
      </c>
      <c r="W150" s="338" t="s">
        <v>431</v>
      </c>
      <c r="X150" s="338">
        <v>8.2950000000000003E-3</v>
      </c>
      <c r="Y150" s="338">
        <v>9.5949999999999994E-3</v>
      </c>
      <c r="Z150" s="338" t="s">
        <v>431</v>
      </c>
      <c r="AA150" s="338" t="s">
        <v>431</v>
      </c>
      <c r="AB150" s="338">
        <v>1.789E-2</v>
      </c>
      <c r="AC150" s="273" t="s">
        <v>411</v>
      </c>
      <c r="AD150" s="273" t="s">
        <v>411</v>
      </c>
      <c r="AE150" s="274"/>
      <c r="AF150" s="273">
        <v>8242.85</v>
      </c>
      <c r="AG150" s="273" t="s">
        <v>411</v>
      </c>
      <c r="AH150" s="273" t="s">
        <v>411</v>
      </c>
      <c r="AI150" s="273" t="s">
        <v>411</v>
      </c>
      <c r="AJ150" s="273" t="s">
        <v>411</v>
      </c>
      <c r="AK150" s="273" t="s">
        <v>411</v>
      </c>
      <c r="AL150" s="275"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0.63992000000000004</v>
      </c>
      <c r="F155" s="288">
        <v>1.6840000000000002</v>
      </c>
      <c r="G155" s="288">
        <v>0.12798399999999999</v>
      </c>
      <c r="H155" s="288">
        <v>0.14482400000000001</v>
      </c>
      <c r="I155" s="288">
        <v>2.5662790000000002</v>
      </c>
      <c r="J155" s="288">
        <v>3.1365630000000002</v>
      </c>
      <c r="K155" s="288">
        <v>4.8474149999999998</v>
      </c>
      <c r="L155" s="287" t="s">
        <v>411</v>
      </c>
      <c r="M155" s="288">
        <v>18.187200000000001</v>
      </c>
      <c r="N155" s="287" t="s">
        <v>411</v>
      </c>
      <c r="O155" s="287" t="s">
        <v>411</v>
      </c>
      <c r="P155" s="287" t="s">
        <v>411</v>
      </c>
      <c r="Q155" s="287" t="s">
        <v>411</v>
      </c>
      <c r="R155" s="287" t="s">
        <v>411</v>
      </c>
      <c r="S155" s="287" t="s">
        <v>411</v>
      </c>
      <c r="T155" s="287" t="s">
        <v>411</v>
      </c>
      <c r="U155" s="287" t="s">
        <v>411</v>
      </c>
      <c r="V155" s="287" t="s">
        <v>411</v>
      </c>
      <c r="W155" s="349">
        <v>1.42571</v>
      </c>
      <c r="X155" s="349">
        <v>2.053023</v>
      </c>
      <c r="Y155" s="349">
        <v>1.231814</v>
      </c>
      <c r="Z155" s="349">
        <v>0.61590699999999998</v>
      </c>
      <c r="AA155" s="349">
        <v>0.82120899999999997</v>
      </c>
      <c r="AB155" s="349">
        <v>4.7219530000000001</v>
      </c>
      <c r="AC155" s="350" t="s">
        <v>411</v>
      </c>
      <c r="AD155" s="350" t="s">
        <v>411</v>
      </c>
      <c r="AE155" s="291"/>
      <c r="AF155" s="350" t="s">
        <v>411</v>
      </c>
      <c r="AG155" s="350" t="s">
        <v>411</v>
      </c>
      <c r="AH155" s="350" t="s">
        <v>411</v>
      </c>
      <c r="AI155" s="350" t="s">
        <v>411</v>
      </c>
      <c r="AJ155" s="350" t="s">
        <v>411</v>
      </c>
      <c r="AK155" s="349">
        <v>3.3679999999999999</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7:G47 E45:G45 E16:G18 E14:G14 I14:AD14 I16:AD17 I45:W45 E19:AD22 I47:W47 E91:AB91 E112:H112 K112:AD112 E15:AD15 E46:AD46 E24:AD24 E23:O23 R23:V23 X23:Y23 AB23 I18:AB18 E41:AD41 E40:O40 E43:AD43 E42:O42 E44:O44 AB40 AB42 AB44 AC45:AD45 X44:Y44 X42:Y42 X40:Y40 R40:V40 R42:V42 R44:V44 AC47:AD47 E93:AD93 E27:AD39 AF140:AK140 AF93:AK93 AF99:AK124 E99:AD111 E48:AD90 AF14:AK24 AF27:AK91 E113:AD140 AF125:AJ139">
    <cfRule type="cellIs" dxfId="688" priority="98" operator="equal">
      <formula>0</formula>
    </cfRule>
  </conditionalFormatting>
  <conditionalFormatting sqref="AC91:AD91">
    <cfRule type="cellIs" dxfId="687" priority="95" operator="equal">
      <formula>0</formula>
    </cfRule>
  </conditionalFormatting>
  <conditionalFormatting sqref="I112:J112">
    <cfRule type="cellIs" dxfId="686" priority="94" operator="equal">
      <formula>0</formula>
    </cfRule>
  </conditionalFormatting>
  <conditionalFormatting sqref="H45">
    <cfRule type="cellIs" dxfId="685" priority="56" operator="equal">
      <formula>0</formula>
    </cfRule>
  </conditionalFormatting>
  <conditionalFormatting sqref="E25:AD26 AF25:AK26">
    <cfRule type="cellIs" dxfId="684" priority="49" operator="equal">
      <formula>0</formula>
    </cfRule>
  </conditionalFormatting>
  <conditionalFormatting sqref="AK125:AK139">
    <cfRule type="cellIs" dxfId="683" priority="48" operator="equal">
      <formula>0</formula>
    </cfRule>
  </conditionalFormatting>
  <conditionalFormatting sqref="AF92:AK92 E92:AD92">
    <cfRule type="cellIs" dxfId="682" priority="47" operator="equal">
      <formula>0</formula>
    </cfRule>
  </conditionalFormatting>
  <conditionalFormatting sqref="AF94:AK98 E94:AD98">
    <cfRule type="cellIs" dxfId="681" priority="46" operator="equal">
      <formula>0</formula>
    </cfRule>
  </conditionalFormatting>
  <conditionalFormatting sqref="H47">
    <cfRule type="cellIs" dxfId="680" priority="45" operator="equal">
      <formula>0</formula>
    </cfRule>
  </conditionalFormatting>
  <conditionalFormatting sqref="X47">
    <cfRule type="cellIs" dxfId="679" priority="44" operator="equal">
      <formula>0</formula>
    </cfRule>
  </conditionalFormatting>
  <conditionalFormatting sqref="Y47">
    <cfRule type="cellIs" dxfId="678" priority="43" operator="equal">
      <formula>0</formula>
    </cfRule>
  </conditionalFormatting>
  <conditionalFormatting sqref="Z47">
    <cfRule type="cellIs" dxfId="677" priority="42" operator="equal">
      <formula>0</formula>
    </cfRule>
  </conditionalFormatting>
  <conditionalFormatting sqref="AA47">
    <cfRule type="cellIs" dxfId="676" priority="41" operator="equal">
      <formula>0</formula>
    </cfRule>
  </conditionalFormatting>
  <conditionalFormatting sqref="AB47">
    <cfRule type="cellIs" dxfId="675" priority="40" operator="equal">
      <formula>0</formula>
    </cfRule>
  </conditionalFormatting>
  <conditionalFormatting sqref="AB45">
    <cfRule type="cellIs" dxfId="674" priority="39" operator="equal">
      <formula>0</formula>
    </cfRule>
  </conditionalFormatting>
  <conditionalFormatting sqref="AA45">
    <cfRule type="cellIs" dxfId="673" priority="38" operator="equal">
      <formula>0</formula>
    </cfRule>
  </conditionalFormatting>
  <conditionalFormatting sqref="Z45">
    <cfRule type="cellIs" dxfId="672" priority="37" operator="equal">
      <formula>0</formula>
    </cfRule>
  </conditionalFormatting>
  <conditionalFormatting sqref="Y45">
    <cfRule type="cellIs" dxfId="671" priority="36" operator="equal">
      <formula>0</formula>
    </cfRule>
  </conditionalFormatting>
  <conditionalFormatting sqref="X45">
    <cfRule type="cellIs" dxfId="670" priority="35" operator="equal">
      <formula>0</formula>
    </cfRule>
  </conditionalFormatting>
  <conditionalFormatting sqref="Q44">
    <cfRule type="cellIs" dxfId="669" priority="34" operator="equal">
      <formula>0</formula>
    </cfRule>
  </conditionalFormatting>
  <conditionalFormatting sqref="P44">
    <cfRule type="cellIs" dxfId="668" priority="33" operator="equal">
      <formula>0</formula>
    </cfRule>
  </conditionalFormatting>
  <conditionalFormatting sqref="P42">
    <cfRule type="cellIs" dxfId="667" priority="32" operator="equal">
      <formula>0</formula>
    </cfRule>
  </conditionalFormatting>
  <conditionalFormatting sqref="Q42">
    <cfRule type="cellIs" dxfId="666" priority="31" operator="equal">
      <formula>0</formula>
    </cfRule>
  </conditionalFormatting>
  <conditionalFormatting sqref="Q40">
    <cfRule type="cellIs" dxfId="665" priority="30" operator="equal">
      <formula>0</formula>
    </cfRule>
  </conditionalFormatting>
  <conditionalFormatting sqref="P40">
    <cfRule type="cellIs" dxfId="664" priority="29" operator="equal">
      <formula>0</formula>
    </cfRule>
  </conditionalFormatting>
  <conditionalFormatting sqref="W40">
    <cfRule type="cellIs" dxfId="663" priority="28" operator="equal">
      <formula>0</formula>
    </cfRule>
  </conditionalFormatting>
  <conditionalFormatting sqref="W42">
    <cfRule type="cellIs" dxfId="662" priority="27" operator="equal">
      <formula>0</formula>
    </cfRule>
  </conditionalFormatting>
  <conditionalFormatting sqref="W44">
    <cfRule type="cellIs" dxfId="661" priority="26" operator="equal">
      <formula>0</formula>
    </cfRule>
  </conditionalFormatting>
  <conditionalFormatting sqref="Z44">
    <cfRule type="cellIs" dxfId="660" priority="25" operator="equal">
      <formula>0</formula>
    </cfRule>
  </conditionalFormatting>
  <conditionalFormatting sqref="AA44">
    <cfRule type="cellIs" dxfId="659" priority="24" operator="equal">
      <formula>0</formula>
    </cfRule>
  </conditionalFormatting>
  <conditionalFormatting sqref="AC44">
    <cfRule type="cellIs" dxfId="658" priority="23" operator="equal">
      <formula>0</formula>
    </cfRule>
  </conditionalFormatting>
  <conditionalFormatting sqref="AD44">
    <cfRule type="cellIs" dxfId="657" priority="22" operator="equal">
      <formula>0</formula>
    </cfRule>
  </conditionalFormatting>
  <conditionalFormatting sqref="AD42">
    <cfRule type="cellIs" dxfId="656" priority="21" operator="equal">
      <formula>0</formula>
    </cfRule>
  </conditionalFormatting>
  <conditionalFormatting sqref="AC42">
    <cfRule type="cellIs" dxfId="655" priority="20" operator="equal">
      <formula>0</formula>
    </cfRule>
  </conditionalFormatting>
  <conditionalFormatting sqref="AA42">
    <cfRule type="cellIs" dxfId="654" priority="19" operator="equal">
      <formula>0</formula>
    </cfRule>
  </conditionalFormatting>
  <conditionalFormatting sqref="Z42">
    <cfRule type="cellIs" dxfId="653" priority="18" operator="equal">
      <formula>0</formula>
    </cfRule>
  </conditionalFormatting>
  <conditionalFormatting sqref="Z40">
    <cfRule type="cellIs" dxfId="652" priority="17" operator="equal">
      <formula>0</formula>
    </cfRule>
  </conditionalFormatting>
  <conditionalFormatting sqref="AA40">
    <cfRule type="cellIs" dxfId="651" priority="16" operator="equal">
      <formula>0</formula>
    </cfRule>
  </conditionalFormatting>
  <conditionalFormatting sqref="AC40">
    <cfRule type="cellIs" dxfId="650" priority="15" operator="equal">
      <formula>0</formula>
    </cfRule>
  </conditionalFormatting>
  <conditionalFormatting sqref="AD40">
    <cfRule type="cellIs" dxfId="649" priority="14" operator="equal">
      <formula>0</formula>
    </cfRule>
  </conditionalFormatting>
  <conditionalFormatting sqref="P23">
    <cfRule type="cellIs" dxfId="648" priority="13" operator="equal">
      <formula>0</formula>
    </cfRule>
  </conditionalFormatting>
  <conditionalFormatting sqref="Q23">
    <cfRule type="cellIs" dxfId="647" priority="12" operator="equal">
      <formula>0</formula>
    </cfRule>
  </conditionalFormatting>
  <conditionalFormatting sqref="W23">
    <cfRule type="cellIs" dxfId="646" priority="11" operator="equal">
      <formula>0</formula>
    </cfRule>
  </conditionalFormatting>
  <conditionalFormatting sqref="Z23">
    <cfRule type="cellIs" dxfId="645" priority="10" operator="equal">
      <formula>0</formula>
    </cfRule>
  </conditionalFormatting>
  <conditionalFormatting sqref="AA23">
    <cfRule type="cellIs" dxfId="644" priority="9" operator="equal">
      <formula>0</formula>
    </cfRule>
  </conditionalFormatting>
  <conditionalFormatting sqref="AC23">
    <cfRule type="cellIs" dxfId="643" priority="8" operator="equal">
      <formula>0</formula>
    </cfRule>
  </conditionalFormatting>
  <conditionalFormatting sqref="AD23">
    <cfRule type="cellIs" dxfId="642" priority="7" operator="equal">
      <formula>0</formula>
    </cfRule>
  </conditionalFormatting>
  <conditionalFormatting sqref="AD18">
    <cfRule type="cellIs" dxfId="641" priority="6" operator="equal">
      <formula>0</formula>
    </cfRule>
  </conditionalFormatting>
  <conditionalFormatting sqref="AC18">
    <cfRule type="cellIs" dxfId="640" priority="5" operator="equal">
      <formula>0</formula>
    </cfRule>
  </conditionalFormatting>
  <conditionalFormatting sqref="H18">
    <cfRule type="cellIs" dxfId="639" priority="4" operator="equal">
      <formula>0</formula>
    </cfRule>
  </conditionalFormatting>
  <conditionalFormatting sqref="H17">
    <cfRule type="cellIs" dxfId="638" priority="3" operator="equal">
      <formula>0</formula>
    </cfRule>
  </conditionalFormatting>
  <conditionalFormatting sqref="H16">
    <cfRule type="cellIs" dxfId="637" priority="2" operator="equal">
      <formula>0</formula>
    </cfRule>
  </conditionalFormatting>
  <conditionalFormatting sqref="H14">
    <cfRule type="cellIs" dxfId="636"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08546"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3.28515625"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2007</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2007</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274"/>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3.480604614290105</v>
      </c>
      <c r="F14" s="146">
        <v>0.12074344659723905</v>
      </c>
      <c r="G14" s="146">
        <v>1.0296627547018145</v>
      </c>
      <c r="H14" s="146" t="s">
        <v>431</v>
      </c>
      <c r="I14" s="146">
        <v>0.67359746614290106</v>
      </c>
      <c r="J14" s="146">
        <v>0.78491286614290101</v>
      </c>
      <c r="K14" s="146">
        <v>0.87759356614290107</v>
      </c>
      <c r="L14" s="146">
        <v>2.2509661553572532E-2</v>
      </c>
      <c r="M14" s="146">
        <v>1.6951802489585859</v>
      </c>
      <c r="N14" s="146">
        <v>0.10466094432495994</v>
      </c>
      <c r="O14" s="146">
        <v>1.0054850720826658E-2</v>
      </c>
      <c r="P14" s="146">
        <v>1.130617533066304E-2</v>
      </c>
      <c r="Q14" s="146">
        <v>5.5461025996795657E-2</v>
      </c>
      <c r="R14" s="146">
        <v>4.6967033391313036E-2</v>
      </c>
      <c r="S14" s="146">
        <v>0.1075852513391313</v>
      </c>
      <c r="T14" s="146">
        <v>0.35831280267048637</v>
      </c>
      <c r="U14" s="146">
        <v>1.7611776293034259E-2</v>
      </c>
      <c r="V14" s="146">
        <v>0.95285520432495985</v>
      </c>
      <c r="W14" s="146">
        <v>0.25630494165331519</v>
      </c>
      <c r="X14" s="146">
        <v>5.2542535146517131E-3</v>
      </c>
      <c r="Y14" s="146">
        <v>2.4648172197756953E-4</v>
      </c>
      <c r="Z14" s="146">
        <v>1.1503122197756952E-4</v>
      </c>
      <c r="AA14" s="146">
        <v>2.1068080197756954E-4</v>
      </c>
      <c r="AB14" s="146">
        <v>5.8264472605844215E-3</v>
      </c>
      <c r="AC14" s="146">
        <v>2.5793700000000003E-2</v>
      </c>
      <c r="AD14" s="146">
        <v>1.63636913E-2</v>
      </c>
      <c r="AE14" s="274"/>
      <c r="AF14" s="146">
        <v>1219</v>
      </c>
      <c r="AG14" s="146">
        <v>361</v>
      </c>
      <c r="AH14" s="146">
        <v>32043</v>
      </c>
      <c r="AI14" s="146">
        <v>4754.8833066303996</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8.6115999999999998E-2</v>
      </c>
      <c r="F16" s="146">
        <v>3.6262300000000003E-3</v>
      </c>
      <c r="G16" s="146">
        <v>3.2894525504099E-2</v>
      </c>
      <c r="H16" s="146" t="s">
        <v>431</v>
      </c>
      <c r="I16" s="146">
        <v>3.698110000000001E-2</v>
      </c>
      <c r="J16" s="146">
        <v>4.3437400000000001E-2</v>
      </c>
      <c r="K16" s="146">
        <v>4.8673600000000004E-2</v>
      </c>
      <c r="L16" s="146">
        <v>1.2564395000000002E-3</v>
      </c>
      <c r="M16" s="146">
        <v>4.9632300000000004E-2</v>
      </c>
      <c r="N16" s="146">
        <v>6.4515550000000003E-3</v>
      </c>
      <c r="O16" s="146">
        <v>7.280225E-4</v>
      </c>
      <c r="P16" s="146">
        <v>7.2652999999999997E-4</v>
      </c>
      <c r="Q16" s="146">
        <v>3.0873800000000007E-3</v>
      </c>
      <c r="R16" s="146">
        <v>2.7787231999999999E-3</v>
      </c>
      <c r="S16" s="146">
        <v>6.2317433200000001E-3</v>
      </c>
      <c r="T16" s="146">
        <v>4.1953907E-3</v>
      </c>
      <c r="U16" s="146">
        <v>1.8932839999999999E-3</v>
      </c>
      <c r="V16" s="146">
        <v>4.9800755000000002E-2</v>
      </c>
      <c r="W16" s="146">
        <v>1.4110000000000001E-2</v>
      </c>
      <c r="X16" s="146">
        <v>3.060909E-4</v>
      </c>
      <c r="Y16" s="146">
        <v>1.2550799999999998E-5</v>
      </c>
      <c r="Z16" s="146">
        <v>4.9713000000000002E-6</v>
      </c>
      <c r="AA16" s="146">
        <v>1.1884300000000001E-5</v>
      </c>
      <c r="AB16" s="146">
        <v>3.3549729999999997E-4</v>
      </c>
      <c r="AC16" s="146">
        <v>1.4253E-3</v>
      </c>
      <c r="AD16" s="146">
        <v>9.5552970000000001E-4</v>
      </c>
      <c r="AE16" s="274"/>
      <c r="AF16" s="146">
        <v>170</v>
      </c>
      <c r="AG16" s="146">
        <v>9</v>
      </c>
      <c r="AH16" s="146">
        <v>570</v>
      </c>
      <c r="AI16" s="146">
        <v>273</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0.79875099999999999</v>
      </c>
      <c r="F17" s="146">
        <v>0.11878900000000001</v>
      </c>
      <c r="G17" s="146">
        <v>0.21784400060791034</v>
      </c>
      <c r="H17" s="146" t="s">
        <v>431</v>
      </c>
      <c r="I17" s="146">
        <v>2.2472040000000002E-2</v>
      </c>
      <c r="J17" s="146">
        <v>2.2472040000000002E-2</v>
      </c>
      <c r="K17" s="146">
        <v>2.2472040000000002E-2</v>
      </c>
      <c r="L17" s="146">
        <v>1.0914081600000004E-2</v>
      </c>
      <c r="M17" s="146">
        <v>0.18298000000000003</v>
      </c>
      <c r="N17" s="146">
        <v>1.2233799999999999E-4</v>
      </c>
      <c r="O17" s="146">
        <v>9.4841999999999998E-6</v>
      </c>
      <c r="P17" s="146">
        <v>2.33928E-3</v>
      </c>
      <c r="Q17" s="146">
        <v>4.4068999999999998E-4</v>
      </c>
      <c r="R17" s="146">
        <v>2.4613400000000001E-4</v>
      </c>
      <c r="S17" s="146">
        <v>2.2256680000000003E-4</v>
      </c>
      <c r="T17" s="146">
        <v>6.1237999999999999E-5</v>
      </c>
      <c r="U17" s="146">
        <v>3.4477400000000006E-4</v>
      </c>
      <c r="V17" s="146">
        <v>3.0933140000000005E-2</v>
      </c>
      <c r="W17" s="146">
        <v>3.4895600000000001E-3</v>
      </c>
      <c r="X17" s="146">
        <v>4.7946599999999992E-3</v>
      </c>
      <c r="Y17" s="146">
        <v>2.63872E-2</v>
      </c>
      <c r="Z17" s="146">
        <v>6.1669000000000003E-3</v>
      </c>
      <c r="AA17" s="146">
        <v>5.89194E-3</v>
      </c>
      <c r="AB17" s="146">
        <v>4.32407E-2</v>
      </c>
      <c r="AC17" s="146" t="s">
        <v>431</v>
      </c>
      <c r="AD17" s="146" t="s">
        <v>431</v>
      </c>
      <c r="AE17" s="274"/>
      <c r="AF17" s="146">
        <v>963</v>
      </c>
      <c r="AG17" s="146" t="s">
        <v>432</v>
      </c>
      <c r="AH17" s="146">
        <v>4118</v>
      </c>
      <c r="AI17" s="146" t="s">
        <v>432</v>
      </c>
      <c r="AJ17" s="146" t="s">
        <v>432</v>
      </c>
      <c r="AK17" s="148" t="s">
        <v>411</v>
      </c>
      <c r="AL17" s="149" t="s">
        <v>18</v>
      </c>
    </row>
    <row r="18" spans="1:39" s="10" customFormat="1" ht="24.75" customHeight="1" thickBot="1">
      <c r="A18" s="98" t="s">
        <v>121</v>
      </c>
      <c r="B18" s="98" t="s">
        <v>163</v>
      </c>
      <c r="C18" s="106" t="s">
        <v>276</v>
      </c>
      <c r="D18" s="93"/>
      <c r="E18" s="146">
        <v>1.4874E-2</v>
      </c>
      <c r="F18" s="146">
        <v>4.6230000000000004E-3</v>
      </c>
      <c r="G18" s="146">
        <v>3.5162705879297247E-5</v>
      </c>
      <c r="H18" s="146" t="s">
        <v>431</v>
      </c>
      <c r="I18" s="146">
        <v>1.5678000000000003E-4</v>
      </c>
      <c r="J18" s="146">
        <v>1.5678000000000003E-4</v>
      </c>
      <c r="K18" s="146">
        <v>1.5678000000000003E-4</v>
      </c>
      <c r="L18" s="146">
        <v>6.2712000000000002E-6</v>
      </c>
      <c r="M18" s="146">
        <v>5.8290000000000008E-3</v>
      </c>
      <c r="N18" s="146">
        <v>2.2109999999999997E-6</v>
      </c>
      <c r="O18" s="146">
        <v>1.8089999999999999E-7</v>
      </c>
      <c r="P18" s="146">
        <v>1.0854E-4</v>
      </c>
      <c r="Q18" s="146">
        <v>2.0100000000000001E-5</v>
      </c>
      <c r="R18" s="146">
        <v>2.6129999999999998E-6</v>
      </c>
      <c r="S18" s="146">
        <v>5.2259999999999998E-7</v>
      </c>
      <c r="T18" s="146">
        <v>2.6129999999999998E-6</v>
      </c>
      <c r="U18" s="146">
        <v>1.1658000000000001E-5</v>
      </c>
      <c r="V18" s="146">
        <v>1.4673E-4</v>
      </c>
      <c r="W18" s="146">
        <v>1.0452000000000001E-4</v>
      </c>
      <c r="X18" s="146">
        <v>1.4471999999999998E-4</v>
      </c>
      <c r="Y18" s="146">
        <v>5.8290000000000002E-4</v>
      </c>
      <c r="Z18" s="146">
        <v>2.2110000000000001E-4</v>
      </c>
      <c r="AA18" s="146">
        <v>2.1708E-4</v>
      </c>
      <c r="AB18" s="146">
        <v>1.1658E-3</v>
      </c>
      <c r="AC18" s="146" t="s">
        <v>431</v>
      </c>
      <c r="AD18" s="146" t="s">
        <v>431</v>
      </c>
      <c r="AE18" s="274"/>
      <c r="AF18" s="146" t="s">
        <v>432</v>
      </c>
      <c r="AG18" s="146" t="s">
        <v>432</v>
      </c>
      <c r="AH18" s="146">
        <v>201</v>
      </c>
      <c r="AI18" s="146" t="s">
        <v>432</v>
      </c>
      <c r="AJ18" s="146" t="s">
        <v>432</v>
      </c>
      <c r="AK18" s="148" t="s">
        <v>411</v>
      </c>
      <c r="AL18" s="149" t="s">
        <v>18</v>
      </c>
    </row>
    <row r="19" spans="1:39" s="10" customFormat="1" ht="24.75" customHeight="1" thickBot="1">
      <c r="A19" s="98" t="s">
        <v>121</v>
      </c>
      <c r="B19" s="98" t="s">
        <v>164</v>
      </c>
      <c r="C19" s="106" t="s">
        <v>57</v>
      </c>
      <c r="D19" s="93"/>
      <c r="E19" s="146">
        <v>3.5749706913235139E-2</v>
      </c>
      <c r="F19" s="146">
        <v>3.0406071067627136E-2</v>
      </c>
      <c r="G19" s="146">
        <v>3.4787591867215173E-3</v>
      </c>
      <c r="H19" s="146">
        <v>2.6639999999999997E-3</v>
      </c>
      <c r="I19" s="146">
        <v>1.0416945018815184E-2</v>
      </c>
      <c r="J19" s="146">
        <v>1.0632945018815183E-2</v>
      </c>
      <c r="K19" s="146">
        <v>1.1136945018815181E-2</v>
      </c>
      <c r="L19" s="146">
        <v>2.8566778007526081E-3</v>
      </c>
      <c r="M19" s="146">
        <v>5.2212263520051615E-2</v>
      </c>
      <c r="N19" s="146">
        <v>1.9483476861627781E-3</v>
      </c>
      <c r="O19" s="146">
        <v>9.3635462886786374E-4</v>
      </c>
      <c r="P19" s="146">
        <v>2.4613732071820233E-4</v>
      </c>
      <c r="Q19" s="146">
        <v>5.1809874207074506E-5</v>
      </c>
      <c r="R19" s="146">
        <v>1.6613490836469196E-3</v>
      </c>
      <c r="S19" s="146">
        <v>4.3342981672938393E-4</v>
      </c>
      <c r="T19" s="146">
        <v>1.4896508364691969E-4</v>
      </c>
      <c r="U19" s="146">
        <v>5.8300527040103218E-5</v>
      </c>
      <c r="V19" s="146">
        <v>3.7199910081711647E-2</v>
      </c>
      <c r="W19" s="146">
        <v>7.4007633458767867E-3</v>
      </c>
      <c r="X19" s="146">
        <v>9.9790309429093624E-4</v>
      </c>
      <c r="Y19" s="146">
        <v>2.2860263520051612E-3</v>
      </c>
      <c r="Z19" s="146">
        <v>7.8216861627781954E-4</v>
      </c>
      <c r="AA19" s="146">
        <v>7.0215464143640472E-4</v>
      </c>
      <c r="AB19" s="146">
        <v>4.7682527040103211E-3</v>
      </c>
      <c r="AC19" s="146">
        <v>3.5999999999999997E-4</v>
      </c>
      <c r="AD19" s="146">
        <v>4.3200000000000001E-6</v>
      </c>
      <c r="AE19" s="274"/>
      <c r="AF19" s="146" t="s">
        <v>432</v>
      </c>
      <c r="AG19" s="146" t="s">
        <v>432</v>
      </c>
      <c r="AH19" s="146">
        <v>380.69874207074508</v>
      </c>
      <c r="AI19" s="146">
        <v>74</v>
      </c>
      <c r="AJ19" s="146" t="s">
        <v>432</v>
      </c>
      <c r="AK19" s="148" t="s">
        <v>411</v>
      </c>
      <c r="AL19" s="149" t="s">
        <v>18</v>
      </c>
    </row>
    <row r="20" spans="1:39" s="10" customFormat="1" ht="24.75" customHeight="1" thickBot="1">
      <c r="A20" s="98" t="s">
        <v>121</v>
      </c>
      <c r="B20" s="98" t="s">
        <v>165</v>
      </c>
      <c r="C20" s="106" t="s">
        <v>58</v>
      </c>
      <c r="D20" s="93"/>
      <c r="E20" s="146">
        <v>1.6330000000000001E-2</v>
      </c>
      <c r="F20" s="146">
        <v>9.4230000000000008E-3</v>
      </c>
      <c r="G20" s="146">
        <v>7.5158061632705836E-4</v>
      </c>
      <c r="H20" s="146">
        <v>5.9199999999999997E-4</v>
      </c>
      <c r="I20" s="146">
        <v>2.3967800000000003E-3</v>
      </c>
      <c r="J20" s="146">
        <v>2.4447800000000001E-3</v>
      </c>
      <c r="K20" s="146">
        <v>2.5567799999999998E-3</v>
      </c>
      <c r="L20" s="146">
        <v>6.334712000000001E-4</v>
      </c>
      <c r="M20" s="146">
        <v>1.4949000000000002E-2</v>
      </c>
      <c r="N20" s="146">
        <v>4.3421099999999999E-4</v>
      </c>
      <c r="O20" s="146">
        <v>2.0818090000000001E-4</v>
      </c>
      <c r="P20" s="146">
        <v>1.175E-4</v>
      </c>
      <c r="Q20" s="146">
        <v>2.3140000000000002E-5</v>
      </c>
      <c r="R20" s="146">
        <v>3.70613E-4</v>
      </c>
      <c r="S20" s="146">
        <v>9.6522599999999996E-5</v>
      </c>
      <c r="T20" s="146">
        <v>3.4612999999999995E-5</v>
      </c>
      <c r="U20" s="146">
        <v>1.9658000000000001E-5</v>
      </c>
      <c r="V20" s="146">
        <v>8.3387299999999991E-3</v>
      </c>
      <c r="W20" s="146">
        <v>1.7045200000000002E-3</v>
      </c>
      <c r="X20" s="146">
        <v>3.0471999999999997E-4</v>
      </c>
      <c r="Y20" s="146">
        <v>8.3890000000000006E-4</v>
      </c>
      <c r="Z20" s="146">
        <v>3.011E-4</v>
      </c>
      <c r="AA20" s="146">
        <v>2.8108000000000001E-4</v>
      </c>
      <c r="AB20" s="146">
        <v>1.7258E-3</v>
      </c>
      <c r="AC20" s="146">
        <v>8.0000000000000007E-5</v>
      </c>
      <c r="AD20" s="146">
        <v>9.6000000000000013E-7</v>
      </c>
      <c r="AE20" s="274"/>
      <c r="AF20" s="146" t="s">
        <v>432</v>
      </c>
      <c r="AG20" s="146" t="s">
        <v>432</v>
      </c>
      <c r="AH20" s="146">
        <v>201</v>
      </c>
      <c r="AI20" s="146">
        <v>16</v>
      </c>
      <c r="AJ20" s="146" t="s">
        <v>432</v>
      </c>
      <c r="AK20" s="148" t="s">
        <v>411</v>
      </c>
      <c r="AL20" s="149" t="s">
        <v>18</v>
      </c>
    </row>
    <row r="21" spans="1:39" s="10" customFormat="1" ht="24.75" customHeight="1" thickBot="1">
      <c r="A21" s="98" t="s">
        <v>121</v>
      </c>
      <c r="B21" s="98" t="s">
        <v>166</v>
      </c>
      <c r="C21" s="106" t="s">
        <v>59</v>
      </c>
      <c r="D21" s="93"/>
      <c r="E21" s="146">
        <v>0.64134039360724659</v>
      </c>
      <c r="F21" s="146">
        <v>0.29861745351306312</v>
      </c>
      <c r="G21" s="146">
        <v>0.31450469154560534</v>
      </c>
      <c r="H21" s="146">
        <v>2.5936999999999998E-2</v>
      </c>
      <c r="I21" s="146">
        <v>0.12281383766261693</v>
      </c>
      <c r="J21" s="146">
        <v>0.12562783766261693</v>
      </c>
      <c r="K21" s="146">
        <v>0.13108783766261692</v>
      </c>
      <c r="L21" s="146">
        <v>3.5939034306504684E-2</v>
      </c>
      <c r="M21" s="146">
        <v>0.59972591099473183</v>
      </c>
      <c r="N21" s="146">
        <v>2.9599436347549725E-2</v>
      </c>
      <c r="O21" s="146">
        <v>9.2618908700722521E-3</v>
      </c>
      <c r="P21" s="146">
        <v>2.5991596833501774E-3</v>
      </c>
      <c r="Q21" s="146">
        <v>7.4768105136114389E-4</v>
      </c>
      <c r="R21" s="146">
        <v>1.736534969437695E-2</v>
      </c>
      <c r="S21" s="146">
        <v>5.7494641988753903E-3</v>
      </c>
      <c r="T21" s="146">
        <v>2.4706691503769487E-3</v>
      </c>
      <c r="U21" s="146">
        <v>7.3053896798946352E-4</v>
      </c>
      <c r="V21" s="146">
        <v>0.39700478799193634</v>
      </c>
      <c r="W21" s="146">
        <v>8.8558531575077967E-2</v>
      </c>
      <c r="X21" s="146">
        <v>1.3930510757800236E-2</v>
      </c>
      <c r="Y21" s="146">
        <v>3.4400189899473174E-2</v>
      </c>
      <c r="Z21" s="146">
        <v>9.618135654972583E-3</v>
      </c>
      <c r="AA21" s="146">
        <v>8.3110591867003539E-3</v>
      </c>
      <c r="AB21" s="146">
        <v>6.6259895498946356E-2</v>
      </c>
      <c r="AC21" s="146">
        <v>3.55398E-3</v>
      </c>
      <c r="AD21" s="146">
        <v>1.3472060000000001E-2</v>
      </c>
      <c r="AE21" s="274"/>
      <c r="AF21" s="146">
        <v>672.85699999999997</v>
      </c>
      <c r="AG21" s="146">
        <v>79</v>
      </c>
      <c r="AH21" s="146">
        <v>2684.2534136114396</v>
      </c>
      <c r="AI21" s="146">
        <v>701</v>
      </c>
      <c r="AJ21" s="146">
        <v>117</v>
      </c>
      <c r="AK21" s="148" t="s">
        <v>411</v>
      </c>
      <c r="AL21" s="149" t="s">
        <v>18</v>
      </c>
    </row>
    <row r="22" spans="1:39" s="10" customFormat="1" ht="24.75" customHeight="1" thickBot="1">
      <c r="A22" s="98" t="s">
        <v>121</v>
      </c>
      <c r="B22" s="99" t="s">
        <v>167</v>
      </c>
      <c r="C22" s="106" t="s">
        <v>298</v>
      </c>
      <c r="D22" s="93"/>
      <c r="E22" s="146">
        <v>0.71565174231153217</v>
      </c>
      <c r="F22" s="146">
        <v>0.28507486509769564</v>
      </c>
      <c r="G22" s="146">
        <v>0.77766554128223142</v>
      </c>
      <c r="H22" s="146">
        <v>5.143E-3</v>
      </c>
      <c r="I22" s="146">
        <v>0.225718227430592</v>
      </c>
      <c r="J22" s="146">
        <v>0.24241622743059202</v>
      </c>
      <c r="K22" s="146">
        <v>0.25605326303059206</v>
      </c>
      <c r="L22" s="146">
        <v>2.3244842888938588E-2</v>
      </c>
      <c r="M22" s="146">
        <v>1.8518950405222758</v>
      </c>
      <c r="N22" s="146">
        <v>0.25078794205386717</v>
      </c>
      <c r="O22" s="146">
        <v>5.4195034373676638E-3</v>
      </c>
      <c r="P22" s="146">
        <v>1.5713439283117407E-2</v>
      </c>
      <c r="Q22" s="146">
        <v>7.538310616035937E-3</v>
      </c>
      <c r="R22" s="146">
        <v>2.7760870479946732E-2</v>
      </c>
      <c r="S22" s="146">
        <v>3.2618804689792273E-2</v>
      </c>
      <c r="T22" s="146">
        <v>2.4338357601614215E-2</v>
      </c>
      <c r="U22" s="146">
        <v>3.508419606914935E-3</v>
      </c>
      <c r="V22" s="146">
        <v>0.4479901801113283</v>
      </c>
      <c r="W22" s="146">
        <v>1.5910841438274221</v>
      </c>
      <c r="X22" s="146">
        <v>8.602337098752999E-2</v>
      </c>
      <c r="Y22" s="146">
        <v>0.12154270282697194</v>
      </c>
      <c r="Z22" s="146">
        <v>4.655223615295663E-2</v>
      </c>
      <c r="AA22" s="146">
        <v>3.6876438957897391E-2</v>
      </c>
      <c r="AB22" s="146">
        <v>0.36003474892535592</v>
      </c>
      <c r="AC22" s="146">
        <v>8.7846520575711844E-3</v>
      </c>
      <c r="AD22" s="146">
        <v>0.30754315957955186</v>
      </c>
      <c r="AE22" s="274"/>
      <c r="AF22" s="146">
        <v>379</v>
      </c>
      <c r="AG22" s="146">
        <v>1809</v>
      </c>
      <c r="AH22" s="146">
        <v>1978.6997097086335</v>
      </c>
      <c r="AI22" s="146">
        <v>164.6403967301049</v>
      </c>
      <c r="AJ22" s="146">
        <v>152.83660326989511</v>
      </c>
      <c r="AK22" s="148" t="s">
        <v>411</v>
      </c>
      <c r="AL22" s="149" t="s">
        <v>18</v>
      </c>
    </row>
    <row r="23" spans="1:39" s="10" customFormat="1" ht="24.75" customHeight="1" thickBot="1">
      <c r="A23" s="98" t="s">
        <v>128</v>
      </c>
      <c r="B23" s="99" t="s">
        <v>335</v>
      </c>
      <c r="C23" s="106" t="s">
        <v>351</v>
      </c>
      <c r="D23" s="132"/>
      <c r="E23" s="146">
        <v>1.2066226972936092E-2</v>
      </c>
      <c r="F23" s="146">
        <v>0.14208087332272004</v>
      </c>
      <c r="G23" s="146">
        <v>2.0013645667500571E-4</v>
      </c>
      <c r="H23" s="146">
        <v>7.5051171253127141E-6</v>
      </c>
      <c r="I23" s="146">
        <v>2.1179440527632474E-3</v>
      </c>
      <c r="J23" s="146">
        <v>2.1179440527632474E-3</v>
      </c>
      <c r="K23" s="146">
        <v>2.1179440527632474E-3</v>
      </c>
      <c r="L23" s="146">
        <v>1.06072322037753E-4</v>
      </c>
      <c r="M23" s="146">
        <v>1.466948692290198</v>
      </c>
      <c r="N23" s="146">
        <v>1.0114713106890447E-2</v>
      </c>
      <c r="O23" s="146">
        <v>2.0013645667500568E-5</v>
      </c>
      <c r="P23" s="146" t="s">
        <v>431</v>
      </c>
      <c r="Q23" s="146" t="s">
        <v>431</v>
      </c>
      <c r="R23" s="146">
        <v>1.0006822833750284E-4</v>
      </c>
      <c r="S23" s="146">
        <v>3.4023197634750965E-3</v>
      </c>
      <c r="T23" s="146">
        <v>1.40095519672504E-4</v>
      </c>
      <c r="U23" s="146">
        <v>2.0013645667500568E-5</v>
      </c>
      <c r="V23" s="146">
        <v>2.0013645667500569E-3</v>
      </c>
      <c r="W23" s="146" t="s">
        <v>431</v>
      </c>
      <c r="X23" s="146">
        <v>8.005458267000227E-5</v>
      </c>
      <c r="Y23" s="146">
        <v>8.005458267000227E-5</v>
      </c>
      <c r="Z23" s="146" t="s">
        <v>431</v>
      </c>
      <c r="AA23" s="146" t="s">
        <v>431</v>
      </c>
      <c r="AB23" s="146">
        <v>1.6010916534000454E-4</v>
      </c>
      <c r="AC23" s="146" t="s">
        <v>431</v>
      </c>
      <c r="AD23" s="146" t="s">
        <v>431</v>
      </c>
      <c r="AE23" s="274"/>
      <c r="AF23" s="146">
        <v>88</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1.5394107861520265</v>
      </c>
      <c r="F24" s="146">
        <v>1.4645262551553595</v>
      </c>
      <c r="G24" s="146">
        <v>0.4083611077616805</v>
      </c>
      <c r="H24" s="146">
        <v>0.16498299999999999</v>
      </c>
      <c r="I24" s="146">
        <v>0.669375548827008</v>
      </c>
      <c r="J24" s="146">
        <v>0.68346354882700788</v>
      </c>
      <c r="K24" s="146">
        <v>0.71522954882700795</v>
      </c>
      <c r="L24" s="146">
        <v>0.19446138995308038</v>
      </c>
      <c r="M24" s="146">
        <v>2.8247891999784978</v>
      </c>
      <c r="N24" s="146">
        <v>0.13115183876550909</v>
      </c>
      <c r="O24" s="146">
        <v>5.8122415171723479E-2</v>
      </c>
      <c r="P24" s="146">
        <v>5.1412030340823572E-3</v>
      </c>
      <c r="Q24" s="146">
        <v>1.5505024137189552E-3</v>
      </c>
      <c r="R24" s="146">
        <v>0.10400682581378347</v>
      </c>
      <c r="S24" s="146">
        <v>2.8518805162756691E-2</v>
      </c>
      <c r="T24" s="146">
        <v>1.0002309813783465E-2</v>
      </c>
      <c r="U24" s="146">
        <v>2.7535643999569938E-3</v>
      </c>
      <c r="V24" s="146">
        <v>2.3505053726201481</v>
      </c>
      <c r="W24" s="146">
        <v>0.46606323255133858</v>
      </c>
      <c r="X24" s="146">
        <v>5.3832437378776479E-2</v>
      </c>
      <c r="Y24" s="146">
        <v>0.11122131999784968</v>
      </c>
      <c r="Z24" s="146">
        <v>3.0753776550908506E-2</v>
      </c>
      <c r="AA24" s="146">
        <v>2.5477106068164713E-2</v>
      </c>
      <c r="AB24" s="146">
        <v>0.22128463999569936</v>
      </c>
      <c r="AC24" s="146">
        <v>2.2343979999999999E-2</v>
      </c>
      <c r="AD24" s="146">
        <v>1.3697539999999998E-2</v>
      </c>
      <c r="AE24" s="274"/>
      <c r="AF24" s="146">
        <v>1744</v>
      </c>
      <c r="AG24" s="146">
        <v>79</v>
      </c>
      <c r="AH24" s="146">
        <v>3317.5241371895499</v>
      </c>
      <c r="AI24" s="146">
        <v>4459</v>
      </c>
      <c r="AJ24" s="146" t="s">
        <v>432</v>
      </c>
      <c r="AK24" s="148" t="s">
        <v>411</v>
      </c>
      <c r="AL24" s="149" t="s">
        <v>18</v>
      </c>
    </row>
    <row r="25" spans="1:39" s="10" customFormat="1" ht="24.75" customHeight="1" thickBot="1">
      <c r="A25" s="98" t="s">
        <v>129</v>
      </c>
      <c r="B25" s="99" t="s">
        <v>169</v>
      </c>
      <c r="C25" s="107" t="s">
        <v>311</v>
      </c>
      <c r="D25" s="93"/>
      <c r="E25" s="147">
        <v>9.3003570000000008E-2</v>
      </c>
      <c r="F25" s="147">
        <v>2.9020770000000001E-2</v>
      </c>
      <c r="G25" s="147">
        <v>1.37106E-2</v>
      </c>
      <c r="H25" s="147" t="s">
        <v>431</v>
      </c>
      <c r="I25" s="150">
        <v>1.5995700000000002E-3</v>
      </c>
      <c r="J25" s="150">
        <v>1.5995700000000002E-3</v>
      </c>
      <c r="K25" s="150">
        <v>1.5995700000000002E-3</v>
      </c>
      <c r="L25" s="146">
        <v>7.6779360000000011E-4</v>
      </c>
      <c r="M25" s="150">
        <v>0.25547418</v>
      </c>
      <c r="N25" s="150" t="s">
        <v>431</v>
      </c>
      <c r="O25" s="150" t="s">
        <v>431</v>
      </c>
      <c r="P25" s="150" t="s">
        <v>431</v>
      </c>
      <c r="Q25" s="150" t="s">
        <v>431</v>
      </c>
      <c r="R25" s="150" t="s">
        <v>431</v>
      </c>
      <c r="S25" s="150" t="s">
        <v>431</v>
      </c>
      <c r="T25" s="150" t="s">
        <v>431</v>
      </c>
      <c r="U25" s="150" t="s">
        <v>431</v>
      </c>
      <c r="V25" s="150" t="s">
        <v>431</v>
      </c>
      <c r="W25" s="150" t="s">
        <v>411</v>
      </c>
      <c r="X25" s="150" t="s">
        <v>411</v>
      </c>
      <c r="Y25" s="150" t="s">
        <v>411</v>
      </c>
      <c r="Z25" s="150" t="s">
        <v>411</v>
      </c>
      <c r="AA25" s="150" t="s">
        <v>411</v>
      </c>
      <c r="AB25" s="150" t="s">
        <v>411</v>
      </c>
      <c r="AC25" s="150" t="s">
        <v>411</v>
      </c>
      <c r="AD25" s="150" t="s">
        <v>411</v>
      </c>
      <c r="AE25" s="274"/>
      <c r="AF25" s="147">
        <v>770</v>
      </c>
      <c r="AG25" s="147" t="s">
        <v>432</v>
      </c>
      <c r="AH25" s="147" t="s">
        <v>411</v>
      </c>
      <c r="AI25" s="147" t="s">
        <v>411</v>
      </c>
      <c r="AJ25" s="147" t="s">
        <v>411</v>
      </c>
      <c r="AK25" s="148" t="s">
        <v>411</v>
      </c>
      <c r="AL25" s="149" t="s">
        <v>18</v>
      </c>
    </row>
    <row r="26" spans="1:39" s="10" customFormat="1" ht="24.75" customHeight="1" thickBot="1">
      <c r="A26" s="98" t="s">
        <v>129</v>
      </c>
      <c r="B26" s="98" t="s">
        <v>168</v>
      </c>
      <c r="C26" s="106" t="s">
        <v>321</v>
      </c>
      <c r="D26" s="93"/>
      <c r="E26" s="147">
        <v>2.4940000000000001E-3</v>
      </c>
      <c r="F26" s="147">
        <v>5.5900000000000004E-4</v>
      </c>
      <c r="G26" s="147">
        <v>3.01E-4</v>
      </c>
      <c r="H26" s="147" t="s">
        <v>431</v>
      </c>
      <c r="I26" s="150">
        <v>6.02E-5</v>
      </c>
      <c r="J26" s="150">
        <v>6.02E-5</v>
      </c>
      <c r="K26" s="150">
        <v>6.02E-5</v>
      </c>
      <c r="L26" s="146">
        <v>2.0999999999999999E-5</v>
      </c>
      <c r="M26" s="150">
        <v>4.4524999999999999E-3</v>
      </c>
      <c r="N26" s="150" t="s">
        <v>431</v>
      </c>
      <c r="O26" s="150" t="s">
        <v>431</v>
      </c>
      <c r="P26" s="150" t="s">
        <v>431</v>
      </c>
      <c r="Q26" s="150" t="s">
        <v>431</v>
      </c>
      <c r="R26" s="150" t="s">
        <v>431</v>
      </c>
      <c r="S26" s="150" t="s">
        <v>431</v>
      </c>
      <c r="T26" s="150" t="s">
        <v>431</v>
      </c>
      <c r="U26" s="150" t="s">
        <v>431</v>
      </c>
      <c r="V26" s="150" t="s">
        <v>431</v>
      </c>
      <c r="W26" s="150" t="s">
        <v>411</v>
      </c>
      <c r="X26" s="150" t="s">
        <v>411</v>
      </c>
      <c r="Y26" s="150" t="s">
        <v>411</v>
      </c>
      <c r="Z26" s="150" t="s">
        <v>411</v>
      </c>
      <c r="AA26" s="150" t="s">
        <v>411</v>
      </c>
      <c r="AB26" s="150" t="s">
        <v>411</v>
      </c>
      <c r="AC26" s="150" t="s">
        <v>411</v>
      </c>
      <c r="AD26" s="150" t="s">
        <v>411</v>
      </c>
      <c r="AE26" s="274"/>
      <c r="AF26" s="150">
        <v>12.262998000000001</v>
      </c>
      <c r="AG26" s="147" t="s">
        <v>411</v>
      </c>
      <c r="AH26" s="147" t="s">
        <v>411</v>
      </c>
      <c r="AI26" s="147" t="s">
        <v>411</v>
      </c>
      <c r="AJ26" s="147" t="s">
        <v>411</v>
      </c>
      <c r="AK26" s="148" t="s">
        <v>411</v>
      </c>
      <c r="AL26" s="149" t="s">
        <v>18</v>
      </c>
    </row>
    <row r="27" spans="1:39" s="10" customFormat="1" ht="24.75" customHeight="1" thickBot="1">
      <c r="A27" s="98" t="s">
        <v>130</v>
      </c>
      <c r="B27" s="98" t="s">
        <v>170</v>
      </c>
      <c r="C27" s="106" t="s">
        <v>60</v>
      </c>
      <c r="D27" s="93"/>
      <c r="E27" s="150">
        <v>5.4075346940667064</v>
      </c>
      <c r="F27" s="150">
        <v>5.0364338420209913</v>
      </c>
      <c r="G27" s="150">
        <v>6.3173088122116028E-2</v>
      </c>
      <c r="H27" s="150">
        <v>0.25242655191031893</v>
      </c>
      <c r="I27" s="150">
        <v>0.36136745958060912</v>
      </c>
      <c r="J27" s="150">
        <v>0.36136745958060912</v>
      </c>
      <c r="K27" s="150">
        <v>0.36136745958060912</v>
      </c>
      <c r="L27" s="146">
        <v>0.24518783817041878</v>
      </c>
      <c r="M27" s="150">
        <v>40.593127237863925</v>
      </c>
      <c r="N27" s="150">
        <v>1.9379097705163388</v>
      </c>
      <c r="O27" s="150">
        <v>5.944973658334028E-3</v>
      </c>
      <c r="P27" s="150">
        <v>4.6694821185511654E-3</v>
      </c>
      <c r="Q27" s="150">
        <v>1.4075492076908426E-4</v>
      </c>
      <c r="R27" s="150">
        <v>2.917630592633521E-2</v>
      </c>
      <c r="S27" s="150">
        <v>1.0021218938101897</v>
      </c>
      <c r="T27" s="150">
        <v>4.1888386187161189E-2</v>
      </c>
      <c r="U27" s="150">
        <v>5.9315343258806563E-3</v>
      </c>
      <c r="V27" s="150">
        <v>0.59527117060187229</v>
      </c>
      <c r="W27" s="158">
        <v>0.49319798458567798</v>
      </c>
      <c r="X27" s="158">
        <v>1.1050519697884042E-2</v>
      </c>
      <c r="Y27" s="158">
        <v>2.1186047438439111E-2</v>
      </c>
      <c r="Z27" s="158">
        <v>1.9772370160476355E-2</v>
      </c>
      <c r="AA27" s="158">
        <v>1.2167019968384861E-2</v>
      </c>
      <c r="AB27" s="158">
        <v>6.4175957265184366E-2</v>
      </c>
      <c r="AC27" s="150">
        <v>4.3658882070522602E-4</v>
      </c>
      <c r="AD27" s="150">
        <v>8.997635899715612E-5</v>
      </c>
      <c r="AE27" s="274"/>
      <c r="AF27" s="150">
        <v>28438.924187369703</v>
      </c>
      <c r="AG27" s="147" t="s">
        <v>411</v>
      </c>
      <c r="AH27" s="150">
        <v>67</v>
      </c>
      <c r="AI27" s="150">
        <v>24.978695165740231</v>
      </c>
      <c r="AJ27" s="147" t="s">
        <v>411</v>
      </c>
      <c r="AK27" s="148" t="s">
        <v>411</v>
      </c>
      <c r="AL27" s="149" t="s">
        <v>18</v>
      </c>
    </row>
    <row r="28" spans="1:39" s="10" customFormat="1" ht="24.75" customHeight="1" thickBot="1">
      <c r="A28" s="98" t="s">
        <v>130</v>
      </c>
      <c r="B28" s="98" t="s">
        <v>171</v>
      </c>
      <c r="C28" s="106" t="s">
        <v>153</v>
      </c>
      <c r="D28" s="93"/>
      <c r="E28" s="150">
        <v>0.88150172261441362</v>
      </c>
      <c r="F28" s="150">
        <v>0.20997023667399436</v>
      </c>
      <c r="G28" s="150">
        <v>6.2939859003502312E-3</v>
      </c>
      <c r="H28" s="150">
        <v>5.4666556156303782E-3</v>
      </c>
      <c r="I28" s="150">
        <v>8.8395099172156488E-2</v>
      </c>
      <c r="J28" s="150">
        <v>8.8395099172156488E-2</v>
      </c>
      <c r="K28" s="150">
        <v>8.8395099172156488E-2</v>
      </c>
      <c r="L28" s="146">
        <v>6.4131778318144941E-2</v>
      </c>
      <c r="M28" s="150">
        <v>1.5952668307428142</v>
      </c>
      <c r="N28" s="150">
        <v>3.3875979510103203E-2</v>
      </c>
      <c r="O28" s="150">
        <v>5.1304593667247955E-4</v>
      </c>
      <c r="P28" s="150">
        <v>3.574330556532795E-4</v>
      </c>
      <c r="Q28" s="150">
        <v>7.6643232263141135E-6</v>
      </c>
      <c r="R28" s="150">
        <v>2.6640297392094563E-3</v>
      </c>
      <c r="S28" s="150">
        <v>8.7172734322800635E-2</v>
      </c>
      <c r="T28" s="150">
        <v>3.5856227238081177E-3</v>
      </c>
      <c r="U28" s="150">
        <v>5.1363002192517451E-4</v>
      </c>
      <c r="V28" s="150">
        <v>5.1477566503033895E-2</v>
      </c>
      <c r="W28" s="147" t="s">
        <v>433</v>
      </c>
      <c r="X28" s="147" t="s">
        <v>433</v>
      </c>
      <c r="Y28" s="147" t="s">
        <v>433</v>
      </c>
      <c r="Z28" s="147" t="s">
        <v>433</v>
      </c>
      <c r="AA28" s="147" t="s">
        <v>433</v>
      </c>
      <c r="AB28" s="147" t="s">
        <v>433</v>
      </c>
      <c r="AC28" s="150" t="s">
        <v>433</v>
      </c>
      <c r="AD28" s="150" t="s">
        <v>433</v>
      </c>
      <c r="AE28" s="274"/>
      <c r="AF28" s="147">
        <v>2805.7153271889383</v>
      </c>
      <c r="AG28" s="147" t="s">
        <v>411</v>
      </c>
      <c r="AH28" s="147" t="s">
        <v>434</v>
      </c>
      <c r="AI28" s="147">
        <v>5.7460400644225196</v>
      </c>
      <c r="AJ28" s="147" t="s">
        <v>411</v>
      </c>
      <c r="AK28" s="148" t="s">
        <v>411</v>
      </c>
      <c r="AL28" s="149" t="s">
        <v>18</v>
      </c>
    </row>
    <row r="29" spans="1:39" s="10" customFormat="1" ht="24.75" customHeight="1" thickBot="1">
      <c r="A29" s="98" t="s">
        <v>130</v>
      </c>
      <c r="B29" s="98" t="s">
        <v>172</v>
      </c>
      <c r="C29" s="106" t="s">
        <v>154</v>
      </c>
      <c r="D29" s="93"/>
      <c r="E29" s="150">
        <v>12.512357147653463</v>
      </c>
      <c r="F29" s="150">
        <v>1.0108504867073449</v>
      </c>
      <c r="G29" s="150">
        <v>4.0403893984092554E-2</v>
      </c>
      <c r="H29" s="150">
        <v>5.9201806993777629E-3</v>
      </c>
      <c r="I29" s="150">
        <v>0.33732375285805927</v>
      </c>
      <c r="J29" s="150">
        <v>0.33732375285805927</v>
      </c>
      <c r="K29" s="150">
        <v>0.33732375285805927</v>
      </c>
      <c r="L29" s="146">
        <v>0.20109326017198176</v>
      </c>
      <c r="M29" s="150">
        <v>3.2176763718282433</v>
      </c>
      <c r="N29" s="150">
        <v>5.1827605417457429E-2</v>
      </c>
      <c r="O29" s="150">
        <v>1.6095106936919168E-3</v>
      </c>
      <c r="P29" s="150">
        <v>2.1823794348936982E-3</v>
      </c>
      <c r="Q29" s="150">
        <v>4.2584802658724558E-5</v>
      </c>
      <c r="R29" s="150">
        <v>1.010578779690631E-2</v>
      </c>
      <c r="S29" s="150">
        <v>0.27318068332947576</v>
      </c>
      <c r="T29" s="150">
        <v>1.1206242588629206E-2</v>
      </c>
      <c r="U29" s="150">
        <v>1.6222850165761343E-3</v>
      </c>
      <c r="V29" s="150">
        <v>0.16419820712619618</v>
      </c>
      <c r="W29" s="147" t="s">
        <v>433</v>
      </c>
      <c r="X29" s="147" t="s">
        <v>433</v>
      </c>
      <c r="Y29" s="147" t="s">
        <v>433</v>
      </c>
      <c r="Z29" s="147" t="s">
        <v>433</v>
      </c>
      <c r="AA29" s="147" t="s">
        <v>433</v>
      </c>
      <c r="AB29" s="147" t="s">
        <v>433</v>
      </c>
      <c r="AC29" s="150" t="s">
        <v>433</v>
      </c>
      <c r="AD29" s="150" t="s">
        <v>433</v>
      </c>
      <c r="AE29" s="274"/>
      <c r="AF29" s="147">
        <v>17228.374841243454</v>
      </c>
      <c r="AG29" s="147" t="s">
        <v>411</v>
      </c>
      <c r="AH29" s="147" t="s">
        <v>434</v>
      </c>
      <c r="AI29" s="147">
        <v>40.275264769837243</v>
      </c>
      <c r="AJ29" s="147" t="s">
        <v>411</v>
      </c>
      <c r="AK29" s="148" t="s">
        <v>411</v>
      </c>
      <c r="AL29" s="149" t="s">
        <v>18</v>
      </c>
    </row>
    <row r="30" spans="1:39" s="10" customFormat="1" ht="24.75" customHeight="1" thickBot="1">
      <c r="A30" s="98" t="s">
        <v>130</v>
      </c>
      <c r="B30" s="98" t="s">
        <v>173</v>
      </c>
      <c r="C30" s="106" t="s">
        <v>61</v>
      </c>
      <c r="D30" s="93"/>
      <c r="E30" s="150">
        <v>3.3699879710950235E-3</v>
      </c>
      <c r="F30" s="150">
        <v>6.2974399485610844E-2</v>
      </c>
      <c r="G30" s="150">
        <v>6.6942465824879575E-5</v>
      </c>
      <c r="H30" s="150">
        <v>3.8201544754641918E-5</v>
      </c>
      <c r="I30" s="150">
        <v>1.2596037130188247E-3</v>
      </c>
      <c r="J30" s="150">
        <v>1.2596037130188247E-3</v>
      </c>
      <c r="K30" s="150">
        <v>1.2596037130188247E-3</v>
      </c>
      <c r="L30" s="146">
        <v>1.8140194177290541E-4</v>
      </c>
      <c r="M30" s="150">
        <v>0.18611265503583216</v>
      </c>
      <c r="N30" s="150">
        <v>3.3476334142605547E-3</v>
      </c>
      <c r="O30" s="150">
        <v>7.0198973955524813E-5</v>
      </c>
      <c r="P30" s="150">
        <v>5.8239945267645212E-6</v>
      </c>
      <c r="Q30" s="150">
        <v>2.0082739747463871E-7</v>
      </c>
      <c r="R30" s="150">
        <v>2.992282765001256E-4</v>
      </c>
      <c r="S30" s="150">
        <v>1.1957099968105716E-2</v>
      </c>
      <c r="T30" s="150">
        <v>4.9153434534804569E-4</v>
      </c>
      <c r="U30" s="150">
        <v>6.9891670933490296E-5</v>
      </c>
      <c r="V30" s="150">
        <v>6.9394820397196992E-3</v>
      </c>
      <c r="W30" s="147" t="s">
        <v>433</v>
      </c>
      <c r="X30" s="147" t="s">
        <v>433</v>
      </c>
      <c r="Y30" s="147" t="s">
        <v>433</v>
      </c>
      <c r="Z30" s="147" t="s">
        <v>433</v>
      </c>
      <c r="AA30" s="147" t="s">
        <v>433</v>
      </c>
      <c r="AB30" s="147" t="s">
        <v>433</v>
      </c>
      <c r="AC30" s="150" t="s">
        <v>433</v>
      </c>
      <c r="AD30" s="150" t="s">
        <v>433</v>
      </c>
      <c r="AE30" s="274"/>
      <c r="AF30" s="147">
        <v>103.44654915415973</v>
      </c>
      <c r="AG30" s="147" t="s">
        <v>411</v>
      </c>
      <c r="AH30" s="147" t="s">
        <v>432</v>
      </c>
      <c r="AI30" s="147" t="s">
        <v>432</v>
      </c>
      <c r="AJ30" s="147" t="s">
        <v>411</v>
      </c>
      <c r="AK30" s="148" t="s">
        <v>411</v>
      </c>
      <c r="AL30" s="149" t="s">
        <v>18</v>
      </c>
      <c r="AM30" s="44"/>
    </row>
    <row r="31" spans="1:39" s="10" customFormat="1" ht="24.75" customHeight="1" thickBot="1">
      <c r="A31" s="98" t="s">
        <v>130</v>
      </c>
      <c r="B31" s="98" t="s">
        <v>174</v>
      </c>
      <c r="C31" s="106" t="s">
        <v>62</v>
      </c>
      <c r="D31" s="93"/>
      <c r="E31" s="147" t="s">
        <v>411</v>
      </c>
      <c r="F31" s="147">
        <v>0.56299820819245994</v>
      </c>
      <c r="G31" s="147" t="s">
        <v>411</v>
      </c>
      <c r="H31" s="147"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17850.821657697681</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47" t="s">
        <v>411</v>
      </c>
      <c r="F32" s="147" t="s">
        <v>411</v>
      </c>
      <c r="G32" s="147" t="s">
        <v>411</v>
      </c>
      <c r="H32" s="147" t="s">
        <v>411</v>
      </c>
      <c r="I32" s="150">
        <v>0.20285925434054977</v>
      </c>
      <c r="J32" s="150">
        <v>0.38308263489115069</v>
      </c>
      <c r="K32" s="150">
        <v>0.49967801468859224</v>
      </c>
      <c r="L32" s="146">
        <v>2.0288410652536403E-2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47" t="s">
        <v>411</v>
      </c>
      <c r="F33" s="147" t="s">
        <v>411</v>
      </c>
      <c r="G33" s="147" t="s">
        <v>411</v>
      </c>
      <c r="H33" s="147" t="s">
        <v>411</v>
      </c>
      <c r="I33" s="150">
        <v>8.5278951684000001E-2</v>
      </c>
      <c r="J33" s="150">
        <v>0.15792398459999998</v>
      </c>
      <c r="K33" s="150">
        <v>0.31648164199999995</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47">
        <v>4.0872000000000002</v>
      </c>
      <c r="F34" s="147">
        <v>0.36270000000000002</v>
      </c>
      <c r="G34" s="147">
        <v>5.4684630000000005E-2</v>
      </c>
      <c r="H34" s="147">
        <v>5.4585203399999996E-4</v>
      </c>
      <c r="I34" s="150">
        <v>0.10686</v>
      </c>
      <c r="J34" s="150">
        <v>0.11232</v>
      </c>
      <c r="K34" s="150">
        <v>0.11856</v>
      </c>
      <c r="L34" s="146">
        <v>6.9459000000000007E-2</v>
      </c>
      <c r="M34" s="150">
        <v>0.83460000000000001</v>
      </c>
      <c r="N34" s="150" t="s">
        <v>431</v>
      </c>
      <c r="O34" s="150">
        <v>7.7999999999999999E-4</v>
      </c>
      <c r="P34" s="150" t="s">
        <v>431</v>
      </c>
      <c r="Q34" s="150" t="s">
        <v>431</v>
      </c>
      <c r="R34" s="150">
        <v>3.8999999999999998E-3</v>
      </c>
      <c r="S34" s="150">
        <v>0.1326</v>
      </c>
      <c r="T34" s="150">
        <v>5.4600000000000004E-3</v>
      </c>
      <c r="U34" s="150">
        <v>7.7999999999999999E-4</v>
      </c>
      <c r="V34" s="150">
        <v>7.8E-2</v>
      </c>
      <c r="W34" s="150" t="s">
        <v>411</v>
      </c>
      <c r="X34" s="150">
        <v>2.3400000000000001E-3</v>
      </c>
      <c r="Y34" s="150">
        <v>3.8999999999999998E-3</v>
      </c>
      <c r="Z34" s="150" t="s">
        <v>411</v>
      </c>
      <c r="AA34" s="150" t="s">
        <v>411</v>
      </c>
      <c r="AB34" s="150">
        <f>SUM(X34:AA34)</f>
        <v>6.2399999999999999E-3</v>
      </c>
      <c r="AC34" s="150" t="s">
        <v>411</v>
      </c>
      <c r="AD34" s="150" t="s">
        <v>411</v>
      </c>
      <c r="AE34" s="274"/>
      <c r="AF34" s="150">
        <v>3314.22</v>
      </c>
      <c r="AG34" s="147" t="s">
        <v>432</v>
      </c>
      <c r="AH34" s="147" t="s">
        <v>411</v>
      </c>
      <c r="AI34" s="147" t="s">
        <v>411</v>
      </c>
      <c r="AJ34" s="147" t="s">
        <v>411</v>
      </c>
      <c r="AK34" s="148"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6" t="s">
        <v>432</v>
      </c>
      <c r="J35" s="146" t="s">
        <v>432</v>
      </c>
      <c r="K35" s="146" t="s">
        <v>432</v>
      </c>
      <c r="L35" s="146"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47">
        <v>6.0850305853306551E-2</v>
      </c>
      <c r="F36" s="147">
        <v>2.3600317743403092E-2</v>
      </c>
      <c r="G36" s="147">
        <v>8.0203735999999999E-4</v>
      </c>
      <c r="H36" s="147">
        <v>5.1735824000000004E-6</v>
      </c>
      <c r="I36" s="150">
        <v>2.1891488626023655E-3</v>
      </c>
      <c r="J36" s="150">
        <v>2.2652488626023655E-3</v>
      </c>
      <c r="K36" s="150">
        <v>2.2652488626023655E-3</v>
      </c>
      <c r="L36" s="146">
        <v>4.9539666883028298E-4</v>
      </c>
      <c r="M36" s="150">
        <v>7.351770467897871E-2</v>
      </c>
      <c r="N36" s="150" t="s">
        <v>431</v>
      </c>
      <c r="O36" s="150">
        <v>1.1302652758655222E-8</v>
      </c>
      <c r="P36" s="150" t="s">
        <v>431</v>
      </c>
      <c r="Q36" s="150" t="s">
        <v>431</v>
      </c>
      <c r="R36" s="150">
        <v>5.6513263793276106E-8</v>
      </c>
      <c r="S36" s="150">
        <v>1.9214509689713873E-6</v>
      </c>
      <c r="T36" s="150">
        <v>7.9118569310586554E-8</v>
      </c>
      <c r="U36" s="150">
        <v>1.1302652758655222E-8</v>
      </c>
      <c r="V36" s="150">
        <v>1.1302652758655221E-6</v>
      </c>
      <c r="W36" s="150" t="s">
        <v>411</v>
      </c>
      <c r="X36" s="150">
        <v>3.5090582792681604E-5</v>
      </c>
      <c r="Y36" s="150">
        <v>5.5330639276560162E-5</v>
      </c>
      <c r="Z36" s="150" t="s">
        <v>411</v>
      </c>
      <c r="AA36" s="150" t="s">
        <v>411</v>
      </c>
      <c r="AB36" s="150">
        <f>SUM(X36:AA36)</f>
        <v>9.0421222069241773E-5</v>
      </c>
      <c r="AC36" s="150" t="s">
        <v>411</v>
      </c>
      <c r="AD36" s="150" t="s">
        <v>411</v>
      </c>
      <c r="AE36" s="274"/>
      <c r="AF36" s="150">
        <v>48.2</v>
      </c>
      <c r="AG36" s="147" t="s">
        <v>432</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1.8190164237655144</v>
      </c>
      <c r="F39" s="146">
        <v>2.3583560761163085</v>
      </c>
      <c r="G39" s="146">
        <v>0.9157331910794605</v>
      </c>
      <c r="H39" s="146">
        <v>0.25833399999999995</v>
      </c>
      <c r="I39" s="146">
        <v>1.1239225934369881</v>
      </c>
      <c r="J39" s="146">
        <v>1.1566426634369882</v>
      </c>
      <c r="K39" s="146">
        <v>1.2134695734369878</v>
      </c>
      <c r="L39" s="146">
        <v>0.29237419669747955</v>
      </c>
      <c r="M39" s="146">
        <v>5.285195727016216</v>
      </c>
      <c r="N39" s="146">
        <v>0.34426666870231648</v>
      </c>
      <c r="O39" s="146">
        <v>9.3849283984735007E-2</v>
      </c>
      <c r="P39" s="146">
        <v>1.6862817840991598E-2</v>
      </c>
      <c r="Q39" s="146">
        <v>1.3708612748331777E-2</v>
      </c>
      <c r="R39" s="146">
        <v>0.17704125255728315</v>
      </c>
      <c r="S39" s="146">
        <v>6.5238474511456632E-2</v>
      </c>
      <c r="T39" s="146">
        <v>2.9501419557283134E-2</v>
      </c>
      <c r="U39" s="146">
        <v>9.5062207940324293E-3</v>
      </c>
      <c r="V39" s="146">
        <v>3.8692486320628223</v>
      </c>
      <c r="W39" s="146">
        <v>0.93651349229132519</v>
      </c>
      <c r="X39" s="146">
        <v>0.12152162078778797</v>
      </c>
      <c r="Y39" s="146">
        <v>0.17867395183970161</v>
      </c>
      <c r="Z39" s="146">
        <v>6.1845948870231642E-2</v>
      </c>
      <c r="AA39" s="146">
        <v>4.8955601181681983E-2</v>
      </c>
      <c r="AB39" s="146">
        <v>0.41099712267940325</v>
      </c>
      <c r="AC39" s="146">
        <v>3.5614400599999999E-2</v>
      </c>
      <c r="AD39" s="146">
        <v>0.19356102</v>
      </c>
      <c r="AE39" s="274"/>
      <c r="AF39" s="146">
        <v>1858</v>
      </c>
      <c r="AG39" s="146">
        <v>1136.1300000000001</v>
      </c>
      <c r="AH39" s="146">
        <v>5676.2044941404147</v>
      </c>
      <c r="AI39" s="146">
        <v>7253.2229891773477</v>
      </c>
      <c r="AJ39" s="146">
        <v>29</v>
      </c>
      <c r="AK39" s="148" t="s">
        <v>411</v>
      </c>
      <c r="AL39" s="149" t="s">
        <v>18</v>
      </c>
    </row>
    <row r="40" spans="1:38" s="10" customFormat="1" ht="24.75" customHeight="1" thickBot="1">
      <c r="A40" s="98" t="s">
        <v>128</v>
      </c>
      <c r="B40" s="98" t="s">
        <v>183</v>
      </c>
      <c r="C40" s="106" t="s">
        <v>354</v>
      </c>
      <c r="D40" s="93"/>
      <c r="E40" s="146">
        <v>6.0331134864680461E-3</v>
      </c>
      <c r="F40" s="146">
        <v>7.1040436661360021E-2</v>
      </c>
      <c r="G40" s="146">
        <v>1.0006822833750285E-4</v>
      </c>
      <c r="H40" s="146">
        <v>3.752558562656357E-6</v>
      </c>
      <c r="I40" s="146">
        <v>1.0589720263816237E-3</v>
      </c>
      <c r="J40" s="146">
        <v>1.0589720263816237E-3</v>
      </c>
      <c r="K40" s="146">
        <v>1.0589720263816237E-3</v>
      </c>
      <c r="L40" s="146">
        <v>5.3036161018876501E-5</v>
      </c>
      <c r="M40" s="146">
        <v>0.73347434614509899</v>
      </c>
      <c r="N40" s="146">
        <v>5.0573565534452235E-3</v>
      </c>
      <c r="O40" s="146">
        <v>1.0006822833750284E-5</v>
      </c>
      <c r="P40" s="146" t="s">
        <v>431</v>
      </c>
      <c r="Q40" s="146" t="s">
        <v>431</v>
      </c>
      <c r="R40" s="146">
        <v>5.0034114168751421E-5</v>
      </c>
      <c r="S40" s="146">
        <v>1.7011598817375483E-3</v>
      </c>
      <c r="T40" s="146">
        <v>7.0047759836251998E-5</v>
      </c>
      <c r="U40" s="146">
        <v>1.0006822833750284E-5</v>
      </c>
      <c r="V40" s="146">
        <v>1.0006822833750284E-3</v>
      </c>
      <c r="W40" s="146" t="s">
        <v>431</v>
      </c>
      <c r="X40" s="146">
        <v>4.0027291335001135E-5</v>
      </c>
      <c r="Y40" s="146">
        <v>4.0027291335001135E-5</v>
      </c>
      <c r="Z40" s="146" t="s">
        <v>431</v>
      </c>
      <c r="AA40" s="146" t="s">
        <v>431</v>
      </c>
      <c r="AB40" s="146">
        <v>8.005458267000227E-5</v>
      </c>
      <c r="AC40" s="146" t="s">
        <v>431</v>
      </c>
      <c r="AD40" s="146" t="s">
        <v>431</v>
      </c>
      <c r="AE40" s="274"/>
      <c r="AF40" s="146">
        <v>44</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2.6005972279999994</v>
      </c>
      <c r="F41" s="146">
        <v>12.549890889999997</v>
      </c>
      <c r="G41" s="146">
        <v>1.6640354477504276</v>
      </c>
      <c r="H41" s="146">
        <v>1.9498797183999996</v>
      </c>
      <c r="I41" s="146">
        <v>15.442539207999999</v>
      </c>
      <c r="J41" s="146">
        <v>15.832130171999998</v>
      </c>
      <c r="K41" s="146">
        <v>16.602690419999995</v>
      </c>
      <c r="L41" s="146">
        <v>2.1355637786199999</v>
      </c>
      <c r="M41" s="146">
        <v>123.49040889999998</v>
      </c>
      <c r="N41" s="146">
        <v>0.9843009749999998</v>
      </c>
      <c r="O41" s="146">
        <v>0.3980695354999999</v>
      </c>
      <c r="P41" s="146">
        <v>2.2499119999999997E-2</v>
      </c>
      <c r="Q41" s="146">
        <v>1.0523603999999999E-2</v>
      </c>
      <c r="R41" s="146">
        <v>0.71218368183999992</v>
      </c>
      <c r="S41" s="146">
        <v>0.20700493818399998</v>
      </c>
      <c r="T41" s="146">
        <v>7.7129508339999972E-2</v>
      </c>
      <c r="U41" s="146">
        <v>1.6904727999999994E-2</v>
      </c>
      <c r="V41" s="146">
        <v>15.825657790999994</v>
      </c>
      <c r="W41" s="146">
        <v>16.653072899999998</v>
      </c>
      <c r="X41" s="146">
        <v>3.7800027950399993</v>
      </c>
      <c r="Y41" s="146">
        <v>3.4769824125599995</v>
      </c>
      <c r="Z41" s="146">
        <v>1.3188617825599998</v>
      </c>
      <c r="AA41" s="146">
        <v>2.1603506125599994</v>
      </c>
      <c r="AB41" s="146">
        <v>10.736197602719997</v>
      </c>
      <c r="AC41" s="146">
        <v>0.15266905999999997</v>
      </c>
      <c r="AD41" s="146">
        <v>0.13979075696000001</v>
      </c>
      <c r="AE41" s="274"/>
      <c r="AF41" s="146">
        <v>1174</v>
      </c>
      <c r="AG41" s="146">
        <v>813</v>
      </c>
      <c r="AH41" s="146">
        <v>4587</v>
      </c>
      <c r="AI41" s="146">
        <v>30433</v>
      </c>
      <c r="AJ41" s="146" t="s">
        <v>432</v>
      </c>
      <c r="AK41" s="148" t="s">
        <v>411</v>
      </c>
      <c r="AL41" s="149" t="s">
        <v>18</v>
      </c>
    </row>
    <row r="42" spans="1:38" s="10" customFormat="1" ht="24.75" customHeight="1" thickBot="1">
      <c r="A42" s="98" t="s">
        <v>128</v>
      </c>
      <c r="B42" s="98" t="s">
        <v>185</v>
      </c>
      <c r="C42" s="106" t="s">
        <v>67</v>
      </c>
      <c r="D42" s="93"/>
      <c r="E42" s="146">
        <v>3.6198680918808276E-2</v>
      </c>
      <c r="F42" s="146">
        <v>0.42624261996816015</v>
      </c>
      <c r="G42" s="146">
        <v>6.0040937002501702E-4</v>
      </c>
      <c r="H42" s="146">
        <v>2.2515351375938139E-5</v>
      </c>
      <c r="I42" s="146">
        <v>6.3538321582897435E-3</v>
      </c>
      <c r="J42" s="146">
        <v>6.3538321582897435E-3</v>
      </c>
      <c r="K42" s="146">
        <v>6.3538321582897435E-3</v>
      </c>
      <c r="L42" s="146">
        <v>3.1821696611325902E-4</v>
      </c>
      <c r="M42" s="146">
        <v>4.4008460768705939</v>
      </c>
      <c r="N42" s="146">
        <v>3.0344139320671346E-2</v>
      </c>
      <c r="O42" s="146">
        <v>6.0040937002501713E-5</v>
      </c>
      <c r="P42" s="146" t="s">
        <v>431</v>
      </c>
      <c r="Q42" s="146" t="s">
        <v>431</v>
      </c>
      <c r="R42" s="146">
        <v>3.0020468501250856E-4</v>
      </c>
      <c r="S42" s="146">
        <v>1.020695929042529E-2</v>
      </c>
      <c r="T42" s="146">
        <v>4.2028655901751199E-4</v>
      </c>
      <c r="U42" s="146">
        <v>6.0040937002501713E-5</v>
      </c>
      <c r="V42" s="146">
        <v>6.0040937002501706E-3</v>
      </c>
      <c r="W42" s="146" t="s">
        <v>431</v>
      </c>
      <c r="X42" s="146">
        <v>0.24016374801000684</v>
      </c>
      <c r="Y42" s="146">
        <v>0.24016374801000684</v>
      </c>
      <c r="Z42" s="146" t="s">
        <v>431</v>
      </c>
      <c r="AA42" s="146" t="s">
        <v>431</v>
      </c>
      <c r="AB42" s="146">
        <v>0.48032749602001368</v>
      </c>
      <c r="AC42" s="146" t="s">
        <v>431</v>
      </c>
      <c r="AD42" s="146" t="s">
        <v>431</v>
      </c>
      <c r="AE42" s="274"/>
      <c r="AF42" s="146">
        <v>264</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0.14250632592215889</v>
      </c>
      <c r="F43" s="146">
        <v>0.23659784019202235</v>
      </c>
      <c r="G43" s="146">
        <v>5.4398579257644894E-2</v>
      </c>
      <c r="H43" s="146">
        <v>2.6381000000000002E-2</v>
      </c>
      <c r="I43" s="146">
        <v>0.10645904108999033</v>
      </c>
      <c r="J43" s="146">
        <v>0.10910198708999035</v>
      </c>
      <c r="K43" s="146">
        <v>0.11445698708999033</v>
      </c>
      <c r="L43" s="146">
        <v>2.8572171803599618E-2</v>
      </c>
      <c r="M43" s="146">
        <v>0.4785787738073326</v>
      </c>
      <c r="N43" s="146">
        <v>2.6307280658961402E-2</v>
      </c>
      <c r="O43" s="146">
        <v>9.3872513266422958E-3</v>
      </c>
      <c r="P43" s="146">
        <v>1.2384519853779164E-3</v>
      </c>
      <c r="Q43" s="146">
        <v>5.8758762692183637E-4</v>
      </c>
      <c r="R43" s="146">
        <v>1.7134892051499838E-2</v>
      </c>
      <c r="S43" s="146">
        <v>5.2698656102999689E-3</v>
      </c>
      <c r="T43" s="146">
        <v>2.127904051499839E-3</v>
      </c>
      <c r="U43" s="146">
        <v>5.7826838361466504E-4</v>
      </c>
      <c r="V43" s="146">
        <v>0.37745133827652938</v>
      </c>
      <c r="W43" s="146">
        <v>8.2356966059993555E-2</v>
      </c>
      <c r="X43" s="146">
        <v>9.4966257473138374E-3</v>
      </c>
      <c r="Y43" s="146">
        <v>1.4473613819180733E-2</v>
      </c>
      <c r="Z43" s="146">
        <v>4.7983079638961399E-3</v>
      </c>
      <c r="AA43" s="146">
        <v>3.814884701970756E-3</v>
      </c>
      <c r="AB43" s="146">
        <v>3.2583432232361466E-2</v>
      </c>
      <c r="AC43" s="146">
        <v>3.5972399999999998E-3</v>
      </c>
      <c r="AD43" s="146">
        <v>8.8827799999999998E-3</v>
      </c>
      <c r="AE43" s="274"/>
      <c r="AF43" s="146">
        <v>39.94</v>
      </c>
      <c r="AG43" s="146">
        <v>52</v>
      </c>
      <c r="AH43" s="146">
        <v>763.69626921836357</v>
      </c>
      <c r="AI43" s="146">
        <v>713</v>
      </c>
      <c r="AJ43" s="146" t="s">
        <v>432</v>
      </c>
      <c r="AK43" s="148" t="s">
        <v>411</v>
      </c>
      <c r="AL43" s="149" t="s">
        <v>18</v>
      </c>
    </row>
    <row r="44" spans="1:38" s="10" customFormat="1" ht="24.75" customHeight="1" thickBot="1">
      <c r="A44" s="98" t="s">
        <v>128</v>
      </c>
      <c r="B44" s="98" t="s">
        <v>187</v>
      </c>
      <c r="C44" s="106" t="s">
        <v>69</v>
      </c>
      <c r="D44" s="93"/>
      <c r="E44" s="146">
        <v>2.9340289675697817</v>
      </c>
      <c r="F44" s="146">
        <v>0.32876623496684365</v>
      </c>
      <c r="G44" s="146">
        <v>0.37233447632436012</v>
      </c>
      <c r="H44" s="146">
        <v>7.4822137475470164E-4</v>
      </c>
      <c r="I44" s="146">
        <v>0.13394665571666167</v>
      </c>
      <c r="J44" s="146">
        <v>0.13394665571666167</v>
      </c>
      <c r="K44" s="146">
        <v>0.13394665571666167</v>
      </c>
      <c r="L44" s="146">
        <v>8.0874432018867765E-2</v>
      </c>
      <c r="M44" s="146">
        <v>1.6241382261168571</v>
      </c>
      <c r="N44" s="146">
        <v>5.0573565534452235E-3</v>
      </c>
      <c r="O44" s="146">
        <v>9.405928430738067E-4</v>
      </c>
      <c r="P44" s="146" t="s">
        <v>431</v>
      </c>
      <c r="Q44" s="146" t="s">
        <v>431</v>
      </c>
      <c r="R44" s="146">
        <v>4.7029642153690338E-3</v>
      </c>
      <c r="S44" s="146">
        <v>0.15990078332254712</v>
      </c>
      <c r="T44" s="146">
        <v>6.5841499015166479E-3</v>
      </c>
      <c r="U44" s="146">
        <v>9.405928430738067E-4</v>
      </c>
      <c r="V44" s="146">
        <v>9.4059284307380669E-2</v>
      </c>
      <c r="W44" s="146" t="s">
        <v>431</v>
      </c>
      <c r="X44" s="146">
        <v>7.4847154532554526E-3</v>
      </c>
      <c r="Y44" s="146">
        <v>7.4847154532554526E-3</v>
      </c>
      <c r="Z44" s="146" t="s">
        <v>431</v>
      </c>
      <c r="AA44" s="146" t="s">
        <v>431</v>
      </c>
      <c r="AB44" s="146">
        <v>8.005458267000227E-5</v>
      </c>
      <c r="AC44" s="146" t="s">
        <v>431</v>
      </c>
      <c r="AD44" s="146" t="s">
        <v>431</v>
      </c>
      <c r="AE44" s="274"/>
      <c r="AF44" s="146">
        <v>3998.06</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0.94222169922334664</v>
      </c>
      <c r="F45" s="146">
        <v>3.360790774299835E-2</v>
      </c>
      <c r="G45" s="146">
        <v>4.8011296775711934E-2</v>
      </c>
      <c r="H45" s="146" t="s">
        <v>431</v>
      </c>
      <c r="I45" s="146">
        <v>1.6803953871499175E-2</v>
      </c>
      <c r="J45" s="146">
        <v>1.8004236290891974E-2</v>
      </c>
      <c r="K45" s="146">
        <v>1.8004236290891974E-2</v>
      </c>
      <c r="L45" s="146">
        <v>5.2092257001647444E-3</v>
      </c>
      <c r="M45" s="146">
        <v>8.8820899035067069E-2</v>
      </c>
      <c r="N45" s="146">
        <v>1.5603671452106376E-3</v>
      </c>
      <c r="O45" s="146">
        <v>1.2002824193927982E-4</v>
      </c>
      <c r="P45" s="146">
        <v>3.6008472581783947E-4</v>
      </c>
      <c r="Q45" s="146">
        <v>4.8011296775711927E-4</v>
      </c>
      <c r="R45" s="146">
        <v>6.0014120969639913E-4</v>
      </c>
      <c r="S45" s="146">
        <v>1.0562485290656625E-2</v>
      </c>
      <c r="T45" s="146">
        <v>1.2002824193927982E-2</v>
      </c>
      <c r="U45" s="146">
        <v>1.2002824193927983E-3</v>
      </c>
      <c r="V45" s="146">
        <v>1.4403389032713576E-2</v>
      </c>
      <c r="W45" s="146">
        <v>1.5603671452106376E-3</v>
      </c>
      <c r="X45" s="146" t="s">
        <v>431</v>
      </c>
      <c r="Y45" s="146" t="s">
        <v>431</v>
      </c>
      <c r="Z45" s="146" t="s">
        <v>431</v>
      </c>
      <c r="AA45" s="146" t="s">
        <v>431</v>
      </c>
      <c r="AB45" s="146" t="s">
        <v>431</v>
      </c>
      <c r="AC45" s="146">
        <v>9.6022593551423855E-4</v>
      </c>
      <c r="AD45" s="146">
        <v>4.5610731936926332E-4</v>
      </c>
      <c r="AE45" s="274"/>
      <c r="AF45" s="146">
        <v>510</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2.8685707937977319E-2</v>
      </c>
      <c r="F47" s="146">
        <v>1.1911912705392271E-2</v>
      </c>
      <c r="G47" s="146">
        <v>2.4570539689886604E-3</v>
      </c>
      <c r="H47" s="146" t="s">
        <v>431</v>
      </c>
      <c r="I47" s="147">
        <v>4.704E-4</v>
      </c>
      <c r="J47" s="147">
        <v>5.04E-4</v>
      </c>
      <c r="K47" s="147">
        <v>5.04E-4</v>
      </c>
      <c r="L47" s="146">
        <v>1.4582400000000002E-4</v>
      </c>
      <c r="M47" s="146">
        <v>0.695398781393196</v>
      </c>
      <c r="N47" s="146">
        <v>4.3680000000000002E-5</v>
      </c>
      <c r="O47" s="146">
        <v>3.36E-6</v>
      </c>
      <c r="P47" s="146">
        <v>1.008E-5</v>
      </c>
      <c r="Q47" s="146">
        <v>1.344E-5</v>
      </c>
      <c r="R47" s="146">
        <v>1.6800000000000002E-5</v>
      </c>
      <c r="S47" s="146">
        <v>2.9567999999999999E-4</v>
      </c>
      <c r="T47" s="146">
        <v>3.3600000000000004E-4</v>
      </c>
      <c r="U47" s="146">
        <v>3.3600000000000004E-5</v>
      </c>
      <c r="V47" s="146">
        <v>4.0319999999999999E-4</v>
      </c>
      <c r="W47" s="146">
        <v>4.3680000000000002E-5</v>
      </c>
      <c r="X47" s="146" t="s">
        <v>431</v>
      </c>
      <c r="Y47" s="146" t="s">
        <v>431</v>
      </c>
      <c r="Z47" s="146" t="s">
        <v>431</v>
      </c>
      <c r="AA47" s="146" t="s">
        <v>431</v>
      </c>
      <c r="AB47" s="146" t="s">
        <v>431</v>
      </c>
      <c r="AC47" s="146">
        <v>2.688E-5</v>
      </c>
      <c r="AD47" s="146">
        <v>1.2768E-5</v>
      </c>
      <c r="AE47" s="274"/>
      <c r="AF47" s="146">
        <v>39.243980000000008</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4.9799999999999998E-5</v>
      </c>
      <c r="J48" s="146">
        <v>4.9799999999999996E-4</v>
      </c>
      <c r="K48" s="146">
        <v>1.245E-3</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166</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0.83234023197634754</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416.17011598817379</v>
      </c>
      <c r="AL53" s="149" t="s">
        <v>385</v>
      </c>
    </row>
    <row r="54" spans="1:38" s="10" customFormat="1" ht="36.75" thickBot="1">
      <c r="A54" s="98" t="s">
        <v>123</v>
      </c>
      <c r="B54" s="99" t="s">
        <v>195</v>
      </c>
      <c r="C54" s="107" t="s">
        <v>299</v>
      </c>
      <c r="D54" s="134"/>
      <c r="E54" s="146" t="s">
        <v>411</v>
      </c>
      <c r="F54" s="146">
        <v>0.94439300000000004</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0.94439300000000004</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10" customFormat="1" ht="24.75" customHeight="1" thickBot="1">
      <c r="A57" s="98" t="s">
        <v>121</v>
      </c>
      <c r="B57" s="98" t="s">
        <v>197</v>
      </c>
      <c r="C57" s="98" t="s">
        <v>76</v>
      </c>
      <c r="D57" s="93"/>
      <c r="E57" s="493">
        <v>0.45672120000000005</v>
      </c>
      <c r="F57" s="493">
        <v>7.7811760000000008E-2</v>
      </c>
      <c r="G57" s="493">
        <v>1.7253911999999998</v>
      </c>
      <c r="H57" s="152" t="s">
        <v>411</v>
      </c>
      <c r="I57" s="147">
        <v>6.0896159999999998E-2</v>
      </c>
      <c r="J57" s="147">
        <v>0.17253912000000002</v>
      </c>
      <c r="K57" s="147">
        <v>0.20298719999999998</v>
      </c>
      <c r="L57" s="146">
        <v>1.8268847999999998E-3</v>
      </c>
      <c r="M57" s="150" t="s">
        <v>431</v>
      </c>
      <c r="N57" s="150" t="s">
        <v>431</v>
      </c>
      <c r="O57" s="150" t="s">
        <v>431</v>
      </c>
      <c r="P57" s="150" t="s">
        <v>431</v>
      </c>
      <c r="Q57" s="150" t="s">
        <v>431</v>
      </c>
      <c r="R57" s="150" t="s">
        <v>431</v>
      </c>
      <c r="S57" s="150" t="s">
        <v>431</v>
      </c>
      <c r="T57" s="150" t="s">
        <v>431</v>
      </c>
      <c r="U57" s="150" t="s">
        <v>431</v>
      </c>
      <c r="V57" s="150" t="s">
        <v>431</v>
      </c>
      <c r="W57" s="150" t="s">
        <v>411</v>
      </c>
      <c r="X57" s="150" t="s">
        <v>431</v>
      </c>
      <c r="Y57" s="150" t="s">
        <v>431</v>
      </c>
      <c r="Z57" s="150" t="s">
        <v>431</v>
      </c>
      <c r="AA57" s="150" t="s">
        <v>431</v>
      </c>
      <c r="AB57" s="150" t="s">
        <v>431</v>
      </c>
      <c r="AC57" s="150" t="s">
        <v>411</v>
      </c>
      <c r="AD57" s="146" t="s">
        <v>411</v>
      </c>
      <c r="AE57" s="274"/>
      <c r="AF57" s="146" t="s">
        <v>411</v>
      </c>
      <c r="AG57" s="146" t="s">
        <v>411</v>
      </c>
      <c r="AH57" s="146" t="s">
        <v>411</v>
      </c>
      <c r="AI57" s="146" t="s">
        <v>411</v>
      </c>
      <c r="AJ57" s="146" t="s">
        <v>411</v>
      </c>
      <c r="AK57" s="493">
        <v>338.31200000000001</v>
      </c>
      <c r="AL57" s="149" t="s">
        <v>391</v>
      </c>
    </row>
    <row r="58" spans="1:38" s="10" customFormat="1" ht="24.75" customHeight="1" thickBot="1">
      <c r="A58" s="98" t="s">
        <v>121</v>
      </c>
      <c r="B58" s="98" t="s">
        <v>198</v>
      </c>
      <c r="C58" s="98" t="s">
        <v>77</v>
      </c>
      <c r="D58" s="93"/>
      <c r="E58" s="147" t="s">
        <v>431</v>
      </c>
      <c r="F58" s="147" t="s">
        <v>431</v>
      </c>
      <c r="G58" s="147" t="s">
        <v>431</v>
      </c>
      <c r="H58" s="152" t="s">
        <v>411</v>
      </c>
      <c r="I58" s="150">
        <v>7.4969109719039999E-5</v>
      </c>
      <c r="J58" s="150">
        <v>4.9979406479360008E-4</v>
      </c>
      <c r="K58" s="150">
        <v>9.9958812958720017E-4</v>
      </c>
      <c r="L58" s="146">
        <v>3.4485790470758401E-7</v>
      </c>
      <c r="M58" s="150" t="s">
        <v>431</v>
      </c>
      <c r="N58" s="150" t="s">
        <v>431</v>
      </c>
      <c r="O58" s="150" t="s">
        <v>431</v>
      </c>
      <c r="P58" s="150" t="s">
        <v>431</v>
      </c>
      <c r="Q58" s="150" t="s">
        <v>411</v>
      </c>
      <c r="R58" s="150" t="s">
        <v>411</v>
      </c>
      <c r="S58" s="150" t="s">
        <v>411</v>
      </c>
      <c r="T58" s="150" t="s">
        <v>411</v>
      </c>
      <c r="U58" s="150" t="s">
        <v>411</v>
      </c>
      <c r="V58" s="150" t="s">
        <v>411</v>
      </c>
      <c r="W58" s="150" t="s">
        <v>411</v>
      </c>
      <c r="X58" s="150" t="s">
        <v>411</v>
      </c>
      <c r="Y58" s="150" t="s">
        <v>411</v>
      </c>
      <c r="Z58" s="150" t="s">
        <v>411</v>
      </c>
      <c r="AA58" s="150" t="s">
        <v>411</v>
      </c>
      <c r="AB58" s="150" t="s">
        <v>411</v>
      </c>
      <c r="AC58" s="150" t="s">
        <v>411</v>
      </c>
      <c r="AD58" s="146" t="s">
        <v>411</v>
      </c>
      <c r="AE58" s="274"/>
      <c r="AF58" s="146" t="s">
        <v>411</v>
      </c>
      <c r="AG58" s="146" t="s">
        <v>411</v>
      </c>
      <c r="AH58" s="146" t="s">
        <v>411</v>
      </c>
      <c r="AI58" s="146" t="s">
        <v>411</v>
      </c>
      <c r="AJ58" s="146" t="s">
        <v>411</v>
      </c>
      <c r="AK58" s="493">
        <v>2.4989703239680003</v>
      </c>
      <c r="AL58" s="149" t="s">
        <v>392</v>
      </c>
    </row>
    <row r="59" spans="1:38" s="397" customFormat="1" ht="24.75" customHeight="1" thickBot="1">
      <c r="A59" s="98" t="s">
        <v>121</v>
      </c>
      <c r="B59" s="100" t="s">
        <v>199</v>
      </c>
      <c r="C59" s="98" t="s">
        <v>109</v>
      </c>
      <c r="D59" s="93"/>
      <c r="E59" s="147">
        <v>0.124621</v>
      </c>
      <c r="F59" s="493">
        <v>1.89953E-2</v>
      </c>
      <c r="G59" s="147">
        <v>4.2637000000000001E-2</v>
      </c>
      <c r="H59" s="147" t="s">
        <v>431</v>
      </c>
      <c r="I59" s="147">
        <v>1.7364859999999999E-2</v>
      </c>
      <c r="J59" s="147">
        <v>4.3869119999999998E-2</v>
      </c>
      <c r="K59" s="147">
        <v>9.1394000000000003E-2</v>
      </c>
      <c r="L59" s="147">
        <v>3.4729720000000001E-4</v>
      </c>
      <c r="M59" s="150">
        <v>3.1688000000000001E-2</v>
      </c>
      <c r="N59" s="147" t="s">
        <v>431</v>
      </c>
      <c r="O59" s="147" t="s">
        <v>431</v>
      </c>
      <c r="P59" s="147" t="s">
        <v>431</v>
      </c>
      <c r="Q59" s="147" t="s">
        <v>431</v>
      </c>
      <c r="R59" s="147" t="s">
        <v>431</v>
      </c>
      <c r="S59" s="147" t="s">
        <v>431</v>
      </c>
      <c r="T59" s="147" t="s">
        <v>431</v>
      </c>
      <c r="U59" s="147" t="s">
        <v>431</v>
      </c>
      <c r="V59" s="147" t="s">
        <v>431</v>
      </c>
      <c r="W59" s="150" t="s">
        <v>431</v>
      </c>
      <c r="X59" s="150" t="s">
        <v>431</v>
      </c>
      <c r="Y59" s="150" t="s">
        <v>431</v>
      </c>
      <c r="Z59" s="150" t="s">
        <v>431</v>
      </c>
      <c r="AA59" s="150" t="s">
        <v>431</v>
      </c>
      <c r="AB59" s="150" t="s">
        <v>431</v>
      </c>
      <c r="AC59" s="150" t="s">
        <v>431</v>
      </c>
      <c r="AD59" s="146" t="s">
        <v>411</v>
      </c>
      <c r="AE59" s="274"/>
      <c r="AF59" s="146" t="s">
        <v>411</v>
      </c>
      <c r="AG59" s="146" t="s">
        <v>411</v>
      </c>
      <c r="AH59" s="146" t="s">
        <v>411</v>
      </c>
      <c r="AI59" s="146" t="s">
        <v>411</v>
      </c>
      <c r="AJ59" s="146" t="s">
        <v>411</v>
      </c>
      <c r="AK59" s="495" t="s">
        <v>448</v>
      </c>
      <c r="AL59" s="149" t="s">
        <v>393</v>
      </c>
    </row>
    <row r="60" spans="1:38" s="10" customFormat="1" ht="24.75" customHeight="1" thickBot="1">
      <c r="A60" s="98" t="s">
        <v>121</v>
      </c>
      <c r="B60" s="100" t="s">
        <v>336</v>
      </c>
      <c r="C60" s="98" t="s">
        <v>80</v>
      </c>
      <c r="D60" s="132"/>
      <c r="E60" s="152" t="s">
        <v>411</v>
      </c>
      <c r="F60" s="152" t="s">
        <v>411</v>
      </c>
      <c r="G60" s="152" t="s">
        <v>411</v>
      </c>
      <c r="H60" s="152" t="s">
        <v>411</v>
      </c>
      <c r="I60" s="146">
        <v>9.8269850000000006E-2</v>
      </c>
      <c r="J60" s="146">
        <v>0.98269850000000003</v>
      </c>
      <c r="K60" s="146">
        <v>2.0047049400000003</v>
      </c>
      <c r="L60" s="146" t="s">
        <v>411</v>
      </c>
      <c r="M60" s="146" t="s">
        <v>411</v>
      </c>
      <c r="N60" s="146" t="s">
        <v>411</v>
      </c>
      <c r="O60" s="146" t="s">
        <v>411</v>
      </c>
      <c r="P60" s="146" t="s">
        <v>411</v>
      </c>
      <c r="Q60" s="146" t="s">
        <v>411</v>
      </c>
      <c r="R60" s="146" t="s">
        <v>411</v>
      </c>
      <c r="S60" s="146" t="s">
        <v>411</v>
      </c>
      <c r="T60" s="146" t="s">
        <v>411</v>
      </c>
      <c r="U60" s="146" t="s">
        <v>411</v>
      </c>
      <c r="V60" s="146" t="s">
        <v>411</v>
      </c>
      <c r="W60" s="146" t="s">
        <v>411</v>
      </c>
      <c r="X60" s="146" t="s">
        <v>411</v>
      </c>
      <c r="Y60" s="146" t="s">
        <v>411</v>
      </c>
      <c r="Z60" s="146" t="s">
        <v>411</v>
      </c>
      <c r="AA60" s="146" t="s">
        <v>411</v>
      </c>
      <c r="AB60" s="146" t="s">
        <v>411</v>
      </c>
      <c r="AC60" s="146" t="s">
        <v>411</v>
      </c>
      <c r="AD60" s="146" t="s">
        <v>411</v>
      </c>
      <c r="AE60" s="274"/>
      <c r="AF60" s="146" t="s">
        <v>411</v>
      </c>
      <c r="AG60" s="146" t="s">
        <v>411</v>
      </c>
      <c r="AH60" s="146" t="s">
        <v>411</v>
      </c>
      <c r="AI60" s="146" t="s">
        <v>411</v>
      </c>
      <c r="AJ60" s="146" t="s">
        <v>411</v>
      </c>
      <c r="AK60" s="146">
        <v>19.653970000000001</v>
      </c>
      <c r="AL60" s="149" t="s">
        <v>382</v>
      </c>
    </row>
    <row r="61" spans="1:38" s="10" customFormat="1" ht="24.75" customHeight="1" thickBot="1">
      <c r="A61" s="98" t="s">
        <v>121</v>
      </c>
      <c r="B61" s="100" t="s">
        <v>337</v>
      </c>
      <c r="C61" s="98" t="s">
        <v>81</v>
      </c>
      <c r="D61" s="93"/>
      <c r="E61" s="152" t="s">
        <v>411</v>
      </c>
      <c r="F61" s="152" t="s">
        <v>411</v>
      </c>
      <c r="G61" s="152" t="s">
        <v>411</v>
      </c>
      <c r="H61" s="152" t="s">
        <v>411</v>
      </c>
      <c r="I61" s="146">
        <v>0.28396769791999998</v>
      </c>
      <c r="J61" s="146">
        <v>2.8396769791999996</v>
      </c>
      <c r="K61" s="146">
        <v>9.4076932479999993</v>
      </c>
      <c r="L61" s="146" t="s">
        <v>411</v>
      </c>
      <c r="M61" s="146" t="s">
        <v>411</v>
      </c>
      <c r="N61" s="146" t="s">
        <v>411</v>
      </c>
      <c r="O61" s="146" t="s">
        <v>411</v>
      </c>
      <c r="P61" s="146" t="s">
        <v>411</v>
      </c>
      <c r="Q61" s="146" t="s">
        <v>411</v>
      </c>
      <c r="R61" s="146" t="s">
        <v>411</v>
      </c>
      <c r="S61" s="146" t="s">
        <v>411</v>
      </c>
      <c r="T61" s="146" t="s">
        <v>411</v>
      </c>
      <c r="U61" s="146" t="s">
        <v>411</v>
      </c>
      <c r="V61" s="146" t="s">
        <v>411</v>
      </c>
      <c r="W61" s="146" t="s">
        <v>411</v>
      </c>
      <c r="X61" s="146" t="s">
        <v>411</v>
      </c>
      <c r="Y61" s="146" t="s">
        <v>411</v>
      </c>
      <c r="Z61" s="146" t="s">
        <v>411</v>
      </c>
      <c r="AA61" s="146" t="s">
        <v>411</v>
      </c>
      <c r="AB61" s="146" t="s">
        <v>411</v>
      </c>
      <c r="AC61" s="146" t="s">
        <v>411</v>
      </c>
      <c r="AD61" s="146" t="s">
        <v>411</v>
      </c>
      <c r="AE61" s="274"/>
      <c r="AF61" s="146" t="s">
        <v>411</v>
      </c>
      <c r="AG61" s="146" t="s">
        <v>411</v>
      </c>
      <c r="AH61" s="146" t="s">
        <v>411</v>
      </c>
      <c r="AI61" s="146" t="s">
        <v>411</v>
      </c>
      <c r="AJ61" s="146" t="s">
        <v>411</v>
      </c>
      <c r="AK61" s="146">
        <v>3235943.9999999995</v>
      </c>
      <c r="AL61" s="149" t="s">
        <v>453</v>
      </c>
    </row>
    <row r="62" spans="1:38" s="10" customFormat="1" ht="24.75" customHeight="1" thickBot="1">
      <c r="A62" s="98" t="s">
        <v>121</v>
      </c>
      <c r="B62" s="100" t="s">
        <v>338</v>
      </c>
      <c r="C62" s="98" t="s">
        <v>82</v>
      </c>
      <c r="D62" s="93"/>
      <c r="E62" s="152" t="s">
        <v>411</v>
      </c>
      <c r="F62" s="152" t="s">
        <v>411</v>
      </c>
      <c r="G62" s="152" t="s">
        <v>411</v>
      </c>
      <c r="H62" s="152" t="s">
        <v>411</v>
      </c>
      <c r="I62" s="146" t="s">
        <v>433</v>
      </c>
      <c r="J62" s="146" t="s">
        <v>433</v>
      </c>
      <c r="K62" s="146" t="s">
        <v>433</v>
      </c>
      <c r="L62" s="146" t="s">
        <v>411</v>
      </c>
      <c r="M62" s="146" t="s">
        <v>411</v>
      </c>
      <c r="N62" s="146" t="s">
        <v>411</v>
      </c>
      <c r="O62" s="146" t="s">
        <v>411</v>
      </c>
      <c r="P62" s="146" t="s">
        <v>411</v>
      </c>
      <c r="Q62" s="146" t="s">
        <v>411</v>
      </c>
      <c r="R62" s="146" t="s">
        <v>411</v>
      </c>
      <c r="S62" s="146" t="s">
        <v>411</v>
      </c>
      <c r="T62" s="146" t="s">
        <v>411</v>
      </c>
      <c r="U62" s="146" t="s">
        <v>411</v>
      </c>
      <c r="V62" s="146" t="s">
        <v>411</v>
      </c>
      <c r="W62" s="146" t="s">
        <v>411</v>
      </c>
      <c r="X62" s="146" t="s">
        <v>411</v>
      </c>
      <c r="Y62" s="146" t="s">
        <v>411</v>
      </c>
      <c r="Z62" s="146" t="s">
        <v>411</v>
      </c>
      <c r="AA62" s="146" t="s">
        <v>411</v>
      </c>
      <c r="AB62" s="146" t="s">
        <v>411</v>
      </c>
      <c r="AC62" s="146" t="s">
        <v>411</v>
      </c>
      <c r="AD62" s="146" t="s">
        <v>411</v>
      </c>
      <c r="AE62" s="274"/>
      <c r="AF62" s="146" t="s">
        <v>411</v>
      </c>
      <c r="AG62" s="146" t="s">
        <v>411</v>
      </c>
      <c r="AH62" s="146" t="s">
        <v>411</v>
      </c>
      <c r="AI62" s="146" t="s">
        <v>411</v>
      </c>
      <c r="AJ62" s="146" t="s">
        <v>411</v>
      </c>
      <c r="AK62" s="146" t="s">
        <v>431</v>
      </c>
      <c r="AL62" s="149" t="s">
        <v>384</v>
      </c>
    </row>
    <row r="63" spans="1:38" s="10" customFormat="1" ht="24.75" customHeight="1" thickBot="1">
      <c r="A63" s="98" t="s">
        <v>121</v>
      </c>
      <c r="B63" s="100" t="s">
        <v>328</v>
      </c>
      <c r="C63" s="99" t="s">
        <v>316</v>
      </c>
      <c r="D63" s="135"/>
      <c r="E63" s="152" t="s">
        <v>411</v>
      </c>
      <c r="F63" s="152" t="s">
        <v>411</v>
      </c>
      <c r="G63" s="152" t="s">
        <v>411</v>
      </c>
      <c r="H63" s="152" t="s">
        <v>411</v>
      </c>
      <c r="I63" s="146" t="s">
        <v>411</v>
      </c>
      <c r="J63" s="146" t="s">
        <v>411</v>
      </c>
      <c r="K63" s="146" t="s">
        <v>411</v>
      </c>
      <c r="L63" s="146" t="s">
        <v>411</v>
      </c>
      <c r="M63" s="146" t="s">
        <v>411</v>
      </c>
      <c r="N63" s="146" t="s">
        <v>411</v>
      </c>
      <c r="O63" s="146" t="s">
        <v>411</v>
      </c>
      <c r="P63" s="146" t="s">
        <v>411</v>
      </c>
      <c r="Q63" s="146" t="s">
        <v>411</v>
      </c>
      <c r="R63" s="146" t="s">
        <v>411</v>
      </c>
      <c r="S63" s="146" t="s">
        <v>411</v>
      </c>
      <c r="T63" s="146" t="s">
        <v>411</v>
      </c>
      <c r="U63" s="146" t="s">
        <v>411</v>
      </c>
      <c r="V63" s="146" t="s">
        <v>411</v>
      </c>
      <c r="W63" s="146" t="s">
        <v>411</v>
      </c>
      <c r="X63" s="146" t="s">
        <v>411</v>
      </c>
      <c r="Y63" s="146" t="s">
        <v>411</v>
      </c>
      <c r="Z63" s="146" t="s">
        <v>411</v>
      </c>
      <c r="AA63" s="146" t="s">
        <v>411</v>
      </c>
      <c r="AB63" s="146" t="s">
        <v>411</v>
      </c>
      <c r="AC63" s="146" t="s">
        <v>411</v>
      </c>
      <c r="AD63" s="146" t="s">
        <v>411</v>
      </c>
      <c r="AE63" s="274"/>
      <c r="AF63" s="146" t="s">
        <v>411</v>
      </c>
      <c r="AG63" s="146" t="s">
        <v>411</v>
      </c>
      <c r="AH63" s="146" t="s">
        <v>411</v>
      </c>
      <c r="AI63" s="146" t="s">
        <v>411</v>
      </c>
      <c r="AJ63" s="146" t="s">
        <v>411</v>
      </c>
      <c r="AK63" s="146" t="s">
        <v>411</v>
      </c>
      <c r="AL63" s="149" t="s">
        <v>380</v>
      </c>
    </row>
    <row r="64" spans="1:38" s="10" customFormat="1" ht="24.75" customHeight="1" thickBot="1">
      <c r="A64" s="98" t="s">
        <v>121</v>
      </c>
      <c r="B64" s="100" t="s">
        <v>200</v>
      </c>
      <c r="C64" s="98" t="s">
        <v>83</v>
      </c>
      <c r="D64" s="93"/>
      <c r="E64" s="152" t="s">
        <v>432</v>
      </c>
      <c r="F64" s="152" t="s">
        <v>432</v>
      </c>
      <c r="G64" s="152" t="s">
        <v>432</v>
      </c>
      <c r="H64" s="152" t="s">
        <v>432</v>
      </c>
      <c r="I64" s="146" t="s">
        <v>432</v>
      </c>
      <c r="J64" s="146" t="s">
        <v>432</v>
      </c>
      <c r="K64" s="146" t="s">
        <v>432</v>
      </c>
      <c r="L64" s="146" t="s">
        <v>432</v>
      </c>
      <c r="M64" s="146" t="s">
        <v>432</v>
      </c>
      <c r="N64" s="146" t="s">
        <v>432</v>
      </c>
      <c r="O64" s="146" t="s">
        <v>432</v>
      </c>
      <c r="P64" s="146" t="s">
        <v>432</v>
      </c>
      <c r="Q64" s="146" t="s">
        <v>432</v>
      </c>
      <c r="R64" s="146" t="s">
        <v>432</v>
      </c>
      <c r="S64" s="146" t="s">
        <v>432</v>
      </c>
      <c r="T64" s="146" t="s">
        <v>432</v>
      </c>
      <c r="U64" s="146" t="s">
        <v>432</v>
      </c>
      <c r="V64" s="146" t="s">
        <v>432</v>
      </c>
      <c r="W64" s="146" t="s">
        <v>432</v>
      </c>
      <c r="X64" s="146" t="s">
        <v>432</v>
      </c>
      <c r="Y64" s="146" t="s">
        <v>432</v>
      </c>
      <c r="Z64" s="146" t="s">
        <v>432</v>
      </c>
      <c r="AA64" s="146" t="s">
        <v>432</v>
      </c>
      <c r="AB64" s="146" t="s">
        <v>432</v>
      </c>
      <c r="AC64" s="146" t="s">
        <v>432</v>
      </c>
      <c r="AD64" s="146" t="s">
        <v>432</v>
      </c>
      <c r="AE64" s="274"/>
      <c r="AF64" s="146" t="s">
        <v>411</v>
      </c>
      <c r="AG64" s="146" t="s">
        <v>411</v>
      </c>
      <c r="AH64" s="146" t="s">
        <v>411</v>
      </c>
      <c r="AI64" s="146" t="s">
        <v>411</v>
      </c>
      <c r="AJ64" s="146" t="s">
        <v>411</v>
      </c>
      <c r="AK64" s="146" t="s">
        <v>432</v>
      </c>
      <c r="AL64" s="149" t="s">
        <v>394</v>
      </c>
    </row>
    <row r="65" spans="1:38" s="10" customFormat="1" ht="24.75" customHeight="1" thickBot="1">
      <c r="A65" s="98" t="s">
        <v>121</v>
      </c>
      <c r="B65" s="99" t="s">
        <v>201</v>
      </c>
      <c r="C65" s="98" t="s">
        <v>84</v>
      </c>
      <c r="D65" s="93"/>
      <c r="E65" s="152" t="s">
        <v>432</v>
      </c>
      <c r="F65" s="152" t="s">
        <v>432</v>
      </c>
      <c r="G65" s="152" t="s">
        <v>432</v>
      </c>
      <c r="H65" s="152" t="s">
        <v>432</v>
      </c>
      <c r="I65" s="146" t="s">
        <v>432</v>
      </c>
      <c r="J65" s="146" t="s">
        <v>432</v>
      </c>
      <c r="K65" s="146" t="s">
        <v>432</v>
      </c>
      <c r="L65" s="146" t="s">
        <v>432</v>
      </c>
      <c r="M65" s="146" t="s">
        <v>432</v>
      </c>
      <c r="N65" s="146" t="s">
        <v>432</v>
      </c>
      <c r="O65" s="146" t="s">
        <v>432</v>
      </c>
      <c r="P65" s="146" t="s">
        <v>432</v>
      </c>
      <c r="Q65" s="146" t="s">
        <v>432</v>
      </c>
      <c r="R65" s="146" t="s">
        <v>432</v>
      </c>
      <c r="S65" s="146" t="s">
        <v>432</v>
      </c>
      <c r="T65" s="146" t="s">
        <v>432</v>
      </c>
      <c r="U65" s="146" t="s">
        <v>432</v>
      </c>
      <c r="V65" s="146" t="s">
        <v>432</v>
      </c>
      <c r="W65" s="146" t="s">
        <v>432</v>
      </c>
      <c r="X65" s="146" t="s">
        <v>432</v>
      </c>
      <c r="Y65" s="146" t="s">
        <v>432</v>
      </c>
      <c r="Z65" s="146" t="s">
        <v>432</v>
      </c>
      <c r="AA65" s="146" t="s">
        <v>432</v>
      </c>
      <c r="AB65" s="146" t="s">
        <v>432</v>
      </c>
      <c r="AC65" s="146" t="s">
        <v>432</v>
      </c>
      <c r="AD65" s="146" t="s">
        <v>432</v>
      </c>
      <c r="AE65" s="274"/>
      <c r="AF65" s="146" t="s">
        <v>411</v>
      </c>
      <c r="AG65" s="146" t="s">
        <v>411</v>
      </c>
      <c r="AH65" s="146" t="s">
        <v>411</v>
      </c>
      <c r="AI65" s="146" t="s">
        <v>411</v>
      </c>
      <c r="AJ65" s="146" t="s">
        <v>411</v>
      </c>
      <c r="AK65" s="146" t="s">
        <v>432</v>
      </c>
      <c r="AL65" s="149" t="s">
        <v>395</v>
      </c>
    </row>
    <row r="66" spans="1:38" s="10" customFormat="1" ht="24.75" customHeight="1" thickBot="1">
      <c r="A66" s="98" t="s">
        <v>121</v>
      </c>
      <c r="B66" s="99" t="s">
        <v>202</v>
      </c>
      <c r="C66" s="98" t="s">
        <v>85</v>
      </c>
      <c r="D66" s="93"/>
      <c r="E66" s="152" t="s">
        <v>432</v>
      </c>
      <c r="F66" s="152" t="s">
        <v>432</v>
      </c>
      <c r="G66" s="152" t="s">
        <v>432</v>
      </c>
      <c r="H66" s="152" t="s">
        <v>432</v>
      </c>
      <c r="I66" s="146" t="s">
        <v>432</v>
      </c>
      <c r="J66" s="146" t="s">
        <v>432</v>
      </c>
      <c r="K66" s="146" t="s">
        <v>432</v>
      </c>
      <c r="L66" s="146" t="s">
        <v>432</v>
      </c>
      <c r="M66" s="146" t="s">
        <v>432</v>
      </c>
      <c r="N66" s="146" t="s">
        <v>432</v>
      </c>
      <c r="O66" s="146" t="s">
        <v>432</v>
      </c>
      <c r="P66" s="146" t="s">
        <v>432</v>
      </c>
      <c r="Q66" s="146" t="s">
        <v>432</v>
      </c>
      <c r="R66" s="146" t="s">
        <v>432</v>
      </c>
      <c r="S66" s="146" t="s">
        <v>432</v>
      </c>
      <c r="T66" s="146" t="s">
        <v>432</v>
      </c>
      <c r="U66" s="146" t="s">
        <v>432</v>
      </c>
      <c r="V66" s="146" t="s">
        <v>432</v>
      </c>
      <c r="W66" s="146" t="s">
        <v>432</v>
      </c>
      <c r="X66" s="146" t="s">
        <v>432</v>
      </c>
      <c r="Y66" s="146" t="s">
        <v>432</v>
      </c>
      <c r="Z66" s="146" t="s">
        <v>432</v>
      </c>
      <c r="AA66" s="146" t="s">
        <v>432</v>
      </c>
      <c r="AB66" s="146" t="s">
        <v>432</v>
      </c>
      <c r="AC66" s="146" t="s">
        <v>432</v>
      </c>
      <c r="AD66" s="146" t="s">
        <v>432</v>
      </c>
      <c r="AE66" s="274"/>
      <c r="AF66" s="146" t="s">
        <v>411</v>
      </c>
      <c r="AG66" s="146" t="s">
        <v>411</v>
      </c>
      <c r="AH66" s="146" t="s">
        <v>411</v>
      </c>
      <c r="AI66" s="146" t="s">
        <v>411</v>
      </c>
      <c r="AJ66" s="146" t="s">
        <v>411</v>
      </c>
      <c r="AK66" s="146" t="s">
        <v>432</v>
      </c>
      <c r="AL66" s="149" t="s">
        <v>396</v>
      </c>
    </row>
    <row r="67" spans="1:38" s="10" customFormat="1" ht="24.75" customHeight="1" thickBot="1">
      <c r="A67" s="98" t="s">
        <v>121</v>
      </c>
      <c r="B67" s="99" t="s">
        <v>203</v>
      </c>
      <c r="C67" s="98" t="s">
        <v>86</v>
      </c>
      <c r="D67" s="93"/>
      <c r="E67" s="152" t="s">
        <v>432</v>
      </c>
      <c r="F67" s="152" t="s">
        <v>432</v>
      </c>
      <c r="G67" s="152" t="s">
        <v>432</v>
      </c>
      <c r="H67" s="152" t="s">
        <v>432</v>
      </c>
      <c r="I67" s="146" t="s">
        <v>432</v>
      </c>
      <c r="J67" s="146" t="s">
        <v>432</v>
      </c>
      <c r="K67" s="146" t="s">
        <v>432</v>
      </c>
      <c r="L67" s="146" t="s">
        <v>432</v>
      </c>
      <c r="M67" s="146" t="s">
        <v>432</v>
      </c>
      <c r="N67" s="146" t="s">
        <v>432</v>
      </c>
      <c r="O67" s="146" t="s">
        <v>432</v>
      </c>
      <c r="P67" s="146" t="s">
        <v>432</v>
      </c>
      <c r="Q67" s="146" t="s">
        <v>432</v>
      </c>
      <c r="R67" s="146" t="s">
        <v>432</v>
      </c>
      <c r="S67" s="146" t="s">
        <v>432</v>
      </c>
      <c r="T67" s="146" t="s">
        <v>432</v>
      </c>
      <c r="U67" s="146" t="s">
        <v>432</v>
      </c>
      <c r="V67" s="146" t="s">
        <v>432</v>
      </c>
      <c r="W67" s="146" t="s">
        <v>432</v>
      </c>
      <c r="X67" s="146" t="s">
        <v>432</v>
      </c>
      <c r="Y67" s="146" t="s">
        <v>432</v>
      </c>
      <c r="Z67" s="146" t="s">
        <v>432</v>
      </c>
      <c r="AA67" s="146" t="s">
        <v>432</v>
      </c>
      <c r="AB67" s="146" t="s">
        <v>432</v>
      </c>
      <c r="AC67" s="146" t="s">
        <v>432</v>
      </c>
      <c r="AD67" s="146" t="s">
        <v>432</v>
      </c>
      <c r="AE67" s="274"/>
      <c r="AF67" s="146" t="s">
        <v>411</v>
      </c>
      <c r="AG67" s="146" t="s">
        <v>411</v>
      </c>
      <c r="AH67" s="146" t="s">
        <v>411</v>
      </c>
      <c r="AI67" s="146" t="s">
        <v>411</v>
      </c>
      <c r="AJ67" s="146" t="s">
        <v>411</v>
      </c>
      <c r="AK67" s="146" t="s">
        <v>432</v>
      </c>
      <c r="AL67" s="149" t="s">
        <v>397</v>
      </c>
    </row>
    <row r="68" spans="1:38" s="10" customFormat="1" ht="24.75" customHeight="1" thickBot="1">
      <c r="A68" s="98" t="s">
        <v>121</v>
      </c>
      <c r="B68" s="99" t="s">
        <v>204</v>
      </c>
      <c r="C68" s="98" t="s">
        <v>277</v>
      </c>
      <c r="D68" s="93"/>
      <c r="E68" s="152" t="s">
        <v>432</v>
      </c>
      <c r="F68" s="152" t="s">
        <v>432</v>
      </c>
      <c r="G68" s="152" t="s">
        <v>432</v>
      </c>
      <c r="H68" s="152" t="s">
        <v>432</v>
      </c>
      <c r="I68" s="146" t="s">
        <v>432</v>
      </c>
      <c r="J68" s="146" t="s">
        <v>432</v>
      </c>
      <c r="K68" s="146" t="s">
        <v>432</v>
      </c>
      <c r="L68" s="146" t="s">
        <v>432</v>
      </c>
      <c r="M68" s="146" t="s">
        <v>432</v>
      </c>
      <c r="N68" s="146" t="s">
        <v>432</v>
      </c>
      <c r="O68" s="146" t="s">
        <v>432</v>
      </c>
      <c r="P68" s="146" t="s">
        <v>432</v>
      </c>
      <c r="Q68" s="146" t="s">
        <v>432</v>
      </c>
      <c r="R68" s="146" t="s">
        <v>432</v>
      </c>
      <c r="S68" s="146" t="s">
        <v>432</v>
      </c>
      <c r="T68" s="146" t="s">
        <v>432</v>
      </c>
      <c r="U68" s="146" t="s">
        <v>432</v>
      </c>
      <c r="V68" s="146" t="s">
        <v>432</v>
      </c>
      <c r="W68" s="146" t="s">
        <v>432</v>
      </c>
      <c r="X68" s="146" t="s">
        <v>432</v>
      </c>
      <c r="Y68" s="146" t="s">
        <v>432</v>
      </c>
      <c r="Z68" s="146" t="s">
        <v>432</v>
      </c>
      <c r="AA68" s="146" t="s">
        <v>432</v>
      </c>
      <c r="AB68" s="146" t="s">
        <v>432</v>
      </c>
      <c r="AC68" s="146" t="s">
        <v>432</v>
      </c>
      <c r="AD68" s="146" t="s">
        <v>432</v>
      </c>
      <c r="AE68" s="274"/>
      <c r="AF68" s="146" t="s">
        <v>411</v>
      </c>
      <c r="AG68" s="146" t="s">
        <v>411</v>
      </c>
      <c r="AH68" s="146" t="s">
        <v>411</v>
      </c>
      <c r="AI68" s="146" t="s">
        <v>411</v>
      </c>
      <c r="AJ68" s="146" t="s">
        <v>411</v>
      </c>
      <c r="AK68" s="146" t="s">
        <v>432</v>
      </c>
      <c r="AL68" s="149" t="s">
        <v>398</v>
      </c>
    </row>
    <row r="69" spans="1:38" s="10" customFormat="1" ht="24.75" customHeight="1" thickBot="1">
      <c r="A69" s="98" t="s">
        <v>121</v>
      </c>
      <c r="B69" s="98" t="s">
        <v>205</v>
      </c>
      <c r="C69" s="98" t="s">
        <v>158</v>
      </c>
      <c r="D69" s="133"/>
      <c r="E69" s="152" t="s">
        <v>432</v>
      </c>
      <c r="F69" s="152" t="s">
        <v>432</v>
      </c>
      <c r="G69" s="152" t="s">
        <v>432</v>
      </c>
      <c r="H69" s="152" t="s">
        <v>432</v>
      </c>
      <c r="I69" s="146" t="s">
        <v>432</v>
      </c>
      <c r="J69" s="146" t="s">
        <v>432</v>
      </c>
      <c r="K69" s="146" t="s">
        <v>432</v>
      </c>
      <c r="L69" s="146" t="s">
        <v>432</v>
      </c>
      <c r="M69" s="146" t="s">
        <v>432</v>
      </c>
      <c r="N69" s="146" t="s">
        <v>432</v>
      </c>
      <c r="O69" s="146" t="s">
        <v>432</v>
      </c>
      <c r="P69" s="146" t="s">
        <v>432</v>
      </c>
      <c r="Q69" s="146" t="s">
        <v>432</v>
      </c>
      <c r="R69" s="146" t="s">
        <v>432</v>
      </c>
      <c r="S69" s="146" t="s">
        <v>432</v>
      </c>
      <c r="T69" s="146" t="s">
        <v>432</v>
      </c>
      <c r="U69" s="146" t="s">
        <v>432</v>
      </c>
      <c r="V69" s="146" t="s">
        <v>432</v>
      </c>
      <c r="W69" s="146" t="s">
        <v>432</v>
      </c>
      <c r="X69" s="146" t="s">
        <v>432</v>
      </c>
      <c r="Y69" s="146" t="s">
        <v>432</v>
      </c>
      <c r="Z69" s="146" t="s">
        <v>432</v>
      </c>
      <c r="AA69" s="146" t="s">
        <v>432</v>
      </c>
      <c r="AB69" s="146" t="s">
        <v>432</v>
      </c>
      <c r="AC69" s="146" t="s">
        <v>432</v>
      </c>
      <c r="AD69" s="146" t="s">
        <v>432</v>
      </c>
      <c r="AE69" s="274"/>
      <c r="AF69" s="146" t="s">
        <v>411</v>
      </c>
      <c r="AG69" s="146" t="s">
        <v>411</v>
      </c>
      <c r="AH69" s="146" t="s">
        <v>411</v>
      </c>
      <c r="AI69" s="146" t="s">
        <v>411</v>
      </c>
      <c r="AJ69" s="146" t="s">
        <v>411</v>
      </c>
      <c r="AK69" s="146" t="s">
        <v>432</v>
      </c>
      <c r="AL69" s="149" t="s">
        <v>399</v>
      </c>
    </row>
    <row r="70" spans="1:38" s="10" customFormat="1" ht="24.75" customHeight="1" thickBot="1">
      <c r="A70" s="98" t="s">
        <v>121</v>
      </c>
      <c r="B70" s="98" t="s">
        <v>206</v>
      </c>
      <c r="C70" s="98" t="s">
        <v>339</v>
      </c>
      <c r="D70" s="133"/>
      <c r="E70" s="152" t="s">
        <v>432</v>
      </c>
      <c r="F70" s="152" t="s">
        <v>432</v>
      </c>
      <c r="G70" s="152" t="s">
        <v>432</v>
      </c>
      <c r="H70" s="152" t="s">
        <v>432</v>
      </c>
      <c r="I70" s="146" t="s">
        <v>431</v>
      </c>
      <c r="J70" s="146" t="s">
        <v>431</v>
      </c>
      <c r="K70" s="146" t="s">
        <v>431</v>
      </c>
      <c r="L70" s="146" t="s">
        <v>431</v>
      </c>
      <c r="M70" s="146" t="s">
        <v>432</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274"/>
      <c r="AF70" s="146" t="s">
        <v>411</v>
      </c>
      <c r="AG70" s="146" t="s">
        <v>411</v>
      </c>
      <c r="AH70" s="146" t="s">
        <v>411</v>
      </c>
      <c r="AI70" s="146" t="s">
        <v>411</v>
      </c>
      <c r="AJ70" s="146" t="s">
        <v>411</v>
      </c>
      <c r="AK70" s="146" t="s">
        <v>432</v>
      </c>
      <c r="AL70" s="149" t="s">
        <v>380</v>
      </c>
    </row>
    <row r="71" spans="1:38" s="10" customFormat="1" ht="24.75" customHeight="1" thickBot="1">
      <c r="A71" s="98" t="s">
        <v>121</v>
      </c>
      <c r="B71" s="98" t="s">
        <v>207</v>
      </c>
      <c r="C71" s="98" t="s">
        <v>278</v>
      </c>
      <c r="D71" s="133"/>
      <c r="E71" s="152" t="s">
        <v>432</v>
      </c>
      <c r="F71" s="152" t="s">
        <v>432</v>
      </c>
      <c r="G71" s="152" t="s">
        <v>432</v>
      </c>
      <c r="H71" s="152" t="s">
        <v>432</v>
      </c>
      <c r="I71" s="146" t="s">
        <v>432</v>
      </c>
      <c r="J71" s="146" t="s">
        <v>432</v>
      </c>
      <c r="K71" s="146" t="s">
        <v>432</v>
      </c>
      <c r="L71" s="146" t="s">
        <v>432</v>
      </c>
      <c r="M71" s="146" t="s">
        <v>432</v>
      </c>
      <c r="N71" s="146" t="s">
        <v>432</v>
      </c>
      <c r="O71" s="146" t="s">
        <v>432</v>
      </c>
      <c r="P71" s="146" t="s">
        <v>432</v>
      </c>
      <c r="Q71" s="146" t="s">
        <v>432</v>
      </c>
      <c r="R71" s="146" t="s">
        <v>432</v>
      </c>
      <c r="S71" s="146" t="s">
        <v>432</v>
      </c>
      <c r="T71" s="146" t="s">
        <v>432</v>
      </c>
      <c r="U71" s="146" t="s">
        <v>432</v>
      </c>
      <c r="V71" s="146" t="s">
        <v>432</v>
      </c>
      <c r="W71" s="146" t="s">
        <v>432</v>
      </c>
      <c r="X71" s="146" t="s">
        <v>432</v>
      </c>
      <c r="Y71" s="146" t="s">
        <v>432</v>
      </c>
      <c r="Z71" s="146" t="s">
        <v>432</v>
      </c>
      <c r="AA71" s="146" t="s">
        <v>432</v>
      </c>
      <c r="AB71" s="146" t="s">
        <v>432</v>
      </c>
      <c r="AC71" s="146" t="s">
        <v>432</v>
      </c>
      <c r="AD71" s="146" t="s">
        <v>432</v>
      </c>
      <c r="AE71" s="274"/>
      <c r="AF71" s="146" t="s">
        <v>411</v>
      </c>
      <c r="AG71" s="146" t="s">
        <v>411</v>
      </c>
      <c r="AH71" s="146" t="s">
        <v>411</v>
      </c>
      <c r="AI71" s="146" t="s">
        <v>411</v>
      </c>
      <c r="AJ71" s="146" t="s">
        <v>411</v>
      </c>
      <c r="AK71" s="146" t="s">
        <v>432</v>
      </c>
      <c r="AL71" s="149" t="s">
        <v>380</v>
      </c>
    </row>
    <row r="72" spans="1:38" s="10" customFormat="1" ht="24.75" customHeight="1" thickBot="1">
      <c r="A72" s="98" t="s">
        <v>121</v>
      </c>
      <c r="B72" s="98" t="s">
        <v>208</v>
      </c>
      <c r="C72" s="98" t="s">
        <v>87</v>
      </c>
      <c r="D72" s="93"/>
      <c r="E72" s="152">
        <v>2.8465955999999997E-3</v>
      </c>
      <c r="F72" s="493">
        <v>1.1163119999999999E-2</v>
      </c>
      <c r="G72" s="152">
        <v>8.9304960000000003E-2</v>
      </c>
      <c r="H72" s="152" t="s">
        <v>431</v>
      </c>
      <c r="I72" s="147">
        <v>0.33489359999999996</v>
      </c>
      <c r="J72" s="147">
        <v>0.44652479999999989</v>
      </c>
      <c r="K72" s="147">
        <v>0.55815599999999999</v>
      </c>
      <c r="L72" s="146">
        <v>8.0374464000000003E-3</v>
      </c>
      <c r="M72" s="146">
        <v>5.5815599999999997E-4</v>
      </c>
      <c r="N72" s="146">
        <v>167.44679999999997</v>
      </c>
      <c r="O72" s="146">
        <v>0.4465248</v>
      </c>
      <c r="P72" s="146" t="s">
        <v>431</v>
      </c>
      <c r="Q72" s="146">
        <v>16.744679999999999</v>
      </c>
      <c r="R72" s="146">
        <v>1.2837587999999998</v>
      </c>
      <c r="S72" s="146">
        <v>0.16744679999999998</v>
      </c>
      <c r="T72" s="146">
        <v>5.5815599999999996</v>
      </c>
      <c r="U72" s="146" t="s">
        <v>431</v>
      </c>
      <c r="V72" s="146">
        <v>4.5210635999999997</v>
      </c>
      <c r="W72" s="146">
        <v>3.7396452000000004E-2</v>
      </c>
      <c r="X72" s="146" t="s">
        <v>431</v>
      </c>
      <c r="Y72" s="146" t="s">
        <v>431</v>
      </c>
      <c r="Z72" s="146" t="s">
        <v>431</v>
      </c>
      <c r="AA72" s="146" t="s">
        <v>431</v>
      </c>
      <c r="AB72" s="146">
        <v>5.5815600000000002E-3</v>
      </c>
      <c r="AC72" s="146" t="s">
        <v>431</v>
      </c>
      <c r="AD72" s="146" t="s">
        <v>411</v>
      </c>
      <c r="AE72" s="274"/>
      <c r="AF72" s="146" t="s">
        <v>411</v>
      </c>
      <c r="AG72" s="146" t="s">
        <v>411</v>
      </c>
      <c r="AH72" s="146" t="s">
        <v>411</v>
      </c>
      <c r="AI72" s="146" t="s">
        <v>411</v>
      </c>
      <c r="AJ72" s="146" t="s">
        <v>411</v>
      </c>
      <c r="AK72" s="493">
        <v>558.15599999999995</v>
      </c>
      <c r="AL72" s="149" t="s">
        <v>400</v>
      </c>
    </row>
    <row r="73" spans="1:38" s="10" customFormat="1" ht="24.75" customHeight="1" thickBot="1">
      <c r="A73" s="98" t="s">
        <v>121</v>
      </c>
      <c r="B73" s="98" t="s">
        <v>209</v>
      </c>
      <c r="C73" s="98" t="s">
        <v>88</v>
      </c>
      <c r="D73" s="93"/>
      <c r="E73" s="152" t="s">
        <v>432</v>
      </c>
      <c r="F73" s="152" t="s">
        <v>432</v>
      </c>
      <c r="G73" s="152" t="s">
        <v>432</v>
      </c>
      <c r="H73" s="152" t="s">
        <v>432</v>
      </c>
      <c r="I73" s="146" t="s">
        <v>432</v>
      </c>
      <c r="J73" s="146" t="s">
        <v>432</v>
      </c>
      <c r="K73" s="146" t="s">
        <v>432</v>
      </c>
      <c r="L73" s="146" t="s">
        <v>432</v>
      </c>
      <c r="M73" s="146" t="s">
        <v>432</v>
      </c>
      <c r="N73" s="146" t="s">
        <v>432</v>
      </c>
      <c r="O73" s="146" t="s">
        <v>432</v>
      </c>
      <c r="P73" s="146" t="s">
        <v>432</v>
      </c>
      <c r="Q73" s="146" t="s">
        <v>432</v>
      </c>
      <c r="R73" s="146" t="s">
        <v>432</v>
      </c>
      <c r="S73" s="146" t="s">
        <v>432</v>
      </c>
      <c r="T73" s="146" t="s">
        <v>432</v>
      </c>
      <c r="U73" s="146" t="s">
        <v>432</v>
      </c>
      <c r="V73" s="146" t="s">
        <v>432</v>
      </c>
      <c r="W73" s="146" t="s">
        <v>432</v>
      </c>
      <c r="X73" s="146" t="s">
        <v>432</v>
      </c>
      <c r="Y73" s="146" t="s">
        <v>432</v>
      </c>
      <c r="Z73" s="146" t="s">
        <v>432</v>
      </c>
      <c r="AA73" s="146" t="s">
        <v>432</v>
      </c>
      <c r="AB73" s="146" t="s">
        <v>432</v>
      </c>
      <c r="AC73" s="146" t="s">
        <v>432</v>
      </c>
      <c r="AD73" s="146" t="s">
        <v>432</v>
      </c>
      <c r="AE73" s="274"/>
      <c r="AF73" s="146" t="s">
        <v>411</v>
      </c>
      <c r="AG73" s="146" t="s">
        <v>411</v>
      </c>
      <c r="AH73" s="146" t="s">
        <v>411</v>
      </c>
      <c r="AI73" s="146" t="s">
        <v>411</v>
      </c>
      <c r="AJ73" s="146" t="s">
        <v>411</v>
      </c>
      <c r="AK73" s="146" t="s">
        <v>432</v>
      </c>
      <c r="AL73" s="149" t="s">
        <v>401</v>
      </c>
    </row>
    <row r="74" spans="1:38" s="10" customFormat="1" ht="24.75" customHeight="1" thickBot="1">
      <c r="A74" s="98" t="s">
        <v>121</v>
      </c>
      <c r="B74" s="98" t="s">
        <v>210</v>
      </c>
      <c r="C74" s="98" t="s">
        <v>300</v>
      </c>
      <c r="D74" s="93"/>
      <c r="E74" s="152" t="s">
        <v>432</v>
      </c>
      <c r="F74" s="152" t="s">
        <v>432</v>
      </c>
      <c r="G74" s="152" t="s">
        <v>432</v>
      </c>
      <c r="H74" s="152" t="s">
        <v>432</v>
      </c>
      <c r="I74" s="146" t="s">
        <v>432</v>
      </c>
      <c r="J74" s="146" t="s">
        <v>432</v>
      </c>
      <c r="K74" s="146" t="s">
        <v>432</v>
      </c>
      <c r="L74" s="146" t="s">
        <v>432</v>
      </c>
      <c r="M74" s="146" t="s">
        <v>432</v>
      </c>
      <c r="N74" s="146" t="s">
        <v>432</v>
      </c>
      <c r="O74" s="146" t="s">
        <v>432</v>
      </c>
      <c r="P74" s="146" t="s">
        <v>432</v>
      </c>
      <c r="Q74" s="146" t="s">
        <v>432</v>
      </c>
      <c r="R74" s="146" t="s">
        <v>432</v>
      </c>
      <c r="S74" s="146" t="s">
        <v>432</v>
      </c>
      <c r="T74" s="146" t="s">
        <v>432</v>
      </c>
      <c r="U74" s="146" t="s">
        <v>432</v>
      </c>
      <c r="V74" s="146" t="s">
        <v>432</v>
      </c>
      <c r="W74" s="146" t="s">
        <v>432</v>
      </c>
      <c r="X74" s="146" t="s">
        <v>432</v>
      </c>
      <c r="Y74" s="146" t="s">
        <v>432</v>
      </c>
      <c r="Z74" s="146" t="s">
        <v>432</v>
      </c>
      <c r="AA74" s="146" t="s">
        <v>432</v>
      </c>
      <c r="AB74" s="146" t="s">
        <v>432</v>
      </c>
      <c r="AC74" s="146" t="s">
        <v>432</v>
      </c>
      <c r="AD74" s="146" t="s">
        <v>432</v>
      </c>
      <c r="AE74" s="274"/>
      <c r="AF74" s="146" t="s">
        <v>411</v>
      </c>
      <c r="AG74" s="146" t="s">
        <v>411</v>
      </c>
      <c r="AH74" s="146" t="s">
        <v>411</v>
      </c>
      <c r="AI74" s="146" t="s">
        <v>411</v>
      </c>
      <c r="AJ74" s="146" t="s">
        <v>411</v>
      </c>
      <c r="AK74" s="146" t="s">
        <v>432</v>
      </c>
      <c r="AL74" s="149" t="s">
        <v>402</v>
      </c>
    </row>
    <row r="75" spans="1:38" s="10" customFormat="1" ht="24.75" customHeight="1" thickBot="1">
      <c r="A75" s="98" t="s">
        <v>121</v>
      </c>
      <c r="B75" s="98" t="s">
        <v>211</v>
      </c>
      <c r="C75" s="98" t="s">
        <v>279</v>
      </c>
      <c r="D75" s="133"/>
      <c r="E75" s="152" t="s">
        <v>432</v>
      </c>
      <c r="F75" s="152" t="s">
        <v>432</v>
      </c>
      <c r="G75" s="152" t="s">
        <v>432</v>
      </c>
      <c r="H75" s="152" t="s">
        <v>432</v>
      </c>
      <c r="I75" s="146" t="s">
        <v>432</v>
      </c>
      <c r="J75" s="146" t="s">
        <v>432</v>
      </c>
      <c r="K75" s="146" t="s">
        <v>432</v>
      </c>
      <c r="L75" s="146" t="s">
        <v>432</v>
      </c>
      <c r="M75" s="146" t="s">
        <v>432</v>
      </c>
      <c r="N75" s="146" t="s">
        <v>432</v>
      </c>
      <c r="O75" s="146" t="s">
        <v>432</v>
      </c>
      <c r="P75" s="146" t="s">
        <v>432</v>
      </c>
      <c r="Q75" s="146" t="s">
        <v>432</v>
      </c>
      <c r="R75" s="146" t="s">
        <v>432</v>
      </c>
      <c r="S75" s="146" t="s">
        <v>432</v>
      </c>
      <c r="T75" s="146" t="s">
        <v>432</v>
      </c>
      <c r="U75" s="146" t="s">
        <v>432</v>
      </c>
      <c r="V75" s="146" t="s">
        <v>432</v>
      </c>
      <c r="W75" s="146" t="s">
        <v>432</v>
      </c>
      <c r="X75" s="146" t="s">
        <v>432</v>
      </c>
      <c r="Y75" s="146" t="s">
        <v>432</v>
      </c>
      <c r="Z75" s="146" t="s">
        <v>432</v>
      </c>
      <c r="AA75" s="146" t="s">
        <v>432</v>
      </c>
      <c r="AB75" s="146" t="s">
        <v>432</v>
      </c>
      <c r="AC75" s="146" t="s">
        <v>432</v>
      </c>
      <c r="AD75" s="146" t="s">
        <v>432</v>
      </c>
      <c r="AE75" s="274"/>
      <c r="AF75" s="146" t="s">
        <v>411</v>
      </c>
      <c r="AG75" s="146" t="s">
        <v>411</v>
      </c>
      <c r="AH75" s="146" t="s">
        <v>411</v>
      </c>
      <c r="AI75" s="146" t="s">
        <v>411</v>
      </c>
      <c r="AJ75" s="146" t="s">
        <v>411</v>
      </c>
      <c r="AK75" s="146" t="s">
        <v>432</v>
      </c>
      <c r="AL75" s="149" t="s">
        <v>403</v>
      </c>
    </row>
    <row r="76" spans="1:38" s="10" customFormat="1" ht="24.75" customHeight="1" thickBot="1">
      <c r="A76" s="98" t="s">
        <v>121</v>
      </c>
      <c r="B76" s="98" t="s">
        <v>212</v>
      </c>
      <c r="C76" s="98" t="s">
        <v>90</v>
      </c>
      <c r="D76" s="93"/>
      <c r="E76" s="152" t="s">
        <v>432</v>
      </c>
      <c r="F76" s="152" t="s">
        <v>432</v>
      </c>
      <c r="G76" s="152" t="s">
        <v>432</v>
      </c>
      <c r="H76" s="152" t="s">
        <v>432</v>
      </c>
      <c r="I76" s="146" t="s">
        <v>432</v>
      </c>
      <c r="J76" s="146" t="s">
        <v>432</v>
      </c>
      <c r="K76" s="146" t="s">
        <v>432</v>
      </c>
      <c r="L76" s="146" t="s">
        <v>432</v>
      </c>
      <c r="M76" s="146" t="s">
        <v>432</v>
      </c>
      <c r="N76" s="146" t="s">
        <v>432</v>
      </c>
      <c r="O76" s="146" t="s">
        <v>432</v>
      </c>
      <c r="P76" s="146" t="s">
        <v>432</v>
      </c>
      <c r="Q76" s="146" t="s">
        <v>432</v>
      </c>
      <c r="R76" s="146" t="s">
        <v>432</v>
      </c>
      <c r="S76" s="146" t="s">
        <v>432</v>
      </c>
      <c r="T76" s="146" t="s">
        <v>432</v>
      </c>
      <c r="U76" s="146" t="s">
        <v>432</v>
      </c>
      <c r="V76" s="146" t="s">
        <v>432</v>
      </c>
      <c r="W76" s="146" t="s">
        <v>432</v>
      </c>
      <c r="X76" s="146" t="s">
        <v>432</v>
      </c>
      <c r="Y76" s="146" t="s">
        <v>432</v>
      </c>
      <c r="Z76" s="146" t="s">
        <v>432</v>
      </c>
      <c r="AA76" s="146" t="s">
        <v>432</v>
      </c>
      <c r="AB76" s="146" t="s">
        <v>432</v>
      </c>
      <c r="AC76" s="146" t="s">
        <v>432</v>
      </c>
      <c r="AD76" s="146" t="s">
        <v>432</v>
      </c>
      <c r="AE76" s="274"/>
      <c r="AF76" s="146" t="s">
        <v>411</v>
      </c>
      <c r="AG76" s="146" t="s">
        <v>411</v>
      </c>
      <c r="AH76" s="146" t="s">
        <v>411</v>
      </c>
      <c r="AI76" s="146" t="s">
        <v>411</v>
      </c>
      <c r="AJ76" s="146" t="s">
        <v>411</v>
      </c>
      <c r="AK76" s="146" t="s">
        <v>432</v>
      </c>
      <c r="AL76" s="149" t="s">
        <v>404</v>
      </c>
    </row>
    <row r="77" spans="1:38" s="10" customFormat="1" ht="24.75" customHeight="1" thickBot="1">
      <c r="A77" s="98" t="s">
        <v>121</v>
      </c>
      <c r="B77" s="98" t="s">
        <v>213</v>
      </c>
      <c r="C77" s="98" t="s">
        <v>92</v>
      </c>
      <c r="D77" s="93"/>
      <c r="E77" s="152" t="s">
        <v>432</v>
      </c>
      <c r="F77" s="152" t="s">
        <v>432</v>
      </c>
      <c r="G77" s="152" t="s">
        <v>432</v>
      </c>
      <c r="H77" s="152" t="s">
        <v>432</v>
      </c>
      <c r="I77" s="146" t="s">
        <v>432</v>
      </c>
      <c r="J77" s="146" t="s">
        <v>432</v>
      </c>
      <c r="K77" s="146" t="s">
        <v>432</v>
      </c>
      <c r="L77" s="146" t="s">
        <v>432</v>
      </c>
      <c r="M77" s="146" t="s">
        <v>432</v>
      </c>
      <c r="N77" s="146" t="s">
        <v>432</v>
      </c>
      <c r="O77" s="146" t="s">
        <v>432</v>
      </c>
      <c r="P77" s="146" t="s">
        <v>432</v>
      </c>
      <c r="Q77" s="146" t="s">
        <v>432</v>
      </c>
      <c r="R77" s="146" t="s">
        <v>432</v>
      </c>
      <c r="S77" s="146" t="s">
        <v>432</v>
      </c>
      <c r="T77" s="146" t="s">
        <v>432</v>
      </c>
      <c r="U77" s="146" t="s">
        <v>432</v>
      </c>
      <c r="V77" s="146" t="s">
        <v>432</v>
      </c>
      <c r="W77" s="146" t="s">
        <v>432</v>
      </c>
      <c r="X77" s="146" t="s">
        <v>432</v>
      </c>
      <c r="Y77" s="146" t="s">
        <v>432</v>
      </c>
      <c r="Z77" s="146" t="s">
        <v>432</v>
      </c>
      <c r="AA77" s="146" t="s">
        <v>432</v>
      </c>
      <c r="AB77" s="146" t="s">
        <v>432</v>
      </c>
      <c r="AC77" s="146" t="s">
        <v>432</v>
      </c>
      <c r="AD77" s="146" t="s">
        <v>432</v>
      </c>
      <c r="AE77" s="274"/>
      <c r="AF77" s="146" t="s">
        <v>411</v>
      </c>
      <c r="AG77" s="146" t="s">
        <v>411</v>
      </c>
      <c r="AH77" s="146" t="s">
        <v>411</v>
      </c>
      <c r="AI77" s="146" t="s">
        <v>411</v>
      </c>
      <c r="AJ77" s="146" t="s">
        <v>411</v>
      </c>
      <c r="AK77" s="146" t="s">
        <v>432</v>
      </c>
      <c r="AL77" s="149" t="s">
        <v>405</v>
      </c>
    </row>
    <row r="78" spans="1:38" s="10" customFormat="1" ht="24.75" customHeight="1" thickBot="1">
      <c r="A78" s="98" t="s">
        <v>121</v>
      </c>
      <c r="B78" s="98" t="s">
        <v>214</v>
      </c>
      <c r="C78" s="98" t="s">
        <v>89</v>
      </c>
      <c r="D78" s="93"/>
      <c r="E78" s="152" t="s">
        <v>432</v>
      </c>
      <c r="F78" s="152" t="s">
        <v>432</v>
      </c>
      <c r="G78" s="152" t="s">
        <v>432</v>
      </c>
      <c r="H78" s="152" t="s">
        <v>432</v>
      </c>
      <c r="I78" s="146" t="s">
        <v>432</v>
      </c>
      <c r="J78" s="146" t="s">
        <v>432</v>
      </c>
      <c r="K78" s="146" t="s">
        <v>432</v>
      </c>
      <c r="L78" s="146" t="s">
        <v>432</v>
      </c>
      <c r="M78" s="146" t="s">
        <v>432</v>
      </c>
      <c r="N78" s="146" t="s">
        <v>432</v>
      </c>
      <c r="O78" s="146" t="s">
        <v>432</v>
      </c>
      <c r="P78" s="146" t="s">
        <v>432</v>
      </c>
      <c r="Q78" s="146" t="s">
        <v>432</v>
      </c>
      <c r="R78" s="146" t="s">
        <v>432</v>
      </c>
      <c r="S78" s="146" t="s">
        <v>432</v>
      </c>
      <c r="T78" s="146" t="s">
        <v>432</v>
      </c>
      <c r="U78" s="146" t="s">
        <v>432</v>
      </c>
      <c r="V78" s="146" t="s">
        <v>432</v>
      </c>
      <c r="W78" s="146" t="s">
        <v>432</v>
      </c>
      <c r="X78" s="146" t="s">
        <v>432</v>
      </c>
      <c r="Y78" s="146" t="s">
        <v>432</v>
      </c>
      <c r="Z78" s="146" t="s">
        <v>432</v>
      </c>
      <c r="AA78" s="146" t="s">
        <v>432</v>
      </c>
      <c r="AB78" s="146" t="s">
        <v>432</v>
      </c>
      <c r="AC78" s="146" t="s">
        <v>432</v>
      </c>
      <c r="AD78" s="146" t="s">
        <v>432</v>
      </c>
      <c r="AE78" s="274"/>
      <c r="AF78" s="146" t="s">
        <v>411</v>
      </c>
      <c r="AG78" s="146" t="s">
        <v>411</v>
      </c>
      <c r="AH78" s="146" t="s">
        <v>411</v>
      </c>
      <c r="AI78" s="146" t="s">
        <v>411</v>
      </c>
      <c r="AJ78" s="146" t="s">
        <v>411</v>
      </c>
      <c r="AK78" s="146" t="s">
        <v>432</v>
      </c>
      <c r="AL78" s="149" t="s">
        <v>406</v>
      </c>
    </row>
    <row r="79" spans="1:38" s="10" customFormat="1" ht="24.75" customHeight="1" thickBot="1">
      <c r="A79" s="98" t="s">
        <v>121</v>
      </c>
      <c r="B79" s="98" t="s">
        <v>215</v>
      </c>
      <c r="C79" s="98" t="s">
        <v>91</v>
      </c>
      <c r="D79" s="93"/>
      <c r="E79" s="152" t="s">
        <v>432</v>
      </c>
      <c r="F79" s="152" t="s">
        <v>432</v>
      </c>
      <c r="G79" s="152" t="s">
        <v>432</v>
      </c>
      <c r="H79" s="152" t="s">
        <v>432</v>
      </c>
      <c r="I79" s="146" t="s">
        <v>432</v>
      </c>
      <c r="J79" s="146" t="s">
        <v>432</v>
      </c>
      <c r="K79" s="146" t="s">
        <v>432</v>
      </c>
      <c r="L79" s="146" t="s">
        <v>432</v>
      </c>
      <c r="M79" s="146" t="s">
        <v>432</v>
      </c>
      <c r="N79" s="146" t="s">
        <v>432</v>
      </c>
      <c r="O79" s="146" t="s">
        <v>432</v>
      </c>
      <c r="P79" s="146" t="s">
        <v>432</v>
      </c>
      <c r="Q79" s="146" t="s">
        <v>432</v>
      </c>
      <c r="R79" s="146" t="s">
        <v>432</v>
      </c>
      <c r="S79" s="146" t="s">
        <v>432</v>
      </c>
      <c r="T79" s="146" t="s">
        <v>432</v>
      </c>
      <c r="U79" s="146" t="s">
        <v>432</v>
      </c>
      <c r="V79" s="146" t="s">
        <v>432</v>
      </c>
      <c r="W79" s="146" t="s">
        <v>432</v>
      </c>
      <c r="X79" s="146" t="s">
        <v>432</v>
      </c>
      <c r="Y79" s="146" t="s">
        <v>432</v>
      </c>
      <c r="Z79" s="146" t="s">
        <v>432</v>
      </c>
      <c r="AA79" s="146" t="s">
        <v>432</v>
      </c>
      <c r="AB79" s="146" t="s">
        <v>432</v>
      </c>
      <c r="AC79" s="146" t="s">
        <v>432</v>
      </c>
      <c r="AD79" s="146" t="s">
        <v>432</v>
      </c>
      <c r="AE79" s="274"/>
      <c r="AF79" s="146" t="s">
        <v>411</v>
      </c>
      <c r="AG79" s="146" t="s">
        <v>411</v>
      </c>
      <c r="AH79" s="146" t="s">
        <v>411</v>
      </c>
      <c r="AI79" s="146" t="s">
        <v>411</v>
      </c>
      <c r="AJ79" s="146" t="s">
        <v>411</v>
      </c>
      <c r="AK79" s="146" t="s">
        <v>432</v>
      </c>
      <c r="AL79" s="149" t="s">
        <v>407</v>
      </c>
    </row>
    <row r="80" spans="1:38" s="10" customFormat="1" ht="24.75" customHeight="1" thickBot="1">
      <c r="A80" s="98" t="s">
        <v>121</v>
      </c>
      <c r="B80" s="99" t="s">
        <v>216</v>
      </c>
      <c r="C80" s="99" t="s">
        <v>317</v>
      </c>
      <c r="D80" s="93"/>
      <c r="E80" s="152" t="s">
        <v>432</v>
      </c>
      <c r="F80" s="152" t="s">
        <v>432</v>
      </c>
      <c r="G80" s="152" t="s">
        <v>432</v>
      </c>
      <c r="H80" s="152" t="s">
        <v>432</v>
      </c>
      <c r="I80" s="146" t="s">
        <v>432</v>
      </c>
      <c r="J80" s="146" t="s">
        <v>432</v>
      </c>
      <c r="K80" s="146" t="s">
        <v>432</v>
      </c>
      <c r="L80" s="146" t="s">
        <v>432</v>
      </c>
      <c r="M80" s="146" t="s">
        <v>432</v>
      </c>
      <c r="N80" s="146" t="s">
        <v>432</v>
      </c>
      <c r="O80" s="146" t="s">
        <v>432</v>
      </c>
      <c r="P80" s="146" t="s">
        <v>432</v>
      </c>
      <c r="Q80" s="146" t="s">
        <v>432</v>
      </c>
      <c r="R80" s="146" t="s">
        <v>432</v>
      </c>
      <c r="S80" s="146" t="s">
        <v>432</v>
      </c>
      <c r="T80" s="146" t="s">
        <v>432</v>
      </c>
      <c r="U80" s="146" t="s">
        <v>432</v>
      </c>
      <c r="V80" s="146" t="s">
        <v>432</v>
      </c>
      <c r="W80" s="146" t="s">
        <v>432</v>
      </c>
      <c r="X80" s="146" t="s">
        <v>432</v>
      </c>
      <c r="Y80" s="146" t="s">
        <v>432</v>
      </c>
      <c r="Z80" s="146" t="s">
        <v>432</v>
      </c>
      <c r="AA80" s="146" t="s">
        <v>432</v>
      </c>
      <c r="AB80" s="146" t="s">
        <v>432</v>
      </c>
      <c r="AC80" s="146" t="s">
        <v>432</v>
      </c>
      <c r="AD80" s="146" t="s">
        <v>432</v>
      </c>
      <c r="AE80" s="274"/>
      <c r="AF80" s="146" t="s">
        <v>411</v>
      </c>
      <c r="AG80" s="146" t="s">
        <v>411</v>
      </c>
      <c r="AH80" s="146" t="s">
        <v>411</v>
      </c>
      <c r="AI80" s="146" t="s">
        <v>411</v>
      </c>
      <c r="AJ80" s="146" t="s">
        <v>411</v>
      </c>
      <c r="AK80" s="146" t="s">
        <v>432</v>
      </c>
      <c r="AL80" s="149" t="s">
        <v>380</v>
      </c>
    </row>
    <row r="81" spans="1:38" s="10" customFormat="1" ht="24.75" customHeight="1" thickBot="1">
      <c r="A81" s="98" t="s">
        <v>121</v>
      </c>
      <c r="B81" s="99" t="s">
        <v>217</v>
      </c>
      <c r="C81" s="99" t="s">
        <v>370</v>
      </c>
      <c r="D81" s="93"/>
      <c r="E81" s="152" t="s">
        <v>432</v>
      </c>
      <c r="F81" s="152" t="s">
        <v>432</v>
      </c>
      <c r="G81" s="152" t="s">
        <v>432</v>
      </c>
      <c r="H81" s="152" t="s">
        <v>432</v>
      </c>
      <c r="I81" s="146" t="s">
        <v>432</v>
      </c>
      <c r="J81" s="146" t="s">
        <v>432</v>
      </c>
      <c r="K81" s="146" t="s">
        <v>432</v>
      </c>
      <c r="L81" s="146" t="s">
        <v>432</v>
      </c>
      <c r="M81" s="146" t="s">
        <v>432</v>
      </c>
      <c r="N81" s="146" t="s">
        <v>432</v>
      </c>
      <c r="O81" s="146" t="s">
        <v>432</v>
      </c>
      <c r="P81" s="146" t="s">
        <v>432</v>
      </c>
      <c r="Q81" s="146" t="s">
        <v>432</v>
      </c>
      <c r="R81" s="146" t="s">
        <v>432</v>
      </c>
      <c r="S81" s="146" t="s">
        <v>432</v>
      </c>
      <c r="T81" s="146" t="s">
        <v>432</v>
      </c>
      <c r="U81" s="146" t="s">
        <v>432</v>
      </c>
      <c r="V81" s="146" t="s">
        <v>432</v>
      </c>
      <c r="W81" s="146" t="s">
        <v>432</v>
      </c>
      <c r="X81" s="146" t="s">
        <v>432</v>
      </c>
      <c r="Y81" s="146" t="s">
        <v>432</v>
      </c>
      <c r="Z81" s="146" t="s">
        <v>432</v>
      </c>
      <c r="AA81" s="146" t="s">
        <v>432</v>
      </c>
      <c r="AB81" s="146" t="s">
        <v>432</v>
      </c>
      <c r="AC81" s="146" t="s">
        <v>432</v>
      </c>
      <c r="AD81" s="146" t="s">
        <v>432</v>
      </c>
      <c r="AE81" s="274"/>
      <c r="AF81" s="146" t="s">
        <v>411</v>
      </c>
      <c r="AG81" s="146" t="s">
        <v>411</v>
      </c>
      <c r="AH81" s="146" t="s">
        <v>411</v>
      </c>
      <c r="AI81" s="146" t="s">
        <v>411</v>
      </c>
      <c r="AJ81" s="146" t="s">
        <v>411</v>
      </c>
      <c r="AK81" s="146" t="s">
        <v>432</v>
      </c>
      <c r="AL81" s="149" t="s">
        <v>408</v>
      </c>
    </row>
    <row r="82" spans="1:38" s="10" customFormat="1" ht="24.75" customHeight="1" thickBot="1">
      <c r="A82" s="98" t="s">
        <v>124</v>
      </c>
      <c r="B82" s="99" t="s">
        <v>224</v>
      </c>
      <c r="C82" s="91" t="s">
        <v>99</v>
      </c>
      <c r="D82" s="93"/>
      <c r="E82" s="146" t="s">
        <v>411</v>
      </c>
      <c r="F82" s="500">
        <v>2.8780565053555995</v>
      </c>
      <c r="G82" s="146" t="s">
        <v>411</v>
      </c>
      <c r="H82" s="146" t="s">
        <v>411</v>
      </c>
      <c r="I82" s="146" t="s">
        <v>411</v>
      </c>
      <c r="J82" s="146" t="s">
        <v>411</v>
      </c>
      <c r="K82" s="146" t="s">
        <v>411</v>
      </c>
      <c r="L82" s="146" t="s">
        <v>411</v>
      </c>
      <c r="M82" s="146" t="s">
        <v>411</v>
      </c>
      <c r="N82" s="146" t="s">
        <v>411</v>
      </c>
      <c r="O82" s="146" t="s">
        <v>411</v>
      </c>
      <c r="P82" s="146" t="s">
        <v>411</v>
      </c>
      <c r="Q82" s="146" t="s">
        <v>411</v>
      </c>
      <c r="R82" s="146" t="s">
        <v>411</v>
      </c>
      <c r="S82" s="146" t="s">
        <v>411</v>
      </c>
      <c r="T82" s="146" t="s">
        <v>411</v>
      </c>
      <c r="U82" s="146" t="s">
        <v>411</v>
      </c>
      <c r="V82" s="146" t="s">
        <v>411</v>
      </c>
      <c r="W82" s="146" t="s">
        <v>411</v>
      </c>
      <c r="X82" s="146" t="s">
        <v>411</v>
      </c>
      <c r="Y82" s="146" t="s">
        <v>411</v>
      </c>
      <c r="Z82" s="146" t="s">
        <v>411</v>
      </c>
      <c r="AA82" s="146" t="s">
        <v>411</v>
      </c>
      <c r="AB82" s="146" t="s">
        <v>411</v>
      </c>
      <c r="AC82" s="146" t="s">
        <v>411</v>
      </c>
      <c r="AD82" s="146" t="s">
        <v>411</v>
      </c>
      <c r="AE82" s="274"/>
      <c r="AF82" s="146" t="s">
        <v>411</v>
      </c>
      <c r="AG82" s="146" t="s">
        <v>411</v>
      </c>
      <c r="AH82" s="146" t="s">
        <v>411</v>
      </c>
      <c r="AI82" s="146" t="s">
        <v>411</v>
      </c>
      <c r="AJ82" s="146" t="s">
        <v>411</v>
      </c>
      <c r="AK82" s="501">
        <v>21.200596788999999</v>
      </c>
      <c r="AL82" s="149" t="s">
        <v>410</v>
      </c>
    </row>
    <row r="83" spans="1:38" s="10" customFormat="1" ht="24.75" customHeight="1" thickBot="1">
      <c r="A83" s="98" t="s">
        <v>121</v>
      </c>
      <c r="B83" s="100" t="s">
        <v>225</v>
      </c>
      <c r="C83" s="221" t="s">
        <v>79</v>
      </c>
      <c r="D83" s="93"/>
      <c r="E83" s="152" t="s">
        <v>431</v>
      </c>
      <c r="F83" s="493">
        <v>2.1492244800000001E-2</v>
      </c>
      <c r="G83" s="152" t="s">
        <v>431</v>
      </c>
      <c r="H83" s="152" t="s">
        <v>411</v>
      </c>
      <c r="I83" s="150">
        <v>0.53730612</v>
      </c>
      <c r="J83" s="150">
        <v>4.0297958999999999</v>
      </c>
      <c r="K83" s="150">
        <v>18.805714199999997</v>
      </c>
      <c r="L83" s="146">
        <v>3.0626448840000001E-2</v>
      </c>
      <c r="M83" s="146" t="s">
        <v>431</v>
      </c>
      <c r="N83" s="146" t="s">
        <v>411</v>
      </c>
      <c r="O83" s="146" t="s">
        <v>411</v>
      </c>
      <c r="P83" s="146" t="s">
        <v>411</v>
      </c>
      <c r="Q83" s="146" t="s">
        <v>411</v>
      </c>
      <c r="R83" s="146" t="s">
        <v>411</v>
      </c>
      <c r="S83" s="146" t="s">
        <v>411</v>
      </c>
      <c r="T83" s="146" t="s">
        <v>411</v>
      </c>
      <c r="U83" s="146" t="s">
        <v>411</v>
      </c>
      <c r="V83" s="146" t="s">
        <v>411</v>
      </c>
      <c r="W83" s="146" t="s">
        <v>411</v>
      </c>
      <c r="X83" s="146" t="s">
        <v>431</v>
      </c>
      <c r="Y83" s="146" t="s">
        <v>431</v>
      </c>
      <c r="Z83" s="146" t="s">
        <v>431</v>
      </c>
      <c r="AA83" s="146" t="s">
        <v>431</v>
      </c>
      <c r="AB83" s="146" t="s">
        <v>431</v>
      </c>
      <c r="AC83" s="146" t="s">
        <v>431</v>
      </c>
      <c r="AD83" s="146" t="s">
        <v>411</v>
      </c>
      <c r="AE83" s="274"/>
      <c r="AF83" s="146" t="s">
        <v>411</v>
      </c>
      <c r="AG83" s="146" t="s">
        <v>411</v>
      </c>
      <c r="AH83" s="146" t="s">
        <v>411</v>
      </c>
      <c r="AI83" s="146" t="s">
        <v>411</v>
      </c>
      <c r="AJ83" s="146" t="s">
        <v>411</v>
      </c>
      <c r="AK83" s="515">
        <v>1343.2653</v>
      </c>
      <c r="AL83" s="149" t="s">
        <v>435</v>
      </c>
    </row>
    <row r="84" spans="1:38" s="10" customFormat="1" ht="24.75" customHeight="1" thickBot="1">
      <c r="A84" s="98" t="s">
        <v>121</v>
      </c>
      <c r="B84" s="100" t="s">
        <v>226</v>
      </c>
      <c r="C84" s="221" t="s">
        <v>78</v>
      </c>
      <c r="D84" s="93"/>
      <c r="E84" s="152" t="s">
        <v>411</v>
      </c>
      <c r="F84" s="493">
        <v>1.9402720999999998E-2</v>
      </c>
      <c r="G84" s="152" t="s">
        <v>411</v>
      </c>
      <c r="H84" s="152" t="s">
        <v>411</v>
      </c>
      <c r="I84" s="146">
        <v>1.1940135999999999E-2</v>
      </c>
      <c r="J84" s="146">
        <v>5.9700679999999985E-2</v>
      </c>
      <c r="K84" s="146">
        <v>0.23880271999999994</v>
      </c>
      <c r="L84" s="146">
        <v>1.5522176799999995E-6</v>
      </c>
      <c r="M84" s="150">
        <v>1.4178911499999997E-3</v>
      </c>
      <c r="N84" s="150" t="s">
        <v>431</v>
      </c>
      <c r="O84" s="150" t="s">
        <v>431</v>
      </c>
      <c r="P84" s="150" t="s">
        <v>431</v>
      </c>
      <c r="Q84" s="150" t="s">
        <v>411</v>
      </c>
      <c r="R84" s="150" t="s">
        <v>411</v>
      </c>
      <c r="S84" s="150" t="s">
        <v>411</v>
      </c>
      <c r="T84" s="150" t="s">
        <v>411</v>
      </c>
      <c r="U84" s="150" t="s">
        <v>411</v>
      </c>
      <c r="V84" s="150" t="s">
        <v>411</v>
      </c>
      <c r="W84" s="150" t="s">
        <v>411</v>
      </c>
      <c r="X84" s="150" t="s">
        <v>431</v>
      </c>
      <c r="Y84" s="150" t="s">
        <v>431</v>
      </c>
      <c r="Z84" s="150" t="s">
        <v>431</v>
      </c>
      <c r="AA84" s="150" t="s">
        <v>431</v>
      </c>
      <c r="AB84" s="150" t="s">
        <v>431</v>
      </c>
      <c r="AC84" s="150" t="s">
        <v>431</v>
      </c>
      <c r="AD84" s="146" t="s">
        <v>411</v>
      </c>
      <c r="AE84" s="274"/>
      <c r="AF84" s="146" t="s">
        <v>411</v>
      </c>
      <c r="AG84" s="146" t="s">
        <v>411</v>
      </c>
      <c r="AH84" s="146" t="s">
        <v>411</v>
      </c>
      <c r="AI84" s="146" t="s">
        <v>411</v>
      </c>
      <c r="AJ84" s="146" t="s">
        <v>411</v>
      </c>
      <c r="AK84" s="493">
        <v>149.25169999999997</v>
      </c>
      <c r="AL84" s="149" t="s">
        <v>436</v>
      </c>
    </row>
    <row r="85" spans="1:38" s="10" customFormat="1" ht="24.75" customHeight="1" thickBot="1">
      <c r="A85" s="98" t="s">
        <v>124</v>
      </c>
      <c r="B85" s="99" t="s">
        <v>227</v>
      </c>
      <c r="C85" s="221" t="s">
        <v>356</v>
      </c>
      <c r="D85" s="93"/>
      <c r="E85" s="146" t="s">
        <v>411</v>
      </c>
      <c r="F85" s="501">
        <v>5.4530036125000008</v>
      </c>
      <c r="G85" s="146" t="s">
        <v>411</v>
      </c>
      <c r="H85" s="146" t="s">
        <v>411</v>
      </c>
      <c r="I85" s="146" t="s">
        <v>411</v>
      </c>
      <c r="J85" s="146" t="s">
        <v>411</v>
      </c>
      <c r="K85" s="146" t="s">
        <v>411</v>
      </c>
      <c r="L85" s="146" t="s">
        <v>411</v>
      </c>
      <c r="M85" s="146" t="s">
        <v>411</v>
      </c>
      <c r="N85" s="146" t="s">
        <v>411</v>
      </c>
      <c r="O85" s="146" t="s">
        <v>411</v>
      </c>
      <c r="P85" s="146" t="s">
        <v>411</v>
      </c>
      <c r="Q85" s="146" t="s">
        <v>411</v>
      </c>
      <c r="R85" s="146" t="s">
        <v>411</v>
      </c>
      <c r="S85" s="146" t="s">
        <v>411</v>
      </c>
      <c r="T85" s="146" t="s">
        <v>411</v>
      </c>
      <c r="U85" s="146" t="s">
        <v>411</v>
      </c>
      <c r="V85" s="146" t="s">
        <v>411</v>
      </c>
      <c r="W85" s="146" t="s">
        <v>411</v>
      </c>
      <c r="X85" s="146" t="s">
        <v>411</v>
      </c>
      <c r="Y85" s="146" t="s">
        <v>411</v>
      </c>
      <c r="Z85" s="146" t="s">
        <v>411</v>
      </c>
      <c r="AA85" s="146" t="s">
        <v>411</v>
      </c>
      <c r="AB85" s="146" t="s">
        <v>411</v>
      </c>
      <c r="AC85" s="146" t="s">
        <v>411</v>
      </c>
      <c r="AD85" s="146" t="s">
        <v>411</v>
      </c>
      <c r="AE85" s="274"/>
      <c r="AF85" s="146" t="s">
        <v>411</v>
      </c>
      <c r="AG85" s="146" t="s">
        <v>411</v>
      </c>
      <c r="AH85" s="146" t="s">
        <v>411</v>
      </c>
      <c r="AI85" s="146" t="s">
        <v>411</v>
      </c>
      <c r="AJ85" s="146" t="s">
        <v>411</v>
      </c>
      <c r="AK85" s="501">
        <v>12.424002230000001</v>
      </c>
      <c r="AL85" s="149" t="s">
        <v>409</v>
      </c>
    </row>
    <row r="86" spans="1:38" s="10" customFormat="1" ht="24.75" customHeight="1" thickBot="1">
      <c r="A86" s="98" t="s">
        <v>124</v>
      </c>
      <c r="B86" s="99" t="s">
        <v>228</v>
      </c>
      <c r="C86" s="91" t="s">
        <v>95</v>
      </c>
      <c r="D86" s="93"/>
      <c r="E86" s="146" t="s">
        <v>411</v>
      </c>
      <c r="F86" s="501">
        <v>4.1867300000000031E-2</v>
      </c>
      <c r="G86" s="146" t="s">
        <v>411</v>
      </c>
      <c r="H86" s="146" t="s">
        <v>411</v>
      </c>
      <c r="I86" s="146" t="s">
        <v>411</v>
      </c>
      <c r="J86" s="146" t="s">
        <v>411</v>
      </c>
      <c r="K86" s="146" t="s">
        <v>411</v>
      </c>
      <c r="L86" s="146" t="s">
        <v>411</v>
      </c>
      <c r="M86" s="146" t="s">
        <v>411</v>
      </c>
      <c r="N86" s="146" t="s">
        <v>411</v>
      </c>
      <c r="O86" s="146" t="s">
        <v>411</v>
      </c>
      <c r="P86" s="146" t="s">
        <v>411</v>
      </c>
      <c r="Q86" s="146" t="s">
        <v>411</v>
      </c>
      <c r="R86" s="146" t="s">
        <v>411</v>
      </c>
      <c r="S86" s="146" t="s">
        <v>411</v>
      </c>
      <c r="T86" s="146" t="s">
        <v>411</v>
      </c>
      <c r="U86" s="146" t="s">
        <v>411</v>
      </c>
      <c r="V86" s="146" t="s">
        <v>411</v>
      </c>
      <c r="W86" s="146" t="s">
        <v>411</v>
      </c>
      <c r="X86" s="146" t="s">
        <v>411</v>
      </c>
      <c r="Y86" s="146" t="s">
        <v>411</v>
      </c>
      <c r="Z86" s="146" t="s">
        <v>411</v>
      </c>
      <c r="AA86" s="146" t="s">
        <v>411</v>
      </c>
      <c r="AB86" s="146" t="s">
        <v>411</v>
      </c>
      <c r="AC86" s="146" t="s">
        <v>411</v>
      </c>
      <c r="AD86" s="146" t="s">
        <v>411</v>
      </c>
      <c r="AE86" s="274"/>
      <c r="AF86" s="146" t="s">
        <v>411</v>
      </c>
      <c r="AG86" s="146" t="s">
        <v>411</v>
      </c>
      <c r="AH86" s="146" t="s">
        <v>411</v>
      </c>
      <c r="AI86" s="146" t="s">
        <v>411</v>
      </c>
      <c r="AJ86" s="146" t="s">
        <v>411</v>
      </c>
      <c r="AK86" s="502" t="s">
        <v>448</v>
      </c>
      <c r="AL86" s="405" t="s">
        <v>443</v>
      </c>
    </row>
    <row r="87" spans="1:38" s="10" customFormat="1" ht="24.75" customHeight="1" thickBot="1">
      <c r="A87" s="98" t="s">
        <v>124</v>
      </c>
      <c r="B87" s="99" t="s">
        <v>229</v>
      </c>
      <c r="C87" s="91" t="s">
        <v>96</v>
      </c>
      <c r="D87" s="93"/>
      <c r="E87" s="146" t="s">
        <v>411</v>
      </c>
      <c r="F87" s="501">
        <v>2.3079583999999997E-2</v>
      </c>
      <c r="G87" s="146" t="s">
        <v>411</v>
      </c>
      <c r="H87" s="146" t="s">
        <v>411</v>
      </c>
      <c r="I87" s="146" t="s">
        <v>411</v>
      </c>
      <c r="J87" s="146" t="s">
        <v>411</v>
      </c>
      <c r="K87" s="146" t="s">
        <v>411</v>
      </c>
      <c r="L87" s="146" t="s">
        <v>411</v>
      </c>
      <c r="M87" s="146" t="s">
        <v>411</v>
      </c>
      <c r="N87" s="146" t="s">
        <v>411</v>
      </c>
      <c r="O87" s="146" t="s">
        <v>411</v>
      </c>
      <c r="P87" s="146" t="s">
        <v>411</v>
      </c>
      <c r="Q87" s="146" t="s">
        <v>411</v>
      </c>
      <c r="R87" s="146" t="s">
        <v>411</v>
      </c>
      <c r="S87" s="146" t="s">
        <v>411</v>
      </c>
      <c r="T87" s="146" t="s">
        <v>411</v>
      </c>
      <c r="U87" s="146" t="s">
        <v>411</v>
      </c>
      <c r="V87" s="146" t="s">
        <v>411</v>
      </c>
      <c r="W87" s="146" t="s">
        <v>411</v>
      </c>
      <c r="X87" s="146" t="s">
        <v>411</v>
      </c>
      <c r="Y87" s="146" t="s">
        <v>411</v>
      </c>
      <c r="Z87" s="146" t="s">
        <v>411</v>
      </c>
      <c r="AA87" s="146" t="s">
        <v>411</v>
      </c>
      <c r="AB87" s="146" t="s">
        <v>411</v>
      </c>
      <c r="AC87" s="146" t="s">
        <v>411</v>
      </c>
      <c r="AD87" s="146" t="s">
        <v>411</v>
      </c>
      <c r="AE87" s="274"/>
      <c r="AF87" s="146" t="s">
        <v>411</v>
      </c>
      <c r="AG87" s="146" t="s">
        <v>411</v>
      </c>
      <c r="AH87" s="146" t="s">
        <v>411</v>
      </c>
      <c r="AI87" s="146" t="s">
        <v>411</v>
      </c>
      <c r="AJ87" s="146" t="s">
        <v>411</v>
      </c>
      <c r="AK87" s="502" t="s">
        <v>448</v>
      </c>
      <c r="AL87" s="149" t="s">
        <v>451</v>
      </c>
    </row>
    <row r="88" spans="1:38" s="10" customFormat="1" ht="24.75" customHeight="1" thickBot="1">
      <c r="A88" s="98" t="s">
        <v>124</v>
      </c>
      <c r="B88" s="99" t="s">
        <v>230</v>
      </c>
      <c r="C88" s="91" t="s">
        <v>97</v>
      </c>
      <c r="D88" s="93"/>
      <c r="E88" s="146" t="s">
        <v>411</v>
      </c>
      <c r="F88" s="501">
        <v>1.4081982705299987</v>
      </c>
      <c r="G88" s="146" t="s">
        <v>411</v>
      </c>
      <c r="H88" s="146" t="s">
        <v>411</v>
      </c>
      <c r="I88" s="146" t="s">
        <v>411</v>
      </c>
      <c r="J88" s="146" t="s">
        <v>411</v>
      </c>
      <c r="K88" s="146" t="s">
        <v>411</v>
      </c>
      <c r="L88" s="146" t="s">
        <v>411</v>
      </c>
      <c r="M88" s="146" t="s">
        <v>411</v>
      </c>
      <c r="N88" s="146" t="s">
        <v>411</v>
      </c>
      <c r="O88" s="146" t="s">
        <v>411</v>
      </c>
      <c r="P88" s="146" t="s">
        <v>411</v>
      </c>
      <c r="Q88" s="146" t="s">
        <v>411</v>
      </c>
      <c r="R88" s="146" t="s">
        <v>411</v>
      </c>
      <c r="S88" s="146" t="s">
        <v>411</v>
      </c>
      <c r="T88" s="146" t="s">
        <v>411</v>
      </c>
      <c r="U88" s="146" t="s">
        <v>411</v>
      </c>
      <c r="V88" s="146" t="s">
        <v>411</v>
      </c>
      <c r="W88" s="146" t="s">
        <v>411</v>
      </c>
      <c r="X88" s="146" t="s">
        <v>411</v>
      </c>
      <c r="Y88" s="146" t="s">
        <v>411</v>
      </c>
      <c r="Z88" s="146" t="s">
        <v>411</v>
      </c>
      <c r="AA88" s="146" t="s">
        <v>411</v>
      </c>
      <c r="AB88" s="146" t="s">
        <v>411</v>
      </c>
      <c r="AC88" s="146" t="s">
        <v>411</v>
      </c>
      <c r="AD88" s="146" t="s">
        <v>411</v>
      </c>
      <c r="AE88" s="274"/>
      <c r="AF88" s="146" t="s">
        <v>411</v>
      </c>
      <c r="AG88" s="146" t="s">
        <v>411</v>
      </c>
      <c r="AH88" s="146" t="s">
        <v>411</v>
      </c>
      <c r="AI88" s="146" t="s">
        <v>411</v>
      </c>
      <c r="AJ88" s="146" t="s">
        <v>411</v>
      </c>
      <c r="AK88" s="502" t="s">
        <v>448</v>
      </c>
      <c r="AL88" s="149" t="s">
        <v>452</v>
      </c>
    </row>
    <row r="89" spans="1:38" s="10" customFormat="1" ht="24.75" customHeight="1" thickBot="1">
      <c r="A89" s="98" t="s">
        <v>124</v>
      </c>
      <c r="B89" s="99" t="s">
        <v>231</v>
      </c>
      <c r="C89" s="91" t="s">
        <v>98</v>
      </c>
      <c r="D89" s="93"/>
      <c r="E89" s="146" t="s">
        <v>411</v>
      </c>
      <c r="F89" s="501">
        <v>0.14538715000000008</v>
      </c>
      <c r="G89" s="146" t="s">
        <v>411</v>
      </c>
      <c r="H89" s="146" t="s">
        <v>411</v>
      </c>
      <c r="I89" s="146" t="s">
        <v>411</v>
      </c>
      <c r="J89" s="146" t="s">
        <v>411</v>
      </c>
      <c r="K89" s="146" t="s">
        <v>411</v>
      </c>
      <c r="L89" s="146" t="s">
        <v>411</v>
      </c>
      <c r="M89" s="146" t="s">
        <v>411</v>
      </c>
      <c r="N89" s="146" t="s">
        <v>411</v>
      </c>
      <c r="O89" s="146" t="s">
        <v>411</v>
      </c>
      <c r="P89" s="146" t="s">
        <v>411</v>
      </c>
      <c r="Q89" s="146" t="s">
        <v>411</v>
      </c>
      <c r="R89" s="146" t="s">
        <v>411</v>
      </c>
      <c r="S89" s="146" t="s">
        <v>411</v>
      </c>
      <c r="T89" s="146" t="s">
        <v>411</v>
      </c>
      <c r="U89" s="146" t="s">
        <v>411</v>
      </c>
      <c r="V89" s="146" t="s">
        <v>411</v>
      </c>
      <c r="W89" s="146" t="s">
        <v>411</v>
      </c>
      <c r="X89" s="146" t="s">
        <v>411</v>
      </c>
      <c r="Y89" s="146" t="s">
        <v>411</v>
      </c>
      <c r="Z89" s="146" t="s">
        <v>411</v>
      </c>
      <c r="AA89" s="146" t="s">
        <v>411</v>
      </c>
      <c r="AB89" s="146" t="s">
        <v>411</v>
      </c>
      <c r="AC89" s="146" t="s">
        <v>411</v>
      </c>
      <c r="AD89" s="146" t="s">
        <v>411</v>
      </c>
      <c r="AE89" s="274"/>
      <c r="AF89" s="146" t="s">
        <v>411</v>
      </c>
      <c r="AG89" s="146" t="s">
        <v>411</v>
      </c>
      <c r="AH89" s="146" t="s">
        <v>411</v>
      </c>
      <c r="AI89" s="146" t="s">
        <v>411</v>
      </c>
      <c r="AJ89" s="146" t="s">
        <v>411</v>
      </c>
      <c r="AK89" s="502" t="s">
        <v>448</v>
      </c>
      <c r="AL89" s="149" t="s">
        <v>442</v>
      </c>
    </row>
    <row r="90" spans="1:38" s="18" customFormat="1" ht="24.75" customHeight="1" thickBot="1">
      <c r="A90" s="98" t="s">
        <v>124</v>
      </c>
      <c r="B90" s="99" t="s">
        <v>232</v>
      </c>
      <c r="C90" s="91" t="s">
        <v>290</v>
      </c>
      <c r="D90" s="93"/>
      <c r="E90" s="496" t="s">
        <v>411</v>
      </c>
      <c r="F90" s="511">
        <v>1.2142311801999999</v>
      </c>
      <c r="G90" s="496" t="s">
        <v>411</v>
      </c>
      <c r="H90" s="496" t="s">
        <v>411</v>
      </c>
      <c r="I90" s="496" t="s">
        <v>411</v>
      </c>
      <c r="J90" s="496" t="s">
        <v>411</v>
      </c>
      <c r="K90" s="496" t="s">
        <v>411</v>
      </c>
      <c r="L90" s="496" t="s">
        <v>411</v>
      </c>
      <c r="M90" s="496" t="s">
        <v>411</v>
      </c>
      <c r="N90" s="496" t="s">
        <v>411</v>
      </c>
      <c r="O90" s="496" t="s">
        <v>411</v>
      </c>
      <c r="P90" s="496" t="s">
        <v>411</v>
      </c>
      <c r="Q90" s="496" t="s">
        <v>411</v>
      </c>
      <c r="R90" s="496" t="s">
        <v>411</v>
      </c>
      <c r="S90" s="496" t="s">
        <v>411</v>
      </c>
      <c r="T90" s="496" t="s">
        <v>411</v>
      </c>
      <c r="U90" s="496" t="s">
        <v>411</v>
      </c>
      <c r="V90" s="496" t="s">
        <v>411</v>
      </c>
      <c r="W90" s="496" t="s">
        <v>411</v>
      </c>
      <c r="X90" s="496" t="s">
        <v>411</v>
      </c>
      <c r="Y90" s="496" t="s">
        <v>411</v>
      </c>
      <c r="Z90" s="496" t="s">
        <v>411</v>
      </c>
      <c r="AA90" s="496" t="s">
        <v>411</v>
      </c>
      <c r="AB90" s="146" t="s">
        <v>411</v>
      </c>
      <c r="AC90" s="146" t="s">
        <v>411</v>
      </c>
      <c r="AD90" s="146" t="s">
        <v>411</v>
      </c>
      <c r="AE90" s="274"/>
      <c r="AF90" s="146" t="s">
        <v>411</v>
      </c>
      <c r="AG90" s="146" t="s">
        <v>411</v>
      </c>
      <c r="AH90" s="146" t="s">
        <v>411</v>
      </c>
      <c r="AI90" s="146" t="s">
        <v>411</v>
      </c>
      <c r="AJ90" s="146" t="s">
        <v>411</v>
      </c>
      <c r="AK90" s="501">
        <v>2.0823761599999999</v>
      </c>
      <c r="AL90" s="149" t="s">
        <v>410</v>
      </c>
    </row>
    <row r="91" spans="1:38" s="10" customFormat="1" ht="24.75" customHeight="1" thickBot="1">
      <c r="A91" s="98" t="s">
        <v>124</v>
      </c>
      <c r="B91" s="99" t="s">
        <v>265</v>
      </c>
      <c r="C91" s="99" t="s">
        <v>291</v>
      </c>
      <c r="D91" s="93"/>
      <c r="E91" s="503">
        <v>3.013352999999999E-4</v>
      </c>
      <c r="F91" s="503">
        <v>2.8113139999999971E-4</v>
      </c>
      <c r="G91" s="503">
        <v>2.2857021000000002E-3</v>
      </c>
      <c r="H91" s="503">
        <v>2.4105274999999989E-4</v>
      </c>
      <c r="I91" s="503">
        <v>1.607606048699999E-3</v>
      </c>
      <c r="J91" s="503">
        <v>1.6439199515999991E-3</v>
      </c>
      <c r="K91" s="503">
        <v>1.6514203846499991E-3</v>
      </c>
      <c r="L91" s="497" t="s">
        <v>431</v>
      </c>
      <c r="M91" s="503">
        <v>8.6119967499999998E-3</v>
      </c>
      <c r="N91" s="503">
        <v>0.59337432000000001</v>
      </c>
      <c r="O91" s="503">
        <v>1.4338044E-3</v>
      </c>
      <c r="P91" s="503">
        <v>4.3140735000000001E-5</v>
      </c>
      <c r="Q91" s="503">
        <v>1.0066171499999998E-3</v>
      </c>
      <c r="R91" s="503">
        <v>1.1806938000000001E-2</v>
      </c>
      <c r="S91" s="503">
        <v>0.33635727900000006</v>
      </c>
      <c r="T91" s="503">
        <v>2.2862479500000001E-2</v>
      </c>
      <c r="U91" s="497" t="s">
        <v>411</v>
      </c>
      <c r="V91" s="503">
        <v>0.1969391295</v>
      </c>
      <c r="W91" s="503">
        <v>5.808499999999997E-6</v>
      </c>
      <c r="X91" s="503">
        <v>6.4474349999999977E-6</v>
      </c>
      <c r="Y91" s="503">
        <v>2.613824999999997E-6</v>
      </c>
      <c r="Z91" s="503">
        <v>2.613824999999997E-6</v>
      </c>
      <c r="AA91" s="503">
        <v>2.613824999999997E-6</v>
      </c>
      <c r="AB91" s="505">
        <v>1.4E-5</v>
      </c>
      <c r="AC91" s="146" t="s">
        <v>411</v>
      </c>
      <c r="AD91" s="146" t="s">
        <v>411</v>
      </c>
      <c r="AE91" s="274"/>
      <c r="AF91" s="146" t="s">
        <v>411</v>
      </c>
      <c r="AG91" s="146" t="s">
        <v>411</v>
      </c>
      <c r="AH91" s="146" t="s">
        <v>411</v>
      </c>
      <c r="AI91" s="146" t="s">
        <v>411</v>
      </c>
      <c r="AJ91" s="146" t="s">
        <v>411</v>
      </c>
      <c r="AK91" s="500">
        <v>0.81494</v>
      </c>
      <c r="AL91" s="137" t="s">
        <v>444</v>
      </c>
    </row>
    <row r="92" spans="1:38" s="10" customFormat="1" ht="24.75" customHeight="1" thickBot="1">
      <c r="A92" s="98" t="s">
        <v>121</v>
      </c>
      <c r="B92" s="98" t="s">
        <v>218</v>
      </c>
      <c r="C92" s="98" t="s">
        <v>117</v>
      </c>
      <c r="D92" s="133"/>
      <c r="E92" s="498" t="s">
        <v>432</v>
      </c>
      <c r="F92" s="498" t="s">
        <v>432</v>
      </c>
      <c r="G92" s="498" t="s">
        <v>432</v>
      </c>
      <c r="H92" s="498" t="s">
        <v>432</v>
      </c>
      <c r="I92" s="498" t="s">
        <v>432</v>
      </c>
      <c r="J92" s="498" t="s">
        <v>432</v>
      </c>
      <c r="K92" s="498" t="s">
        <v>432</v>
      </c>
      <c r="L92" s="498" t="s">
        <v>432</v>
      </c>
      <c r="M92" s="371" t="s">
        <v>432</v>
      </c>
      <c r="N92" s="371" t="s">
        <v>432</v>
      </c>
      <c r="O92" s="371" t="s">
        <v>432</v>
      </c>
      <c r="P92" s="371" t="s">
        <v>432</v>
      </c>
      <c r="Q92" s="371" t="s">
        <v>432</v>
      </c>
      <c r="R92" s="371" t="s">
        <v>432</v>
      </c>
      <c r="S92" s="371" t="s">
        <v>432</v>
      </c>
      <c r="T92" s="371" t="s">
        <v>432</v>
      </c>
      <c r="U92" s="371" t="s">
        <v>432</v>
      </c>
      <c r="V92" s="371" t="s">
        <v>432</v>
      </c>
      <c r="W92" s="371" t="s">
        <v>432</v>
      </c>
      <c r="X92" s="371" t="s">
        <v>432</v>
      </c>
      <c r="Y92" s="371" t="s">
        <v>432</v>
      </c>
      <c r="Z92" s="371" t="s">
        <v>432</v>
      </c>
      <c r="AA92" s="371" t="s">
        <v>432</v>
      </c>
      <c r="AB92" s="146" t="s">
        <v>432</v>
      </c>
      <c r="AC92" s="146" t="s">
        <v>432</v>
      </c>
      <c r="AD92" s="146" t="s">
        <v>432</v>
      </c>
      <c r="AE92" s="274"/>
      <c r="AF92" s="146" t="s">
        <v>411</v>
      </c>
      <c r="AG92" s="146" t="s">
        <v>411</v>
      </c>
      <c r="AH92" s="146" t="s">
        <v>411</v>
      </c>
      <c r="AI92" s="146" t="s">
        <v>411</v>
      </c>
      <c r="AJ92" s="146" t="s">
        <v>411</v>
      </c>
      <c r="AK92" s="146" t="s">
        <v>432</v>
      </c>
      <c r="AL92" s="149" t="s">
        <v>412</v>
      </c>
    </row>
    <row r="93" spans="1:38" s="10" customFormat="1" ht="24.75" customHeight="1" thickBot="1">
      <c r="A93" s="98" t="s">
        <v>121</v>
      </c>
      <c r="B93" s="99" t="s">
        <v>219</v>
      </c>
      <c r="C93" s="98" t="s">
        <v>118</v>
      </c>
      <c r="D93" s="133"/>
      <c r="E93" s="152" t="s">
        <v>411</v>
      </c>
      <c r="F93" s="152">
        <v>1.4361482052300001</v>
      </c>
      <c r="G93" s="152" t="s">
        <v>411</v>
      </c>
      <c r="H93" s="152" t="s">
        <v>411</v>
      </c>
      <c r="I93" s="146" t="s">
        <v>431</v>
      </c>
      <c r="J93" s="146" t="s">
        <v>431</v>
      </c>
      <c r="K93" s="146" t="s">
        <v>431</v>
      </c>
      <c r="L93" s="146" t="s">
        <v>431</v>
      </c>
      <c r="M93" s="146" t="s">
        <v>411</v>
      </c>
      <c r="N93" s="146" t="s">
        <v>411</v>
      </c>
      <c r="O93" s="146" t="s">
        <v>411</v>
      </c>
      <c r="P93" s="146" t="s">
        <v>411</v>
      </c>
      <c r="Q93" s="146" t="s">
        <v>411</v>
      </c>
      <c r="R93" s="146" t="s">
        <v>411</v>
      </c>
      <c r="S93" s="146" t="s">
        <v>411</v>
      </c>
      <c r="T93" s="146" t="s">
        <v>411</v>
      </c>
      <c r="U93" s="146" t="s">
        <v>411</v>
      </c>
      <c r="V93" s="146" t="s">
        <v>411</v>
      </c>
      <c r="W93" s="146" t="s">
        <v>411</v>
      </c>
      <c r="X93" s="146" t="s">
        <v>411</v>
      </c>
      <c r="Y93" s="146" t="s">
        <v>411</v>
      </c>
      <c r="Z93" s="146" t="s">
        <v>411</v>
      </c>
      <c r="AA93" s="146" t="s">
        <v>411</v>
      </c>
      <c r="AB93" s="146" t="s">
        <v>411</v>
      </c>
      <c r="AC93" s="146" t="s">
        <v>411</v>
      </c>
      <c r="AD93" s="146" t="s">
        <v>411</v>
      </c>
      <c r="AE93" s="274"/>
      <c r="AF93" s="146" t="s">
        <v>411</v>
      </c>
      <c r="AG93" s="146" t="s">
        <v>411</v>
      </c>
      <c r="AH93" s="146" t="s">
        <v>411</v>
      </c>
      <c r="AI93" s="146" t="s">
        <v>411</v>
      </c>
      <c r="AJ93" s="146" t="s">
        <v>411</v>
      </c>
      <c r="AK93" s="493">
        <v>2495.3926771000006</v>
      </c>
      <c r="AL93" s="149" t="s">
        <v>413</v>
      </c>
    </row>
    <row r="94" spans="1:38" s="10" customFormat="1" ht="24.75" customHeight="1" thickBot="1">
      <c r="A94" s="98" t="s">
        <v>121</v>
      </c>
      <c r="B94" s="87" t="s">
        <v>264</v>
      </c>
      <c r="C94" s="98" t="s">
        <v>302</v>
      </c>
      <c r="D94" s="93"/>
      <c r="E94" s="152" t="s">
        <v>432</v>
      </c>
      <c r="F94" s="152" t="s">
        <v>432</v>
      </c>
      <c r="G94" s="152" t="s">
        <v>432</v>
      </c>
      <c r="H94" s="152" t="s">
        <v>432</v>
      </c>
      <c r="I94" s="152" t="s">
        <v>432</v>
      </c>
      <c r="J94" s="152" t="s">
        <v>432</v>
      </c>
      <c r="K94" s="152" t="s">
        <v>432</v>
      </c>
      <c r="L94" s="152" t="s">
        <v>432</v>
      </c>
      <c r="M94" s="146" t="s">
        <v>432</v>
      </c>
      <c r="N94" s="146" t="s">
        <v>432</v>
      </c>
      <c r="O94" s="146" t="s">
        <v>432</v>
      </c>
      <c r="P94" s="146" t="s">
        <v>432</v>
      </c>
      <c r="Q94" s="146" t="s">
        <v>432</v>
      </c>
      <c r="R94" s="146" t="s">
        <v>432</v>
      </c>
      <c r="S94" s="146" t="s">
        <v>432</v>
      </c>
      <c r="T94" s="146" t="s">
        <v>432</v>
      </c>
      <c r="U94" s="146" t="s">
        <v>432</v>
      </c>
      <c r="V94" s="146" t="s">
        <v>432</v>
      </c>
      <c r="W94" s="146" t="s">
        <v>432</v>
      </c>
      <c r="X94" s="146" t="s">
        <v>432</v>
      </c>
      <c r="Y94" s="146" t="s">
        <v>432</v>
      </c>
      <c r="Z94" s="146" t="s">
        <v>432</v>
      </c>
      <c r="AA94" s="146" t="s">
        <v>432</v>
      </c>
      <c r="AB94" s="146" t="s">
        <v>432</v>
      </c>
      <c r="AC94" s="146" t="s">
        <v>432</v>
      </c>
      <c r="AD94" s="146" t="s">
        <v>432</v>
      </c>
      <c r="AE94" s="506"/>
      <c r="AF94" s="146" t="s">
        <v>411</v>
      </c>
      <c r="AG94" s="146" t="s">
        <v>411</v>
      </c>
      <c r="AH94" s="146" t="s">
        <v>411</v>
      </c>
      <c r="AI94" s="146" t="s">
        <v>411</v>
      </c>
      <c r="AJ94" s="146" t="s">
        <v>411</v>
      </c>
      <c r="AK94" s="146" t="s">
        <v>432</v>
      </c>
      <c r="AL94" s="149"/>
    </row>
    <row r="95" spans="1:38" s="10" customFormat="1" ht="24.75" customHeight="1" thickBot="1">
      <c r="A95" s="98" t="s">
        <v>121</v>
      </c>
      <c r="B95" s="87" t="s">
        <v>220</v>
      </c>
      <c r="C95" s="98" t="s">
        <v>93</v>
      </c>
      <c r="D95" s="133"/>
      <c r="E95" s="152" t="s">
        <v>411</v>
      </c>
      <c r="F95" s="152" t="s">
        <v>411</v>
      </c>
      <c r="G95" s="152" t="s">
        <v>411</v>
      </c>
      <c r="H95" s="152" t="s">
        <v>411</v>
      </c>
      <c r="I95" s="152" t="s">
        <v>411</v>
      </c>
      <c r="J95" s="152" t="s">
        <v>411</v>
      </c>
      <c r="K95" s="499" t="s">
        <v>431</v>
      </c>
      <c r="L95" s="152" t="s">
        <v>411</v>
      </c>
      <c r="M95" s="152" t="s">
        <v>411</v>
      </c>
      <c r="N95" s="152" t="s">
        <v>411</v>
      </c>
      <c r="O95" s="152" t="s">
        <v>411</v>
      </c>
      <c r="P95" s="152" t="s">
        <v>411</v>
      </c>
      <c r="Q95" s="152" t="s">
        <v>411</v>
      </c>
      <c r="R95" s="152" t="s">
        <v>411</v>
      </c>
      <c r="S95" s="152" t="s">
        <v>411</v>
      </c>
      <c r="T95" s="152" t="s">
        <v>411</v>
      </c>
      <c r="U95" s="152" t="s">
        <v>411</v>
      </c>
      <c r="V95" s="152" t="s">
        <v>411</v>
      </c>
      <c r="W95" s="152" t="s">
        <v>411</v>
      </c>
      <c r="X95" s="152" t="s">
        <v>411</v>
      </c>
      <c r="Y95" s="152" t="s">
        <v>411</v>
      </c>
      <c r="Z95" s="152" t="s">
        <v>411</v>
      </c>
      <c r="AA95" s="152" t="s">
        <v>411</v>
      </c>
      <c r="AB95" s="152" t="s">
        <v>411</v>
      </c>
      <c r="AC95" s="152" t="s">
        <v>411</v>
      </c>
      <c r="AD95" s="152" t="s">
        <v>411</v>
      </c>
      <c r="AE95" s="506"/>
      <c r="AF95" s="146" t="s">
        <v>411</v>
      </c>
      <c r="AG95" s="146" t="s">
        <v>411</v>
      </c>
      <c r="AH95" s="146" t="s">
        <v>411</v>
      </c>
      <c r="AI95" s="146" t="s">
        <v>411</v>
      </c>
      <c r="AJ95" s="146" t="s">
        <v>411</v>
      </c>
      <c r="AK95" s="146" t="s">
        <v>431</v>
      </c>
      <c r="AL95" s="149" t="s">
        <v>380</v>
      </c>
    </row>
    <row r="96" spans="1:38" s="10" customFormat="1" ht="24.75" customHeight="1" thickBot="1">
      <c r="A96" s="98" t="s">
        <v>121</v>
      </c>
      <c r="B96" s="99" t="s">
        <v>221</v>
      </c>
      <c r="C96" s="98" t="s">
        <v>94</v>
      </c>
      <c r="D96" s="136"/>
      <c r="E96" s="152" t="s">
        <v>432</v>
      </c>
      <c r="F96" s="152" t="s">
        <v>432</v>
      </c>
      <c r="G96" s="152" t="s">
        <v>432</v>
      </c>
      <c r="H96" s="152" t="s">
        <v>432</v>
      </c>
      <c r="I96" s="152" t="s">
        <v>432</v>
      </c>
      <c r="J96" s="152" t="s">
        <v>432</v>
      </c>
      <c r="K96" s="152" t="s">
        <v>432</v>
      </c>
      <c r="L96" s="152" t="s">
        <v>432</v>
      </c>
      <c r="M96" s="152" t="s">
        <v>432</v>
      </c>
      <c r="N96" s="152" t="s">
        <v>432</v>
      </c>
      <c r="O96" s="152" t="s">
        <v>432</v>
      </c>
      <c r="P96" s="152" t="s">
        <v>432</v>
      </c>
      <c r="Q96" s="152" t="s">
        <v>432</v>
      </c>
      <c r="R96" s="152" t="s">
        <v>432</v>
      </c>
      <c r="S96" s="152" t="s">
        <v>432</v>
      </c>
      <c r="T96" s="152" t="s">
        <v>432</v>
      </c>
      <c r="U96" s="152" t="s">
        <v>432</v>
      </c>
      <c r="V96" s="152" t="s">
        <v>432</v>
      </c>
      <c r="W96" s="152" t="s">
        <v>432</v>
      </c>
      <c r="X96" s="152" t="s">
        <v>432</v>
      </c>
      <c r="Y96" s="152" t="s">
        <v>432</v>
      </c>
      <c r="Z96" s="152" t="s">
        <v>432</v>
      </c>
      <c r="AA96" s="152" t="s">
        <v>432</v>
      </c>
      <c r="AB96" s="152" t="s">
        <v>432</v>
      </c>
      <c r="AC96" s="152" t="s">
        <v>432</v>
      </c>
      <c r="AD96" s="152" t="s">
        <v>432</v>
      </c>
      <c r="AE96" s="506"/>
      <c r="AF96" s="146" t="s">
        <v>411</v>
      </c>
      <c r="AG96" s="146" t="s">
        <v>411</v>
      </c>
      <c r="AH96" s="146" t="s">
        <v>411</v>
      </c>
      <c r="AI96" s="146" t="s">
        <v>411</v>
      </c>
      <c r="AJ96" s="146" t="s">
        <v>411</v>
      </c>
      <c r="AK96" s="146" t="s">
        <v>432</v>
      </c>
      <c r="AL96" s="149" t="s">
        <v>411</v>
      </c>
    </row>
    <row r="97" spans="1:38" s="10" customFormat="1" ht="24.75" customHeight="1" thickBot="1">
      <c r="A97" s="98" t="s">
        <v>121</v>
      </c>
      <c r="B97" s="99" t="s">
        <v>222</v>
      </c>
      <c r="C97" s="98" t="s">
        <v>369</v>
      </c>
      <c r="D97" s="136"/>
      <c r="E97" s="152" t="s">
        <v>432</v>
      </c>
      <c r="F97" s="152" t="s">
        <v>432</v>
      </c>
      <c r="G97" s="152" t="s">
        <v>432</v>
      </c>
      <c r="H97" s="152" t="s">
        <v>432</v>
      </c>
      <c r="I97" s="152" t="s">
        <v>432</v>
      </c>
      <c r="J97" s="152" t="s">
        <v>432</v>
      </c>
      <c r="K97" s="152" t="s">
        <v>432</v>
      </c>
      <c r="L97" s="152" t="s">
        <v>432</v>
      </c>
      <c r="M97" s="146" t="s">
        <v>432</v>
      </c>
      <c r="N97" s="146" t="s">
        <v>432</v>
      </c>
      <c r="O97" s="146" t="s">
        <v>432</v>
      </c>
      <c r="P97" s="146" t="s">
        <v>432</v>
      </c>
      <c r="Q97" s="146" t="s">
        <v>432</v>
      </c>
      <c r="R97" s="146" t="s">
        <v>432</v>
      </c>
      <c r="S97" s="146" t="s">
        <v>432</v>
      </c>
      <c r="T97" s="146" t="s">
        <v>432</v>
      </c>
      <c r="U97" s="146" t="s">
        <v>432</v>
      </c>
      <c r="V97" s="146" t="s">
        <v>432</v>
      </c>
      <c r="W97" s="146" t="s">
        <v>432</v>
      </c>
      <c r="X97" s="146" t="s">
        <v>432</v>
      </c>
      <c r="Y97" s="146" t="s">
        <v>432</v>
      </c>
      <c r="Z97" s="146" t="s">
        <v>432</v>
      </c>
      <c r="AA97" s="146" t="s">
        <v>432</v>
      </c>
      <c r="AB97" s="146" t="s">
        <v>432</v>
      </c>
      <c r="AC97" s="146" t="s">
        <v>432</v>
      </c>
      <c r="AD97" s="146" t="s">
        <v>432</v>
      </c>
      <c r="AE97" s="506"/>
      <c r="AF97" s="146" t="s">
        <v>411</v>
      </c>
      <c r="AG97" s="146" t="s">
        <v>411</v>
      </c>
      <c r="AH97" s="146" t="s">
        <v>411</v>
      </c>
      <c r="AI97" s="146" t="s">
        <v>411</v>
      </c>
      <c r="AJ97" s="146" t="s">
        <v>411</v>
      </c>
      <c r="AK97" s="146" t="s">
        <v>432</v>
      </c>
      <c r="AL97" s="149" t="s">
        <v>411</v>
      </c>
    </row>
    <row r="98" spans="1:38" s="10" customFormat="1" ht="24.75" customHeight="1" thickBot="1">
      <c r="A98" s="98" t="s">
        <v>121</v>
      </c>
      <c r="B98" s="99" t="s">
        <v>223</v>
      </c>
      <c r="C98" s="99" t="s">
        <v>318</v>
      </c>
      <c r="D98" s="136"/>
      <c r="E98" s="152" t="s">
        <v>432</v>
      </c>
      <c r="F98" s="152" t="s">
        <v>432</v>
      </c>
      <c r="G98" s="152" t="s">
        <v>432</v>
      </c>
      <c r="H98" s="152" t="s">
        <v>432</v>
      </c>
      <c r="I98" s="152" t="s">
        <v>432</v>
      </c>
      <c r="J98" s="152" t="s">
        <v>432</v>
      </c>
      <c r="K98" s="152" t="s">
        <v>432</v>
      </c>
      <c r="L98" s="152" t="s">
        <v>432</v>
      </c>
      <c r="M98" s="146" t="s">
        <v>432</v>
      </c>
      <c r="N98" s="146" t="s">
        <v>432</v>
      </c>
      <c r="O98" s="146" t="s">
        <v>432</v>
      </c>
      <c r="P98" s="146" t="s">
        <v>432</v>
      </c>
      <c r="Q98" s="146" t="s">
        <v>432</v>
      </c>
      <c r="R98" s="146" t="s">
        <v>432</v>
      </c>
      <c r="S98" s="146" t="s">
        <v>432</v>
      </c>
      <c r="T98" s="146" t="s">
        <v>432</v>
      </c>
      <c r="U98" s="146" t="s">
        <v>432</v>
      </c>
      <c r="V98" s="146" t="s">
        <v>432</v>
      </c>
      <c r="W98" s="146" t="s">
        <v>432</v>
      </c>
      <c r="X98" s="146" t="s">
        <v>432</v>
      </c>
      <c r="Y98" s="146" t="s">
        <v>432</v>
      </c>
      <c r="Z98" s="146" t="s">
        <v>432</v>
      </c>
      <c r="AA98" s="146" t="s">
        <v>432</v>
      </c>
      <c r="AB98" s="146" t="s">
        <v>432</v>
      </c>
      <c r="AC98" s="146" t="s">
        <v>432</v>
      </c>
      <c r="AD98" s="146" t="s">
        <v>432</v>
      </c>
      <c r="AE98" s="506"/>
      <c r="AF98" s="146" t="s">
        <v>411</v>
      </c>
      <c r="AG98" s="146" t="s">
        <v>411</v>
      </c>
      <c r="AH98" s="146" t="s">
        <v>411</v>
      </c>
      <c r="AI98" s="146" t="s">
        <v>411</v>
      </c>
      <c r="AJ98" s="146" t="s">
        <v>411</v>
      </c>
      <c r="AK98" s="146" t="s">
        <v>432</v>
      </c>
      <c r="AL98" s="149" t="s">
        <v>411</v>
      </c>
    </row>
    <row r="99" spans="1:38" s="10" customFormat="1" ht="24.75" customHeight="1" thickBot="1">
      <c r="A99" s="98" t="s">
        <v>125</v>
      </c>
      <c r="B99" s="98" t="s">
        <v>233</v>
      </c>
      <c r="C99" s="106" t="s">
        <v>288</v>
      </c>
      <c r="D99" s="136"/>
      <c r="E99" s="150">
        <v>0.12921235476928222</v>
      </c>
      <c r="F99" s="150">
        <v>3.8543266052514542</v>
      </c>
      <c r="G99" s="150" t="s">
        <v>411</v>
      </c>
      <c r="H99" s="488">
        <v>4.0990545798042781</v>
      </c>
      <c r="I99" s="150">
        <v>6.7159639999999993E-2</v>
      </c>
      <c r="J99" s="150">
        <v>0.10319652</v>
      </c>
      <c r="K99" s="150">
        <v>0.22604951999999998</v>
      </c>
      <c r="L99" s="150" t="s">
        <v>411</v>
      </c>
      <c r="M99" s="150" t="s">
        <v>411</v>
      </c>
      <c r="N99" s="150" t="s">
        <v>411</v>
      </c>
      <c r="O99" s="150" t="s">
        <v>411</v>
      </c>
      <c r="P99" s="150" t="s">
        <v>411</v>
      </c>
      <c r="Q99" s="150" t="s">
        <v>411</v>
      </c>
      <c r="R99" s="150" t="s">
        <v>411</v>
      </c>
      <c r="S99" s="150" t="s">
        <v>411</v>
      </c>
      <c r="T99" s="150" t="s">
        <v>411</v>
      </c>
      <c r="U99" s="150" t="s">
        <v>411</v>
      </c>
      <c r="V99" s="150" t="s">
        <v>411</v>
      </c>
      <c r="W99" s="150" t="s">
        <v>411</v>
      </c>
      <c r="X99" s="150" t="s">
        <v>411</v>
      </c>
      <c r="Y99" s="150" t="s">
        <v>411</v>
      </c>
      <c r="Z99" s="150" t="s">
        <v>411</v>
      </c>
      <c r="AA99" s="150" t="s">
        <v>411</v>
      </c>
      <c r="AB99" s="150" t="s">
        <v>411</v>
      </c>
      <c r="AC99" s="150" t="s">
        <v>411</v>
      </c>
      <c r="AD99" s="150" t="s">
        <v>411</v>
      </c>
      <c r="AE99" s="274"/>
      <c r="AF99" s="154" t="s">
        <v>411</v>
      </c>
      <c r="AG99" s="154" t="s">
        <v>411</v>
      </c>
      <c r="AH99" s="154" t="s">
        <v>411</v>
      </c>
      <c r="AI99" s="154" t="s">
        <v>411</v>
      </c>
      <c r="AJ99" s="154" t="s">
        <v>411</v>
      </c>
      <c r="AK99" s="154">
        <v>180.4</v>
      </c>
      <c r="AL99" s="149" t="s">
        <v>414</v>
      </c>
    </row>
    <row r="100" spans="1:38" s="10" customFormat="1" ht="24.75" customHeight="1" thickBot="1">
      <c r="A100" s="98" t="s">
        <v>125</v>
      </c>
      <c r="B100" s="98" t="s">
        <v>234</v>
      </c>
      <c r="C100" s="106" t="s">
        <v>287</v>
      </c>
      <c r="D100" s="136"/>
      <c r="E100" s="154">
        <v>1.7416595946578545E-2</v>
      </c>
      <c r="F100" s="154">
        <v>0.848047355347048</v>
      </c>
      <c r="G100" s="154" t="s">
        <v>411</v>
      </c>
      <c r="H100" s="475">
        <v>0.61509460186052889</v>
      </c>
      <c r="I100" s="154">
        <v>2.0033619999999999E-2</v>
      </c>
      <c r="J100" s="154">
        <v>3.091756E-2</v>
      </c>
      <c r="K100" s="154">
        <v>6.6725580000000007E-2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218.39999999999998</v>
      </c>
      <c r="AL100" s="149" t="s">
        <v>414</v>
      </c>
    </row>
    <row r="101" spans="1:38" s="10" customFormat="1" ht="24.75" customHeight="1" thickBot="1">
      <c r="A101" s="98" t="s">
        <v>125</v>
      </c>
      <c r="B101" s="98" t="s">
        <v>236</v>
      </c>
      <c r="C101" s="106" t="s">
        <v>280</v>
      </c>
      <c r="D101" s="136"/>
      <c r="E101" s="154">
        <v>6.3325137534246583E-3</v>
      </c>
      <c r="F101" s="154">
        <v>1.20736E-2</v>
      </c>
      <c r="G101" s="154" t="s">
        <v>411</v>
      </c>
      <c r="H101" s="475">
        <v>0.15528283265753429</v>
      </c>
      <c r="I101" s="154">
        <v>8.5055999999999999E-4</v>
      </c>
      <c r="J101" s="154">
        <v>2.5516799999999997E-3</v>
      </c>
      <c r="K101" s="154">
        <v>5.9539199999999997E-3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53.9</v>
      </c>
      <c r="AL101" s="149" t="s">
        <v>414</v>
      </c>
    </row>
    <row r="102" spans="1:38" s="10" customFormat="1" ht="24.75" customHeight="1" thickBot="1">
      <c r="A102" s="98" t="s">
        <v>125</v>
      </c>
      <c r="B102" s="98" t="s">
        <v>237</v>
      </c>
      <c r="C102" s="106" t="s">
        <v>281</v>
      </c>
      <c r="D102" s="136"/>
      <c r="E102" s="154">
        <v>1.573525806830213E-2</v>
      </c>
      <c r="F102" s="154">
        <v>0.32400226900000001</v>
      </c>
      <c r="G102" s="154" t="s">
        <v>411</v>
      </c>
      <c r="H102" s="475">
        <v>1.4795251311363917</v>
      </c>
      <c r="I102" s="154">
        <v>2.818292E-3</v>
      </c>
      <c r="J102" s="154">
        <v>6.0505190000000007E-2</v>
      </c>
      <c r="K102" s="154">
        <v>0.39944161</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414.40000000000003</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1.7288441356816697E-3</v>
      </c>
      <c r="F104" s="154">
        <v>7.5789999999999998E-3</v>
      </c>
      <c r="G104" s="154" t="s">
        <v>411</v>
      </c>
      <c r="H104" s="154">
        <v>4.2393877860404425E-2</v>
      </c>
      <c r="I104" s="154">
        <v>2.3244000000000002E-4</v>
      </c>
      <c r="J104" s="154">
        <v>6.9731999999999997E-4</v>
      </c>
      <c r="K104" s="154">
        <v>1.6270800000000001E-3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13</v>
      </c>
      <c r="AL104" s="149" t="s">
        <v>414</v>
      </c>
    </row>
    <row r="105" spans="1:38" s="10" customFormat="1" ht="24.75" customHeight="1" thickBot="1">
      <c r="A105" s="98" t="s">
        <v>125</v>
      </c>
      <c r="B105" s="98" t="s">
        <v>362</v>
      </c>
      <c r="C105" s="106" t="s">
        <v>284</v>
      </c>
      <c r="D105" s="136"/>
      <c r="E105" s="154">
        <v>5.2320412602739732E-3</v>
      </c>
      <c r="F105" s="154">
        <v>5.5574999999999999E-2</v>
      </c>
      <c r="G105" s="154" t="s">
        <v>411</v>
      </c>
      <c r="H105" s="154">
        <v>0.14906005837573386</v>
      </c>
      <c r="I105" s="154">
        <v>1.6179800000000002E-3</v>
      </c>
      <c r="J105" s="154">
        <v>2.5425400000000003E-3</v>
      </c>
      <c r="K105" s="154">
        <v>5.5473600000000003E-3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13</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1.6269628440547947E-2</v>
      </c>
      <c r="F107" s="154">
        <v>0.37296600000000002</v>
      </c>
      <c r="G107" s="154" t="s">
        <v>411</v>
      </c>
      <c r="H107" s="154">
        <v>0.50200855743123285</v>
      </c>
      <c r="I107" s="154">
        <v>6.7812000000000002E-3</v>
      </c>
      <c r="J107" s="154">
        <v>9.041600000000001E-2</v>
      </c>
      <c r="K107" s="154">
        <v>0.42947600000000002</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2260.4</v>
      </c>
      <c r="AL107" s="149" t="s">
        <v>414</v>
      </c>
    </row>
    <row r="108" spans="1:38" s="10" customFormat="1" ht="24.75" customHeight="1" thickBot="1">
      <c r="A108" s="98" t="s">
        <v>125</v>
      </c>
      <c r="B108" s="98" t="s">
        <v>364</v>
      </c>
      <c r="C108" s="106" t="s">
        <v>341</v>
      </c>
      <c r="D108" s="136"/>
      <c r="E108" s="154">
        <v>1.0199800799999999E-2</v>
      </c>
      <c r="F108" s="154">
        <v>0.19005840000000002</v>
      </c>
      <c r="G108" s="154" t="s">
        <v>411</v>
      </c>
      <c r="H108" s="154">
        <v>0.21067269720000001</v>
      </c>
      <c r="I108" s="154">
        <v>3.5195999999999999E-3</v>
      </c>
      <c r="J108" s="154">
        <v>3.5195999999999998E-2</v>
      </c>
      <c r="K108" s="154">
        <v>7.0391999999999996E-2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1759.8</v>
      </c>
      <c r="AL108" s="149" t="s">
        <v>414</v>
      </c>
    </row>
    <row r="109" spans="1:38" s="10" customFormat="1" ht="24.75" customHeight="1" thickBot="1">
      <c r="A109" s="98" t="s">
        <v>125</v>
      </c>
      <c r="B109" s="98" t="s">
        <v>365</v>
      </c>
      <c r="C109" s="106" t="s">
        <v>323</v>
      </c>
      <c r="D109" s="136"/>
      <c r="E109" s="154">
        <v>1.5819147945205484E-4</v>
      </c>
      <c r="F109" s="154">
        <v>3.6675000000000002E-3</v>
      </c>
      <c r="G109" s="154" t="s">
        <v>411</v>
      </c>
      <c r="H109" s="154">
        <v>4.5510471780821921E-3</v>
      </c>
      <c r="I109" s="154">
        <v>1.4999999999999999E-4</v>
      </c>
      <c r="J109" s="154">
        <v>8.25E-4</v>
      </c>
      <c r="K109" s="154">
        <v>8.25E-4</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7.5</v>
      </c>
      <c r="AL109" s="149" t="s">
        <v>414</v>
      </c>
    </row>
    <row r="110" spans="1:38" s="10" customFormat="1" ht="24.75" customHeight="1" thickBot="1">
      <c r="A110" s="98" t="s">
        <v>125</v>
      </c>
      <c r="B110" s="98" t="s">
        <v>366</v>
      </c>
      <c r="C110" s="106" t="s">
        <v>324</v>
      </c>
      <c r="D110" s="136"/>
      <c r="E110" s="154">
        <v>2.0240943693150684E-4</v>
      </c>
      <c r="F110" s="154">
        <v>1.1344799999999999E-2</v>
      </c>
      <c r="G110" s="154" t="s">
        <v>411</v>
      </c>
      <c r="H110" s="154">
        <v>6.8466549304109564E-3</v>
      </c>
      <c r="I110" s="154">
        <v>5.4800000000000009E-4</v>
      </c>
      <c r="J110" s="154">
        <v>4.0880000000000014E-3</v>
      </c>
      <c r="K110" s="154">
        <v>4.0880000000000014E-3</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23.200000000000003</v>
      </c>
      <c r="AL110" s="149" t="s">
        <v>414</v>
      </c>
    </row>
    <row r="111" spans="1:38" s="10" customFormat="1" ht="24.75" customHeight="1" thickBot="1">
      <c r="A111" s="98" t="s">
        <v>125</v>
      </c>
      <c r="B111" s="98" t="s">
        <v>367</v>
      </c>
      <c r="C111" s="106" t="s">
        <v>286</v>
      </c>
      <c r="D111" s="136"/>
      <c r="E111" s="154">
        <v>1.2008783657142856E-2</v>
      </c>
      <c r="F111" s="154">
        <v>0.3520974</v>
      </c>
      <c r="G111" s="154" t="s">
        <v>411</v>
      </c>
      <c r="H111" s="154">
        <v>0.20408852725714283</v>
      </c>
      <c r="I111" s="154">
        <v>7.2560000000000007E-4</v>
      </c>
      <c r="J111" s="154">
        <v>1.4512000000000001E-3</v>
      </c>
      <c r="K111" s="154">
        <v>3.2651999999999998E-3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181.4</v>
      </c>
      <c r="AL111" s="149" t="s">
        <v>414</v>
      </c>
    </row>
    <row r="112" spans="1:38" s="10" customFormat="1" ht="24.75" customHeight="1" thickBot="1">
      <c r="A112" s="98" t="s">
        <v>135</v>
      </c>
      <c r="B112" s="98" t="s">
        <v>304</v>
      </c>
      <c r="C112" s="106" t="s">
        <v>305</v>
      </c>
      <c r="D112" s="93"/>
      <c r="E112" s="154">
        <v>1.8440000000000001</v>
      </c>
      <c r="F112" s="154" t="s">
        <v>411</v>
      </c>
      <c r="G112" s="154" t="s">
        <v>411</v>
      </c>
      <c r="H112" s="154">
        <v>2.3050000000000002</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46100000</v>
      </c>
      <c r="AL112" s="149" t="s">
        <v>422</v>
      </c>
    </row>
    <row r="113" spans="1:38" s="10" customFormat="1" ht="24.75" customHeight="1" thickBot="1">
      <c r="A113" s="98" t="s">
        <v>135</v>
      </c>
      <c r="B113" s="88" t="s">
        <v>253</v>
      </c>
      <c r="C113" s="108" t="s">
        <v>142</v>
      </c>
      <c r="D113" s="93"/>
      <c r="E113" s="154">
        <v>0.77968887700486722</v>
      </c>
      <c r="F113" s="154" t="s">
        <v>433</v>
      </c>
      <c r="G113" s="154" t="s">
        <v>411</v>
      </c>
      <c r="H113" s="154">
        <v>2.5108801129969769</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v>1.6913682239999998E-2</v>
      </c>
      <c r="F114" s="154" t="s">
        <v>411</v>
      </c>
      <c r="G114" s="154" t="s">
        <v>411</v>
      </c>
      <c r="H114" s="154">
        <v>5.4969467279999996E-2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422842.05599999998</v>
      </c>
      <c r="AL114" s="149" t="s">
        <v>446</v>
      </c>
    </row>
    <row r="115" spans="1:38" s="10" customFormat="1" ht="24.75" customHeight="1" thickBot="1">
      <c r="A115" s="98" t="s">
        <v>135</v>
      </c>
      <c r="B115" s="88" t="s">
        <v>255</v>
      </c>
      <c r="C115" s="108" t="s">
        <v>368</v>
      </c>
      <c r="D115" s="93"/>
      <c r="E115" s="154" t="s">
        <v>411</v>
      </c>
      <c r="F115" s="154" t="s">
        <v>411</v>
      </c>
      <c r="G115" s="154" t="s">
        <v>411</v>
      </c>
      <c r="H115" s="154" t="s">
        <v>411</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0.17849604429084778</v>
      </c>
      <c r="F116" s="154" t="s">
        <v>433</v>
      </c>
      <c r="G116" s="154" t="s">
        <v>411</v>
      </c>
      <c r="H116" s="154">
        <v>0.27803152956938781</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v>0.11213430000000001</v>
      </c>
      <c r="J119" s="154">
        <v>0.95935099999999995</v>
      </c>
      <c r="K119" s="154">
        <v>1.756872</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0.96853199999999995</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1126.2</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5.2625999999999999E-2</v>
      </c>
      <c r="F124" s="154">
        <v>0.13763599999999998</v>
      </c>
      <c r="G124" s="154">
        <v>1.2144E-2</v>
      </c>
      <c r="H124" s="154">
        <v>1.2144E-2</v>
      </c>
      <c r="I124" s="154">
        <v>5.6617000000000001E-2</v>
      </c>
      <c r="J124" s="154">
        <v>6.9198999999999997E-2</v>
      </c>
      <c r="K124" s="154">
        <v>0.106943</v>
      </c>
      <c r="L124" s="154" t="s">
        <v>411</v>
      </c>
      <c r="M124" s="154">
        <v>1.5099480000000001</v>
      </c>
      <c r="N124" s="154" t="s">
        <v>411</v>
      </c>
      <c r="O124" s="154" t="s">
        <v>411</v>
      </c>
      <c r="P124" s="154" t="s">
        <v>411</v>
      </c>
      <c r="Q124" s="154" t="s">
        <v>411</v>
      </c>
      <c r="R124" s="154" t="s">
        <v>411</v>
      </c>
      <c r="S124" s="154" t="s">
        <v>411</v>
      </c>
      <c r="T124" s="154" t="s">
        <v>411</v>
      </c>
      <c r="U124" s="154" t="s">
        <v>411</v>
      </c>
      <c r="V124" s="154" t="s">
        <v>411</v>
      </c>
      <c r="W124" s="196">
        <v>3.1454000000000003E-2</v>
      </c>
      <c r="X124" s="196">
        <v>4.5294000000000001E-2</v>
      </c>
      <c r="Y124" s="196">
        <v>2.7175999999999999E-2</v>
      </c>
      <c r="Z124" s="196">
        <v>1.3587999999999999E-2</v>
      </c>
      <c r="AA124" s="196">
        <v>1.8117000000000001E-2</v>
      </c>
      <c r="AB124" s="196">
        <v>0.104175</v>
      </c>
      <c r="AC124" s="196" t="s">
        <v>411</v>
      </c>
      <c r="AD124" s="196" t="s">
        <v>411</v>
      </c>
      <c r="AE124" s="274"/>
      <c r="AF124" s="196" t="s">
        <v>411</v>
      </c>
      <c r="AG124" s="196" t="s">
        <v>411</v>
      </c>
      <c r="AH124" s="196" t="s">
        <v>411</v>
      </c>
      <c r="AI124" s="196" t="s">
        <v>411</v>
      </c>
      <c r="AJ124" s="196" t="s">
        <v>411</v>
      </c>
      <c r="AK124" s="159">
        <v>4048.12</v>
      </c>
      <c r="AL124" s="149" t="s">
        <v>454</v>
      </c>
    </row>
    <row r="125" spans="1:38" s="10" customFormat="1" ht="24.75" customHeight="1" thickBot="1">
      <c r="A125" s="98" t="s">
        <v>126</v>
      </c>
      <c r="B125" s="98" t="s">
        <v>240</v>
      </c>
      <c r="C125" s="106" t="s">
        <v>293</v>
      </c>
      <c r="D125" s="93"/>
      <c r="E125" s="146" t="s">
        <v>411</v>
      </c>
      <c r="F125" s="146">
        <v>1.2092262</v>
      </c>
      <c r="G125" s="146" t="s">
        <v>411</v>
      </c>
      <c r="H125" s="146" t="s">
        <v>431</v>
      </c>
      <c r="I125" s="146">
        <v>2.5579785000000001E-5</v>
      </c>
      <c r="J125" s="146">
        <v>1.6975675500000001E-4</v>
      </c>
      <c r="K125" s="146">
        <v>3.5889213499999998E-4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46" t="s">
        <v>411</v>
      </c>
      <c r="AG125" s="146" t="s">
        <v>411</v>
      </c>
      <c r="AH125" s="146" t="s">
        <v>411</v>
      </c>
      <c r="AI125" s="146" t="s">
        <v>411</v>
      </c>
      <c r="AJ125" s="146" t="s">
        <v>411</v>
      </c>
      <c r="AK125" s="159">
        <v>775.14499999999998</v>
      </c>
      <c r="AL125" s="155" t="s">
        <v>421</v>
      </c>
    </row>
    <row r="126" spans="1:38" s="10" customFormat="1" ht="24.75" customHeight="1" thickBot="1">
      <c r="A126" s="98" t="s">
        <v>126</v>
      </c>
      <c r="B126" s="98" t="s">
        <v>110</v>
      </c>
      <c r="C126" s="106" t="s">
        <v>266</v>
      </c>
      <c r="D126" s="93"/>
      <c r="E126" s="146" t="s">
        <v>431</v>
      </c>
      <c r="F126" s="146" t="s">
        <v>431</v>
      </c>
      <c r="G126" s="146" t="s">
        <v>431</v>
      </c>
      <c r="H126" s="146">
        <v>4.9763996811662201E-2</v>
      </c>
      <c r="I126" s="146" t="s">
        <v>431</v>
      </c>
      <c r="J126" s="146" t="s">
        <v>431</v>
      </c>
      <c r="K126" s="146" t="s">
        <v>431</v>
      </c>
      <c r="L126" s="146" t="s">
        <v>431</v>
      </c>
      <c r="M126" s="146" t="s">
        <v>431</v>
      </c>
      <c r="N126" s="146" t="s">
        <v>411</v>
      </c>
      <c r="O126" s="146" t="s">
        <v>411</v>
      </c>
      <c r="P126" s="146" t="s">
        <v>411</v>
      </c>
      <c r="Q126" s="146" t="s">
        <v>411</v>
      </c>
      <c r="R126" s="146" t="s">
        <v>411</v>
      </c>
      <c r="S126" s="146" t="s">
        <v>411</v>
      </c>
      <c r="T126" s="146" t="s">
        <v>411</v>
      </c>
      <c r="U126" s="146" t="s">
        <v>411</v>
      </c>
      <c r="V126" s="146" t="s">
        <v>411</v>
      </c>
      <c r="W126" s="146" t="s">
        <v>411</v>
      </c>
      <c r="X126" s="146" t="s">
        <v>411</v>
      </c>
      <c r="Y126" s="146" t="s">
        <v>411</v>
      </c>
      <c r="Z126" s="146" t="s">
        <v>411</v>
      </c>
      <c r="AA126" s="146" t="s">
        <v>411</v>
      </c>
      <c r="AB126" s="146" t="s">
        <v>411</v>
      </c>
      <c r="AC126" s="146" t="s">
        <v>411</v>
      </c>
      <c r="AD126" s="146" t="s">
        <v>411</v>
      </c>
      <c r="AE126" s="274"/>
      <c r="AF126" s="146" t="s">
        <v>411</v>
      </c>
      <c r="AG126" s="146" t="s">
        <v>411</v>
      </c>
      <c r="AH126" s="146" t="s">
        <v>411</v>
      </c>
      <c r="AI126" s="146" t="s">
        <v>411</v>
      </c>
      <c r="AJ126" s="146" t="s">
        <v>411</v>
      </c>
      <c r="AK126" s="159">
        <v>207.34998671525918</v>
      </c>
      <c r="AL126" s="194" t="s">
        <v>440</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46" t="s">
        <v>432</v>
      </c>
      <c r="AG127" s="146" t="s">
        <v>432</v>
      </c>
      <c r="AH127" s="146" t="s">
        <v>432</v>
      </c>
      <c r="AI127" s="146" t="s">
        <v>432</v>
      </c>
      <c r="AJ127" s="146" t="s">
        <v>432</v>
      </c>
      <c r="AK127" s="386"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46" t="s">
        <v>432</v>
      </c>
      <c r="AG128" s="146" t="s">
        <v>432</v>
      </c>
      <c r="AH128" s="146" t="s">
        <v>432</v>
      </c>
      <c r="AI128" s="146" t="s">
        <v>432</v>
      </c>
      <c r="AJ128" s="146" t="s">
        <v>432</v>
      </c>
      <c r="AK128" s="15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46" t="s">
        <v>432</v>
      </c>
      <c r="AG129" s="146" t="s">
        <v>432</v>
      </c>
      <c r="AH129" s="146" t="s">
        <v>432</v>
      </c>
      <c r="AI129" s="146" t="s">
        <v>432</v>
      </c>
      <c r="AJ129" s="146" t="s">
        <v>432</v>
      </c>
      <c r="AK129" s="159" t="s">
        <v>432</v>
      </c>
      <c r="AL129" s="149" t="s">
        <v>416</v>
      </c>
    </row>
    <row r="130" spans="1:67" s="10" customFormat="1" ht="24.75" customHeight="1" thickBot="1">
      <c r="A130" s="98" t="s">
        <v>126</v>
      </c>
      <c r="B130" s="99" t="s">
        <v>343</v>
      </c>
      <c r="C130" s="120" t="s">
        <v>344</v>
      </c>
      <c r="D130" s="93" t="s">
        <v>105</v>
      </c>
      <c r="E130" s="146">
        <v>4.7023499999999995E-4</v>
      </c>
      <c r="F130" s="146">
        <v>3.9997000000000001E-3</v>
      </c>
      <c r="G130" s="146">
        <v>2.5403499999999998E-5</v>
      </c>
      <c r="H130" s="146" t="s">
        <v>431</v>
      </c>
      <c r="I130" s="146">
        <v>2.1619999999999998E-6</v>
      </c>
      <c r="J130" s="146">
        <v>3.7834999999999999E-6</v>
      </c>
      <c r="K130" s="146">
        <v>5.4049999999999999E-6</v>
      </c>
      <c r="L130" s="146">
        <v>7.5670000000000002E-8</v>
      </c>
      <c r="M130" s="146">
        <v>3.7834999999999995E-4</v>
      </c>
      <c r="N130" s="146">
        <v>7.0264999999999998E-4</v>
      </c>
      <c r="O130" s="146">
        <v>5.4049999999999999E-5</v>
      </c>
      <c r="P130" s="146">
        <v>3.0267999999999999E-5</v>
      </c>
      <c r="Q130" s="146">
        <v>8.6479999999999992E-6</v>
      </c>
      <c r="R130" s="146" t="s">
        <v>431</v>
      </c>
      <c r="S130" s="146" t="s">
        <v>431</v>
      </c>
      <c r="T130" s="146">
        <v>7.5669999999999999E-5</v>
      </c>
      <c r="U130" s="146" t="s">
        <v>431</v>
      </c>
      <c r="V130" s="146" t="s">
        <v>431</v>
      </c>
      <c r="W130" s="146">
        <v>0.18917499999999998</v>
      </c>
      <c r="X130" s="146" t="s">
        <v>431</v>
      </c>
      <c r="Y130" s="146" t="s">
        <v>431</v>
      </c>
      <c r="Z130" s="146" t="s">
        <v>431</v>
      </c>
      <c r="AA130" s="146" t="s">
        <v>431</v>
      </c>
      <c r="AB130" s="146">
        <v>1.0810000000000001E-8</v>
      </c>
      <c r="AC130" s="146">
        <v>1.0809999999999999E-3</v>
      </c>
      <c r="AD130" s="146" t="s">
        <v>411</v>
      </c>
      <c r="AE130" s="274"/>
      <c r="AF130" s="146" t="s">
        <v>411</v>
      </c>
      <c r="AG130" s="146" t="s">
        <v>411</v>
      </c>
      <c r="AH130" s="146" t="s">
        <v>411</v>
      </c>
      <c r="AI130" s="146" t="s">
        <v>411</v>
      </c>
      <c r="AJ130" s="146" t="s">
        <v>411</v>
      </c>
      <c r="AK130" s="159">
        <v>0.54049999999999998</v>
      </c>
      <c r="AL130" s="149" t="s">
        <v>416</v>
      </c>
    </row>
    <row r="131" spans="1:67" s="10" customFormat="1" ht="24.75" customHeight="1" thickBot="1">
      <c r="A131" s="98" t="s">
        <v>126</v>
      </c>
      <c r="B131" s="99" t="s">
        <v>345</v>
      </c>
      <c r="C131" s="94" t="s">
        <v>157</v>
      </c>
      <c r="D131" s="93" t="s">
        <v>105</v>
      </c>
      <c r="E131" s="146">
        <v>8.0698029999999989E-4</v>
      </c>
      <c r="F131" s="146">
        <v>2.4560270000000001E-4</v>
      </c>
      <c r="G131" s="146">
        <v>1.8946493999999999E-4</v>
      </c>
      <c r="H131" s="146" t="s">
        <v>431</v>
      </c>
      <c r="I131" s="146" t="s">
        <v>431</v>
      </c>
      <c r="J131" s="146" t="s">
        <v>431</v>
      </c>
      <c r="K131" s="146">
        <v>5.9646370000000001E-3</v>
      </c>
      <c r="L131" s="146">
        <v>1.37186651E-4</v>
      </c>
      <c r="M131" s="146">
        <v>6.6663589999999996E-5</v>
      </c>
      <c r="N131" s="146">
        <v>2.1753381999999998E-2</v>
      </c>
      <c r="O131" s="146">
        <v>2.806888E-3</v>
      </c>
      <c r="P131" s="146">
        <v>1.5087022999999998E-2</v>
      </c>
      <c r="Q131" s="146">
        <v>7.0172200000000006E-5</v>
      </c>
      <c r="R131" s="146">
        <v>7.01722E-4</v>
      </c>
      <c r="S131" s="146">
        <v>3.4384378E-2</v>
      </c>
      <c r="T131" s="146">
        <v>7.01722E-4</v>
      </c>
      <c r="U131" s="146" t="s">
        <v>431</v>
      </c>
      <c r="V131" s="146" t="s">
        <v>431</v>
      </c>
      <c r="W131" s="146">
        <v>14.03444</v>
      </c>
      <c r="X131" s="146" t="s">
        <v>431</v>
      </c>
      <c r="Y131" s="146" t="s">
        <v>431</v>
      </c>
      <c r="Z131" s="146" t="s">
        <v>431</v>
      </c>
      <c r="AA131" s="146" t="s">
        <v>431</v>
      </c>
      <c r="AB131" s="146">
        <v>1.4034439999999998E-8</v>
      </c>
      <c r="AC131" s="146">
        <v>3.5086100000000002E-2</v>
      </c>
      <c r="AD131" s="146" t="s">
        <v>411</v>
      </c>
      <c r="AE131" s="274"/>
      <c r="AF131" s="146" t="s">
        <v>411</v>
      </c>
      <c r="AG131" s="146" t="s">
        <v>411</v>
      </c>
      <c r="AH131" s="146" t="s">
        <v>411</v>
      </c>
      <c r="AI131" s="146" t="s">
        <v>411</v>
      </c>
      <c r="AJ131" s="146" t="s">
        <v>411</v>
      </c>
      <c r="AK131" s="159">
        <v>0.35086099999999998</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46" t="s">
        <v>432</v>
      </c>
      <c r="AG132" s="146" t="s">
        <v>432</v>
      </c>
      <c r="AH132" s="146" t="s">
        <v>432</v>
      </c>
      <c r="AI132" s="146" t="s">
        <v>432</v>
      </c>
      <c r="AJ132" s="146" t="s">
        <v>432</v>
      </c>
      <c r="AK132" s="386" t="s">
        <v>432</v>
      </c>
      <c r="AL132" s="149"/>
    </row>
    <row r="133" spans="1:67" s="10" customFormat="1" ht="24.75" customHeight="1" thickBot="1">
      <c r="A133" s="98" t="s">
        <v>126</v>
      </c>
      <c r="B133" s="99" t="s">
        <v>347</v>
      </c>
      <c r="C133" s="94" t="s">
        <v>101</v>
      </c>
      <c r="D133" s="93" t="s">
        <v>105</v>
      </c>
      <c r="E133" s="146">
        <v>1.6161749999999999E-3</v>
      </c>
      <c r="F133" s="146">
        <v>2.5466999999999999E-5</v>
      </c>
      <c r="G133" s="146">
        <v>2.2136700000000001E-4</v>
      </c>
      <c r="H133" s="146" t="s">
        <v>411</v>
      </c>
      <c r="I133" s="146">
        <v>6.7977299999999997E-5</v>
      </c>
      <c r="J133" s="146">
        <v>6.7977299999999997E-5</v>
      </c>
      <c r="K133" s="146">
        <v>7.5539040000000013E-5</v>
      </c>
      <c r="L133" s="146" t="s">
        <v>431</v>
      </c>
      <c r="M133" s="146">
        <v>2.7426000000000007E-4</v>
      </c>
      <c r="N133" s="146">
        <v>5.8828770000000006E-5</v>
      </c>
      <c r="O133" s="146">
        <v>9.85377E-6</v>
      </c>
      <c r="P133" s="146">
        <v>2.9189099999999998E-3</v>
      </c>
      <c r="Q133" s="146">
        <v>2.6661989999999999E-5</v>
      </c>
      <c r="R133" s="146">
        <v>2.6564040000000001E-5</v>
      </c>
      <c r="S133" s="146">
        <v>2.4350369999999998E-5</v>
      </c>
      <c r="T133" s="146">
        <v>3.3949469999999995E-5</v>
      </c>
      <c r="U133" s="146">
        <v>3.8749020000000006E-5</v>
      </c>
      <c r="V133" s="146">
        <v>3.1367508000000003E-4</v>
      </c>
      <c r="W133" s="146">
        <v>5.2893000000000003E-5</v>
      </c>
      <c r="X133" s="146">
        <v>2.5858799999999999E-8</v>
      </c>
      <c r="Y133" s="146">
        <v>1.412439E-8</v>
      </c>
      <c r="Z133" s="146">
        <v>1.2615960000000001E-8</v>
      </c>
      <c r="AA133" s="146">
        <v>1.3693410000000001E-8</v>
      </c>
      <c r="AB133" s="146">
        <v>6.6292559999999989E-8</v>
      </c>
      <c r="AC133" s="146">
        <v>2.9384999999999996E-4</v>
      </c>
      <c r="AD133" s="146">
        <v>8.0318999999999996E-4</v>
      </c>
      <c r="AE133" s="274"/>
      <c r="AF133" s="146" t="s">
        <v>411</v>
      </c>
      <c r="AG133" s="146" t="s">
        <v>411</v>
      </c>
      <c r="AH133" s="146" t="s">
        <v>411</v>
      </c>
      <c r="AI133" s="146" t="s">
        <v>411</v>
      </c>
      <c r="AJ133" s="146" t="s">
        <v>411</v>
      </c>
      <c r="AK133" s="386">
        <v>1959</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46" t="s">
        <v>432</v>
      </c>
      <c r="AG134" s="146" t="s">
        <v>432</v>
      </c>
      <c r="AH134" s="146" t="s">
        <v>432</v>
      </c>
      <c r="AI134" s="146" t="s">
        <v>432</v>
      </c>
      <c r="AJ134" s="146" t="s">
        <v>432</v>
      </c>
      <c r="AK134" s="159"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46" t="s">
        <v>432</v>
      </c>
      <c r="AG135" s="146" t="s">
        <v>432</v>
      </c>
      <c r="AH135" s="146" t="s">
        <v>432</v>
      </c>
      <c r="AI135" s="146" t="s">
        <v>432</v>
      </c>
      <c r="AJ135" s="146" t="s">
        <v>432</v>
      </c>
      <c r="AK135" s="159" t="s">
        <v>432</v>
      </c>
      <c r="AL135" s="149"/>
    </row>
    <row r="136" spans="1:67" s="10" customFormat="1" ht="24.75" customHeight="1" thickBot="1">
      <c r="A136" s="98" t="s">
        <v>126</v>
      </c>
      <c r="B136" s="98" t="s">
        <v>113</v>
      </c>
      <c r="C136" s="106" t="s">
        <v>115</v>
      </c>
      <c r="D136" s="93"/>
      <c r="E136" s="146" t="s">
        <v>411</v>
      </c>
      <c r="F136" s="146" t="s">
        <v>433</v>
      </c>
      <c r="G136" s="146" t="s">
        <v>411</v>
      </c>
      <c r="H136" s="146">
        <v>0.16683170753621607</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59">
        <v>48.373596000000006</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59">
        <v>88.110848678000011</v>
      </c>
      <c r="AL137" s="149" t="s">
        <v>418</v>
      </c>
    </row>
    <row r="138" spans="1:67" s="10" customFormat="1" ht="24.75" customHeight="1" thickBot="1">
      <c r="A138" s="99" t="s">
        <v>126</v>
      </c>
      <c r="B138" s="99" t="s">
        <v>262</v>
      </c>
      <c r="C138" s="107" t="s">
        <v>263</v>
      </c>
      <c r="D138" s="134"/>
      <c r="E138" s="156" t="s">
        <v>411</v>
      </c>
      <c r="F138" s="146">
        <v>2.05068E-3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59"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59">
        <v>4404</v>
      </c>
      <c r="AL139" s="149" t="s">
        <v>455</v>
      </c>
    </row>
    <row r="140" spans="1:67" s="10" customFormat="1" ht="24.75" customHeight="1" thickBot="1">
      <c r="A140" s="98" t="s">
        <v>127</v>
      </c>
      <c r="B140" s="66" t="s">
        <v>244</v>
      </c>
      <c r="C140" s="106" t="s">
        <v>294</v>
      </c>
      <c r="D140" s="93"/>
      <c r="E140" s="146">
        <v>6.5024999999999999E-2</v>
      </c>
      <c r="F140" s="146" t="s">
        <v>411</v>
      </c>
      <c r="G140" s="146" t="s">
        <v>411</v>
      </c>
      <c r="H140" s="146" t="s">
        <v>411</v>
      </c>
      <c r="I140" s="146">
        <v>0.53202700000000003</v>
      </c>
      <c r="J140" s="146">
        <v>0.65025500000000003</v>
      </c>
      <c r="K140" s="146">
        <v>1.004939</v>
      </c>
      <c r="L140" s="146" t="s">
        <v>411</v>
      </c>
      <c r="M140" s="146">
        <v>4.6108989999999999</v>
      </c>
      <c r="N140" s="146" t="s">
        <v>411</v>
      </c>
      <c r="O140" s="146" t="s">
        <v>411</v>
      </c>
      <c r="P140" s="146" t="s">
        <v>411</v>
      </c>
      <c r="Q140" s="146" t="s">
        <v>411</v>
      </c>
      <c r="R140" s="146" t="s">
        <v>411</v>
      </c>
      <c r="S140" s="146" t="s">
        <v>411</v>
      </c>
      <c r="T140" s="146" t="s">
        <v>411</v>
      </c>
      <c r="U140" s="146" t="s">
        <v>411</v>
      </c>
      <c r="V140" s="146" t="s">
        <v>411</v>
      </c>
      <c r="W140" s="197">
        <v>0.29557</v>
      </c>
      <c r="X140" s="197">
        <v>0.42562100000000003</v>
      </c>
      <c r="Y140" s="197">
        <v>0.25537300000000002</v>
      </c>
      <c r="Z140" s="197">
        <v>0.12768599999999999</v>
      </c>
      <c r="AA140" s="197">
        <v>0.17024900000000001</v>
      </c>
      <c r="AB140" s="197">
        <v>0.97892900000000005</v>
      </c>
      <c r="AC140" s="197" t="s">
        <v>411</v>
      </c>
      <c r="AD140" s="197" t="s">
        <v>411</v>
      </c>
      <c r="AE140" s="274"/>
      <c r="AF140" s="197" t="s">
        <v>411</v>
      </c>
      <c r="AG140" s="197" t="s">
        <v>411</v>
      </c>
      <c r="AH140" s="197" t="s">
        <v>411</v>
      </c>
      <c r="AI140" s="197" t="s">
        <v>411</v>
      </c>
      <c r="AJ140" s="197" t="s">
        <v>411</v>
      </c>
      <c r="AK140" s="197">
        <v>95.35</v>
      </c>
      <c r="AL140" s="149" t="s">
        <v>438</v>
      </c>
    </row>
    <row r="141" spans="1:67" s="17" customFormat="1" ht="23.45" customHeight="1" thickBot="1">
      <c r="A141" s="55"/>
      <c r="B141" s="121" t="s">
        <v>25</v>
      </c>
      <c r="C141" s="122" t="s">
        <v>349</v>
      </c>
      <c r="D141" s="55"/>
      <c r="E141" s="382">
        <f>SUM(E14:E140)</f>
        <v>42.637123591713433</v>
      </c>
      <c r="F141" s="382">
        <f t="shared" ref="F141:AD141" si="0">SUM(F14:F140)</f>
        <v>49.617129270221035</v>
      </c>
      <c r="G141" s="382">
        <f t="shared" si="0"/>
        <v>7.8947040584962842</v>
      </c>
      <c r="H141" s="382">
        <f t="shared" si="0"/>
        <v>15.545538760824284</v>
      </c>
      <c r="I141" s="382">
        <f t="shared" si="0"/>
        <v>22.165366914142254</v>
      </c>
      <c r="J141" s="382">
        <f t="shared" si="0"/>
        <v>31.438793580636222</v>
      </c>
      <c r="K141" s="382">
        <f t="shared" si="0"/>
        <v>57.515342430351502</v>
      </c>
      <c r="L141" s="382">
        <f t="shared" si="0"/>
        <v>3.4776419404524002</v>
      </c>
      <c r="M141" s="382">
        <f t="shared" si="0"/>
        <v>198.46507318428849</v>
      </c>
      <c r="N141" s="382">
        <f t="shared" si="0"/>
        <v>172.0225265275138</v>
      </c>
      <c r="O141" s="382">
        <f t="shared" si="0"/>
        <v>1.0482781266993919</v>
      </c>
      <c r="P141" s="382">
        <f t="shared" si="0"/>
        <v>0.10589297287607677</v>
      </c>
      <c r="Q141" s="382">
        <f t="shared" si="0"/>
        <v>16.842357946509182</v>
      </c>
      <c r="R141" s="382">
        <f t="shared" si="0"/>
        <v>2.4577597045233155</v>
      </c>
      <c r="S141" s="382">
        <f t="shared" si="0"/>
        <v>2.6950160849667575</v>
      </c>
      <c r="T141" s="382">
        <f t="shared" si="0"/>
        <v>6.1957448808361768</v>
      </c>
      <c r="U141" s="382">
        <f t="shared" si="0"/>
        <v>6.5141828998521417E-2</v>
      </c>
      <c r="V141" s="382">
        <f t="shared" si="0"/>
        <v>30.079208546476</v>
      </c>
      <c r="W141" s="382">
        <f t="shared" si="0"/>
        <v>37.499464089868567</v>
      </c>
      <c r="X141" s="382">
        <f t="shared" si="0"/>
        <v>4.8087253371198955</v>
      </c>
      <c r="Y141" s="382">
        <f t="shared" si="0"/>
        <v>4.5231098011815316</v>
      </c>
      <c r="Z141" s="382">
        <f t="shared" si="0"/>
        <v>1.641070455492657</v>
      </c>
      <c r="AA141" s="382">
        <f t="shared" si="0"/>
        <v>2.4916361698866236</v>
      </c>
      <c r="AB141" s="382">
        <f t="shared" si="0"/>
        <v>13.524273683291305</v>
      </c>
      <c r="AC141" s="382">
        <f t="shared" si="0"/>
        <v>0.29210695741379061</v>
      </c>
      <c r="AD141" s="382">
        <f t="shared" si="0"/>
        <v>0.69563385921791832</v>
      </c>
      <c r="AE141" s="71"/>
      <c r="AF141" s="382">
        <f>SUM(AF14:AF140)</f>
        <v>83735.066540653948</v>
      </c>
      <c r="AG141" s="382">
        <f>SUM(AG14:AG140)</f>
        <v>4338.13</v>
      </c>
      <c r="AH141" s="382">
        <f>SUM(AH14:AH140)</f>
        <v>56588.076765939149</v>
      </c>
      <c r="AI141" s="382">
        <f>SUM(AI14:AI140)</f>
        <v>48912.746692537854</v>
      </c>
      <c r="AJ141" s="382">
        <f>SUM(AJ14:AJ140)</f>
        <v>298.83660326989514</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42.637123591713433</v>
      </c>
      <c r="F144" s="383">
        <f t="shared" ref="F144:AK144" si="1">F141</f>
        <v>49.617129270221035</v>
      </c>
      <c r="G144" s="383">
        <f t="shared" si="1"/>
        <v>7.8947040584962842</v>
      </c>
      <c r="H144" s="383">
        <f t="shared" si="1"/>
        <v>15.545538760824284</v>
      </c>
      <c r="I144" s="383">
        <f t="shared" si="1"/>
        <v>22.165366914142254</v>
      </c>
      <c r="J144" s="383">
        <f t="shared" si="1"/>
        <v>31.438793580636222</v>
      </c>
      <c r="K144" s="383">
        <f t="shared" si="1"/>
        <v>57.515342430351502</v>
      </c>
      <c r="L144" s="383">
        <f t="shared" si="1"/>
        <v>3.4776419404524002</v>
      </c>
      <c r="M144" s="383">
        <f t="shared" si="1"/>
        <v>198.46507318428849</v>
      </c>
      <c r="N144" s="383">
        <f t="shared" si="1"/>
        <v>172.0225265275138</v>
      </c>
      <c r="O144" s="383">
        <f t="shared" si="1"/>
        <v>1.0482781266993919</v>
      </c>
      <c r="P144" s="383">
        <f t="shared" si="1"/>
        <v>0.10589297287607677</v>
      </c>
      <c r="Q144" s="383">
        <f t="shared" si="1"/>
        <v>16.842357946509182</v>
      </c>
      <c r="R144" s="383">
        <f t="shared" si="1"/>
        <v>2.4577597045233155</v>
      </c>
      <c r="S144" s="383">
        <f t="shared" si="1"/>
        <v>2.6950160849667575</v>
      </c>
      <c r="T144" s="383">
        <f t="shared" si="1"/>
        <v>6.1957448808361768</v>
      </c>
      <c r="U144" s="383">
        <f t="shared" si="1"/>
        <v>6.5141828998521417E-2</v>
      </c>
      <c r="V144" s="383">
        <f t="shared" si="1"/>
        <v>30.079208546476</v>
      </c>
      <c r="W144" s="383">
        <f t="shared" si="1"/>
        <v>37.499464089868567</v>
      </c>
      <c r="X144" s="383">
        <f t="shared" si="1"/>
        <v>4.8087253371198955</v>
      </c>
      <c r="Y144" s="383">
        <f t="shared" si="1"/>
        <v>4.5231098011815316</v>
      </c>
      <c r="Z144" s="383">
        <f t="shared" si="1"/>
        <v>1.641070455492657</v>
      </c>
      <c r="AA144" s="383">
        <f t="shared" si="1"/>
        <v>2.4916361698866236</v>
      </c>
      <c r="AB144" s="383">
        <f t="shared" si="1"/>
        <v>13.524273683291305</v>
      </c>
      <c r="AC144" s="383">
        <f t="shared" si="1"/>
        <v>0.29210695741379061</v>
      </c>
      <c r="AD144" s="383">
        <f t="shared" si="1"/>
        <v>0.69563385921791832</v>
      </c>
      <c r="AE144" s="293"/>
      <c r="AF144" s="383">
        <f t="shared" si="1"/>
        <v>83735.066540653948</v>
      </c>
      <c r="AG144" s="383">
        <f t="shared" si="1"/>
        <v>4338.13</v>
      </c>
      <c r="AH144" s="383">
        <f t="shared" si="1"/>
        <v>56588.076765939149</v>
      </c>
      <c r="AI144" s="383">
        <f t="shared" si="1"/>
        <v>48912.746692537854</v>
      </c>
      <c r="AJ144" s="383">
        <f t="shared" si="1"/>
        <v>298.83660326989514</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341">
        <v>0.50560077565563533</v>
      </c>
      <c r="F148" s="341">
        <v>3.0095284265216387E-2</v>
      </c>
      <c r="G148" s="341">
        <v>6.0190568530432774E-2</v>
      </c>
      <c r="H148" s="341" t="s">
        <v>431</v>
      </c>
      <c r="I148" s="341">
        <v>1.2038113706086555E-2</v>
      </c>
      <c r="J148" s="341">
        <v>1.2038113706086555E-2</v>
      </c>
      <c r="K148" s="341">
        <v>1.2038113706086555E-2</v>
      </c>
      <c r="L148" s="338">
        <v>5.7782945789215459E-3</v>
      </c>
      <c r="M148" s="341">
        <v>6.6209625383476051E-2</v>
      </c>
      <c r="N148" s="341" t="s">
        <v>431</v>
      </c>
      <c r="O148" s="341" t="s">
        <v>431</v>
      </c>
      <c r="P148" s="341" t="s">
        <v>431</v>
      </c>
      <c r="Q148" s="341" t="s">
        <v>431</v>
      </c>
      <c r="R148" s="341" t="s">
        <v>431</v>
      </c>
      <c r="S148" s="341" t="s">
        <v>431</v>
      </c>
      <c r="T148" s="341" t="s">
        <v>431</v>
      </c>
      <c r="U148" s="341" t="s">
        <v>431</v>
      </c>
      <c r="V148" s="341" t="s">
        <v>431</v>
      </c>
      <c r="W148" s="341" t="s">
        <v>431</v>
      </c>
      <c r="X148" s="341" t="s">
        <v>431</v>
      </c>
      <c r="Y148" s="341" t="s">
        <v>431</v>
      </c>
      <c r="Z148" s="341" t="s">
        <v>431</v>
      </c>
      <c r="AA148" s="341" t="s">
        <v>431</v>
      </c>
      <c r="AB148" s="341" t="s">
        <v>431</v>
      </c>
      <c r="AC148" s="341" t="s">
        <v>411</v>
      </c>
      <c r="AD148" s="341" t="s">
        <v>411</v>
      </c>
      <c r="AE148" s="274"/>
      <c r="AF148" s="341">
        <v>2600.8344662</v>
      </c>
      <c r="AG148" s="342" t="s">
        <v>411</v>
      </c>
      <c r="AH148" s="342" t="s">
        <v>411</v>
      </c>
      <c r="AI148" s="342" t="s">
        <v>411</v>
      </c>
      <c r="AJ148" s="342" t="s">
        <v>411</v>
      </c>
      <c r="AK148" s="343" t="s">
        <v>411</v>
      </c>
      <c r="AL148" s="275"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346">
        <v>3.7059042027308489E-3</v>
      </c>
      <c r="F149" s="347">
        <v>4.3559130293913454E-4</v>
      </c>
      <c r="G149" s="346">
        <v>3.4857357985006014E-4</v>
      </c>
      <c r="H149" s="341" t="s">
        <v>431</v>
      </c>
      <c r="I149" s="341">
        <v>3.1182605878268909E-5</v>
      </c>
      <c r="J149" s="341">
        <v>3.1182605878268909E-5</v>
      </c>
      <c r="K149" s="341">
        <v>3.1182605878268909E-5</v>
      </c>
      <c r="L149" s="338">
        <v>1.33E-5</v>
      </c>
      <c r="M149" s="341">
        <v>1.1197023258504978E-3</v>
      </c>
      <c r="N149" s="341" t="s">
        <v>431</v>
      </c>
      <c r="O149" s="341" t="s">
        <v>431</v>
      </c>
      <c r="P149" s="341" t="s">
        <v>431</v>
      </c>
      <c r="Q149" s="341" t="s">
        <v>431</v>
      </c>
      <c r="R149" s="341" t="s">
        <v>431</v>
      </c>
      <c r="S149" s="341" t="s">
        <v>431</v>
      </c>
      <c r="T149" s="341" t="s">
        <v>431</v>
      </c>
      <c r="U149" s="341" t="s">
        <v>431</v>
      </c>
      <c r="V149" s="341" t="s">
        <v>431</v>
      </c>
      <c r="W149" s="341" t="s">
        <v>431</v>
      </c>
      <c r="X149" s="341" t="s">
        <v>431</v>
      </c>
      <c r="Y149" s="341" t="s">
        <v>431</v>
      </c>
      <c r="Z149" s="341" t="s">
        <v>431</v>
      </c>
      <c r="AA149" s="341" t="s">
        <v>431</v>
      </c>
      <c r="AB149" s="341" t="s">
        <v>431</v>
      </c>
      <c r="AC149" s="341" t="s">
        <v>411</v>
      </c>
      <c r="AD149" s="341" t="s">
        <v>411</v>
      </c>
      <c r="AE149" s="274"/>
      <c r="AF149" s="342">
        <v>15.137001999999999</v>
      </c>
      <c r="AG149" s="342" t="s">
        <v>411</v>
      </c>
      <c r="AH149" s="342" t="s">
        <v>411</v>
      </c>
      <c r="AI149" s="342" t="s">
        <v>411</v>
      </c>
      <c r="AJ149" s="342" t="s">
        <v>411</v>
      </c>
      <c r="AK149" s="343" t="s">
        <v>411</v>
      </c>
      <c r="AL149" s="275"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341">
        <v>14.306091155900001</v>
      </c>
      <c r="F150" s="341">
        <v>0.49460000000000004</v>
      </c>
      <c r="G150" s="341">
        <v>3.8226121200000001</v>
      </c>
      <c r="H150" s="341">
        <v>1.4E-3</v>
      </c>
      <c r="I150" s="341">
        <v>0.76579999999999993</v>
      </c>
      <c r="J150" s="341">
        <v>0.84489999999999998</v>
      </c>
      <c r="K150" s="341">
        <v>0.84489999999999998</v>
      </c>
      <c r="L150" s="338">
        <v>0.10758999999999999</v>
      </c>
      <c r="M150" s="341">
        <v>1.3394034455999999</v>
      </c>
      <c r="N150" s="341">
        <v>2.9629999999999997E-2</v>
      </c>
      <c r="O150" s="341">
        <v>3.0299999999999997E-3</v>
      </c>
      <c r="P150" s="341">
        <v>4.2100000000000002E-3</v>
      </c>
      <c r="Q150" s="341">
        <v>8.5320000000000007E-2</v>
      </c>
      <c r="R150" s="341">
        <v>9.0789999999999982E-2</v>
      </c>
      <c r="S150" s="341">
        <v>0.20441999999999999</v>
      </c>
      <c r="T150" s="341">
        <v>3.9629999999999996</v>
      </c>
      <c r="U150" s="341">
        <v>3.1519999999999999E-2</v>
      </c>
      <c r="V150" s="341">
        <v>0.21719999999999995</v>
      </c>
      <c r="W150" s="341" t="s">
        <v>431</v>
      </c>
      <c r="X150" s="341">
        <v>7.5039999999999994E-3</v>
      </c>
      <c r="Y150" s="341">
        <v>8.683999999999999E-3</v>
      </c>
      <c r="Z150" s="341" t="s">
        <v>431</v>
      </c>
      <c r="AA150" s="341" t="s">
        <v>431</v>
      </c>
      <c r="AB150" s="341">
        <v>1.6187999999999998E-2</v>
      </c>
      <c r="AC150" s="341" t="s">
        <v>411</v>
      </c>
      <c r="AD150" s="341" t="s">
        <v>411</v>
      </c>
      <c r="AE150" s="274"/>
      <c r="AF150" s="341">
        <v>7460.11</v>
      </c>
      <c r="AG150" s="342" t="s">
        <v>411</v>
      </c>
      <c r="AH150" s="342" t="s">
        <v>411</v>
      </c>
      <c r="AI150" s="342" t="s">
        <v>411</v>
      </c>
      <c r="AJ150" s="342" t="s">
        <v>411</v>
      </c>
      <c r="AK150" s="343" t="s">
        <v>411</v>
      </c>
      <c r="AL150" s="275"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5.1490000000000001E-2</v>
      </c>
      <c r="F155" s="288">
        <v>0.13550000000000001</v>
      </c>
      <c r="G155" s="288">
        <v>1.0298E-2</v>
      </c>
      <c r="H155" s="288">
        <v>1.1653E-2</v>
      </c>
      <c r="I155" s="288">
        <v>0.20898</v>
      </c>
      <c r="J155" s="288">
        <v>0.25541999999999998</v>
      </c>
      <c r="K155" s="288">
        <v>0.39473999999999998</v>
      </c>
      <c r="L155" s="287" t="s">
        <v>411</v>
      </c>
      <c r="M155" s="288">
        <v>1.4634</v>
      </c>
      <c r="N155" s="287" t="s">
        <v>411</v>
      </c>
      <c r="O155" s="287" t="s">
        <v>411</v>
      </c>
      <c r="P155" s="287" t="s">
        <v>411</v>
      </c>
      <c r="Q155" s="287" t="s">
        <v>411</v>
      </c>
      <c r="R155" s="287" t="s">
        <v>411</v>
      </c>
      <c r="S155" s="287" t="s">
        <v>411</v>
      </c>
      <c r="T155" s="287" t="s">
        <v>411</v>
      </c>
      <c r="U155" s="287" t="s">
        <v>411</v>
      </c>
      <c r="V155" s="287" t="s">
        <v>411</v>
      </c>
      <c r="W155" s="353">
        <v>0.11609999999999999</v>
      </c>
      <c r="X155" s="353">
        <v>0.167184</v>
      </c>
      <c r="Y155" s="353">
        <v>0.10031</v>
      </c>
      <c r="Z155" s="353">
        <v>5.0154999999999998E-2</v>
      </c>
      <c r="AA155" s="353">
        <v>6.6874000000000003E-2</v>
      </c>
      <c r="AB155" s="353">
        <v>0.384523</v>
      </c>
      <c r="AC155" s="354" t="s">
        <v>411</v>
      </c>
      <c r="AD155" s="354" t="s">
        <v>411</v>
      </c>
      <c r="AE155" s="291"/>
      <c r="AF155" s="354" t="s">
        <v>411</v>
      </c>
      <c r="AG155" s="354" t="s">
        <v>411</v>
      </c>
      <c r="AH155" s="354" t="s">
        <v>411</v>
      </c>
      <c r="AI155" s="354" t="s">
        <v>411</v>
      </c>
      <c r="AJ155" s="354" t="s">
        <v>411</v>
      </c>
      <c r="AK155" s="353">
        <v>0.27100000000000002</v>
      </c>
      <c r="AL155" s="35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7:G47 E45:G45 E16:G18 E14:G14 I14:AD14 I16:AD16 I45:W45 I47:W47 E19:AD22 E91:AB91 E112:H112 K112:AD112 I17:AB18 E15:AD15 E46:AD46 E24:AD24 E23:O23 AB23 X23:Y23 R23:V23 E44:O44 R44:V44 E43:AD43 E42:O42 R42:V42 E41:AD41 E40:O40 R40:V40 X40:Y40 X42:Y42 X44:Y44 AC45:AD45 AC47:AD47 AB44 AB42 AB40 E93:AD93 E27:AD39 AF140:AK140 AF93:AK93 AF99:AK123 E99:AD111 E48:AD90 AF14:AK24 AF27:AK91 E113:AD140 AF124:AJ139">
    <cfRule type="cellIs" dxfId="635" priority="103" operator="equal">
      <formula>0</formula>
    </cfRule>
  </conditionalFormatting>
  <conditionalFormatting sqref="AC91:AD91">
    <cfRule type="cellIs" dxfId="634" priority="100" operator="equal">
      <formula>0</formula>
    </cfRule>
  </conditionalFormatting>
  <conditionalFormatting sqref="I112:J112">
    <cfRule type="cellIs" dxfId="633" priority="99" operator="equal">
      <formula>0</formula>
    </cfRule>
  </conditionalFormatting>
  <conditionalFormatting sqref="H45">
    <cfRule type="cellIs" dxfId="632" priority="84" operator="equal">
      <formula>0</formula>
    </cfRule>
  </conditionalFormatting>
  <conditionalFormatting sqref="E25:AD26 AF25:AK26">
    <cfRule type="cellIs" dxfId="631" priority="51" operator="equal">
      <formula>0</formula>
    </cfRule>
  </conditionalFormatting>
  <conditionalFormatting sqref="AK124:AK139">
    <cfRule type="cellIs" dxfId="630" priority="50" operator="equal">
      <formula>0</formula>
    </cfRule>
  </conditionalFormatting>
  <conditionalFormatting sqref="AF92:AK92 E92:AD92">
    <cfRule type="cellIs" dxfId="629" priority="49" operator="equal">
      <formula>0</formula>
    </cfRule>
  </conditionalFormatting>
  <conditionalFormatting sqref="AF94:AK98 E94:AD98">
    <cfRule type="cellIs" dxfId="628" priority="48" operator="equal">
      <formula>0</formula>
    </cfRule>
  </conditionalFormatting>
  <conditionalFormatting sqref="H47">
    <cfRule type="cellIs" dxfId="627" priority="47" operator="equal">
      <formula>0</formula>
    </cfRule>
  </conditionalFormatting>
  <conditionalFormatting sqref="X47">
    <cfRule type="cellIs" dxfId="626" priority="46" operator="equal">
      <formula>0</formula>
    </cfRule>
  </conditionalFormatting>
  <conditionalFormatting sqref="Y47">
    <cfRule type="cellIs" dxfId="625" priority="45" operator="equal">
      <formula>0</formula>
    </cfRule>
  </conditionalFormatting>
  <conditionalFormatting sqref="Z47">
    <cfRule type="cellIs" dxfId="624" priority="44" operator="equal">
      <formula>0</formula>
    </cfRule>
  </conditionalFormatting>
  <conditionalFormatting sqref="AA47">
    <cfRule type="cellIs" dxfId="623" priority="43" operator="equal">
      <formula>0</formula>
    </cfRule>
  </conditionalFormatting>
  <conditionalFormatting sqref="AB47">
    <cfRule type="cellIs" dxfId="622" priority="42" operator="equal">
      <formula>0</formula>
    </cfRule>
  </conditionalFormatting>
  <conditionalFormatting sqref="AB45">
    <cfRule type="cellIs" dxfId="621" priority="41" operator="equal">
      <formula>0</formula>
    </cfRule>
  </conditionalFormatting>
  <conditionalFormatting sqref="AA45">
    <cfRule type="cellIs" dxfId="620" priority="40" operator="equal">
      <formula>0</formula>
    </cfRule>
  </conditionalFormatting>
  <conditionalFormatting sqref="Z45">
    <cfRule type="cellIs" dxfId="619" priority="39" operator="equal">
      <formula>0</formula>
    </cfRule>
  </conditionalFormatting>
  <conditionalFormatting sqref="Y45">
    <cfRule type="cellIs" dxfId="618" priority="38" operator="equal">
      <formula>0</formula>
    </cfRule>
  </conditionalFormatting>
  <conditionalFormatting sqref="X45">
    <cfRule type="cellIs" dxfId="617" priority="37" operator="equal">
      <formula>0</formula>
    </cfRule>
  </conditionalFormatting>
  <conditionalFormatting sqref="Q44">
    <cfRule type="cellIs" dxfId="616" priority="36" operator="equal">
      <formula>0</formula>
    </cfRule>
  </conditionalFormatting>
  <conditionalFormatting sqref="P44">
    <cfRule type="cellIs" dxfId="615" priority="35" operator="equal">
      <formula>0</formula>
    </cfRule>
  </conditionalFormatting>
  <conditionalFormatting sqref="P42">
    <cfRule type="cellIs" dxfId="614" priority="34" operator="equal">
      <formula>0</formula>
    </cfRule>
  </conditionalFormatting>
  <conditionalFormatting sqref="Q42">
    <cfRule type="cellIs" dxfId="613" priority="33" operator="equal">
      <formula>0</formula>
    </cfRule>
  </conditionalFormatting>
  <conditionalFormatting sqref="Q40">
    <cfRule type="cellIs" dxfId="612" priority="32" operator="equal">
      <formula>0</formula>
    </cfRule>
  </conditionalFormatting>
  <conditionalFormatting sqref="P40">
    <cfRule type="cellIs" dxfId="611" priority="31" operator="equal">
      <formula>0</formula>
    </cfRule>
  </conditionalFormatting>
  <conditionalFormatting sqref="W40">
    <cfRule type="cellIs" dxfId="610" priority="30" operator="equal">
      <formula>0</formula>
    </cfRule>
  </conditionalFormatting>
  <conditionalFormatting sqref="W42">
    <cfRule type="cellIs" dxfId="609" priority="29" operator="equal">
      <formula>0</formula>
    </cfRule>
  </conditionalFormatting>
  <conditionalFormatting sqref="W44">
    <cfRule type="cellIs" dxfId="608" priority="28" operator="equal">
      <formula>0</formula>
    </cfRule>
  </conditionalFormatting>
  <conditionalFormatting sqref="Z44">
    <cfRule type="cellIs" dxfId="607" priority="27" operator="equal">
      <formula>0</formula>
    </cfRule>
  </conditionalFormatting>
  <conditionalFormatting sqref="AA44">
    <cfRule type="cellIs" dxfId="606" priority="26" operator="equal">
      <formula>0</formula>
    </cfRule>
  </conditionalFormatting>
  <conditionalFormatting sqref="AC44">
    <cfRule type="cellIs" dxfId="605" priority="25" operator="equal">
      <formula>0</formula>
    </cfRule>
  </conditionalFormatting>
  <conditionalFormatting sqref="AD44">
    <cfRule type="cellIs" dxfId="604" priority="24" operator="equal">
      <formula>0</formula>
    </cfRule>
  </conditionalFormatting>
  <conditionalFormatting sqref="AD42">
    <cfRule type="cellIs" dxfId="603" priority="23" operator="equal">
      <formula>0</formula>
    </cfRule>
  </conditionalFormatting>
  <conditionalFormatting sqref="AC42">
    <cfRule type="cellIs" dxfId="602" priority="22" operator="equal">
      <formula>0</formula>
    </cfRule>
  </conditionalFormatting>
  <conditionalFormatting sqref="AA42">
    <cfRule type="cellIs" dxfId="601" priority="21" operator="equal">
      <formula>0</formula>
    </cfRule>
  </conditionalFormatting>
  <conditionalFormatting sqref="Z42">
    <cfRule type="cellIs" dxfId="600" priority="20" operator="equal">
      <formula>0</formula>
    </cfRule>
  </conditionalFormatting>
  <conditionalFormatting sqref="Z40">
    <cfRule type="cellIs" dxfId="599" priority="19" operator="equal">
      <formula>0</formula>
    </cfRule>
  </conditionalFormatting>
  <conditionalFormatting sqref="AA40">
    <cfRule type="cellIs" dxfId="598" priority="18" operator="equal">
      <formula>0</formula>
    </cfRule>
  </conditionalFormatting>
  <conditionalFormatting sqref="AC40">
    <cfRule type="cellIs" dxfId="597" priority="17" operator="equal">
      <formula>0</formula>
    </cfRule>
  </conditionalFormatting>
  <conditionalFormatting sqref="AD40">
    <cfRule type="cellIs" dxfId="596" priority="16" operator="equal">
      <formula>0</formula>
    </cfRule>
  </conditionalFormatting>
  <conditionalFormatting sqref="P23">
    <cfRule type="cellIs" dxfId="595" priority="15" operator="equal">
      <formula>0</formula>
    </cfRule>
  </conditionalFormatting>
  <conditionalFormatting sqref="Q23">
    <cfRule type="cellIs" dxfId="594" priority="14" operator="equal">
      <formula>0</formula>
    </cfRule>
  </conditionalFormatting>
  <conditionalFormatting sqref="W23">
    <cfRule type="cellIs" dxfId="593" priority="13" operator="equal">
      <formula>0</formula>
    </cfRule>
  </conditionalFormatting>
  <conditionalFormatting sqref="Z23">
    <cfRule type="cellIs" dxfId="592" priority="12" operator="equal">
      <formula>0</formula>
    </cfRule>
  </conditionalFormatting>
  <conditionalFormatting sqref="AA23">
    <cfRule type="cellIs" dxfId="591" priority="11" operator="equal">
      <formula>0</formula>
    </cfRule>
  </conditionalFormatting>
  <conditionalFormatting sqref="AC23">
    <cfRule type="cellIs" dxfId="590" priority="10" operator="equal">
      <formula>0</formula>
    </cfRule>
  </conditionalFormatting>
  <conditionalFormatting sqref="AD23">
    <cfRule type="cellIs" dxfId="589" priority="9" operator="equal">
      <formula>0</formula>
    </cfRule>
  </conditionalFormatting>
  <conditionalFormatting sqref="AD18">
    <cfRule type="cellIs" dxfId="588" priority="8" operator="equal">
      <formula>0</formula>
    </cfRule>
  </conditionalFormatting>
  <conditionalFormatting sqref="AD17">
    <cfRule type="cellIs" dxfId="587" priority="7" operator="equal">
      <formula>0</formula>
    </cfRule>
  </conditionalFormatting>
  <conditionalFormatting sqref="AC17">
    <cfRule type="cellIs" dxfId="586" priority="6" operator="equal">
      <formula>0</formula>
    </cfRule>
  </conditionalFormatting>
  <conditionalFormatting sqref="AC18">
    <cfRule type="cellIs" dxfId="585" priority="5" operator="equal">
      <formula>0</formula>
    </cfRule>
  </conditionalFormatting>
  <conditionalFormatting sqref="H18">
    <cfRule type="cellIs" dxfId="584" priority="4" operator="equal">
      <formula>0</formula>
    </cfRule>
  </conditionalFormatting>
  <conditionalFormatting sqref="H17">
    <cfRule type="cellIs" dxfId="583" priority="3" operator="equal">
      <formula>0</formula>
    </cfRule>
  </conditionalFormatting>
  <conditionalFormatting sqref="H16">
    <cfRule type="cellIs" dxfId="582" priority="2" operator="equal">
      <formula>0</formula>
    </cfRule>
  </conditionalFormatting>
  <conditionalFormatting sqref="H14">
    <cfRule type="cellIs" dxfId="581"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09570"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00B050"/>
  </sheetPr>
  <dimension ref="A1:BO185"/>
  <sheetViews>
    <sheetView zoomScale="70" zoomScaleNormal="70" workbookViewId="0">
      <selection activeCell="B7" sqref="B7"/>
    </sheetView>
  </sheetViews>
  <sheetFormatPr defaultColWidth="9.14062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2" width="11.42578125" style="32" customWidth="1"/>
    <col min="33" max="33" width="10.5703125" style="32" customWidth="1"/>
    <col min="34" max="34" width="14.42578125" style="32" customWidth="1"/>
    <col min="35" max="36" width="8.28515625" style="32" customWidth="1"/>
    <col min="37" max="37" width="10" style="32" customWidth="1"/>
    <col min="38" max="38" width="24.7109375" style="32" bestFit="1" customWidth="1"/>
    <col min="39" max="16384" width="9.14062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1990</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1990</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380"/>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38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217">
        <v>10.265874</v>
      </c>
      <c r="F14" s="217">
        <v>0.21381406000000003</v>
      </c>
      <c r="G14" s="217">
        <v>35.933579345826175</v>
      </c>
      <c r="H14" s="217" t="s">
        <v>431</v>
      </c>
      <c r="I14" s="254">
        <v>0.74763970000000002</v>
      </c>
      <c r="J14" s="254">
        <v>0.98380889999999999</v>
      </c>
      <c r="K14" s="254">
        <v>1.3619669000000001</v>
      </c>
      <c r="L14" s="254">
        <v>4.0384719800000003E-2</v>
      </c>
      <c r="M14" s="217">
        <v>2.5671277999999997</v>
      </c>
      <c r="N14" s="217">
        <v>0.22568795999999999</v>
      </c>
      <c r="O14" s="217">
        <v>5.4652405000000001E-2</v>
      </c>
      <c r="P14" s="217">
        <v>3.4055741E-2</v>
      </c>
      <c r="Q14" s="217">
        <v>0.18921417000000001</v>
      </c>
      <c r="R14" s="217">
        <v>0.12016148760000001</v>
      </c>
      <c r="S14" s="217">
        <v>0.22194893775999996</v>
      </c>
      <c r="T14" s="217">
        <v>8.3441767926000008</v>
      </c>
      <c r="U14" s="217">
        <v>0.23431344200000001</v>
      </c>
      <c r="V14" s="217">
        <v>3.0074003199999995</v>
      </c>
      <c r="W14" s="217">
        <v>0.16792899999999999</v>
      </c>
      <c r="X14" s="217">
        <v>5.1875049999999996E-4</v>
      </c>
      <c r="Y14" s="217">
        <v>3.4208190000000003E-4</v>
      </c>
      <c r="Z14" s="217">
        <v>3.0062790000000002E-4</v>
      </c>
      <c r="AA14" s="217">
        <v>3.3972458000000003E-4</v>
      </c>
      <c r="AB14" s="217">
        <v>1.50118488E-3</v>
      </c>
      <c r="AC14" s="217">
        <v>2.6856100000000001E-2</v>
      </c>
      <c r="AD14" s="217">
        <v>1.5381538999999999E-3</v>
      </c>
      <c r="AE14" s="450"/>
      <c r="AF14" s="217">
        <v>40098</v>
      </c>
      <c r="AG14" s="217">
        <v>3683</v>
      </c>
      <c r="AH14" s="217">
        <v>48214</v>
      </c>
      <c r="AI14" s="217">
        <v>436</v>
      </c>
      <c r="AJ14" s="217">
        <v>42</v>
      </c>
      <c r="AK14" s="447"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217" t="s">
        <v>432</v>
      </c>
      <c r="F15" s="217" t="s">
        <v>432</v>
      </c>
      <c r="G15" s="217" t="s">
        <v>432</v>
      </c>
      <c r="H15" s="217" t="s">
        <v>432</v>
      </c>
      <c r="I15" s="254" t="s">
        <v>432</v>
      </c>
      <c r="J15" s="254" t="s">
        <v>432</v>
      </c>
      <c r="K15" s="254" t="s">
        <v>432</v>
      </c>
      <c r="L15" s="254" t="s">
        <v>432</v>
      </c>
      <c r="M15" s="217" t="s">
        <v>432</v>
      </c>
      <c r="N15" s="217" t="s">
        <v>432</v>
      </c>
      <c r="O15" s="217" t="s">
        <v>432</v>
      </c>
      <c r="P15" s="217" t="s">
        <v>432</v>
      </c>
      <c r="Q15" s="217" t="s">
        <v>432</v>
      </c>
      <c r="R15" s="217" t="s">
        <v>432</v>
      </c>
      <c r="S15" s="217" t="s">
        <v>432</v>
      </c>
      <c r="T15" s="217" t="s">
        <v>432</v>
      </c>
      <c r="U15" s="217" t="s">
        <v>432</v>
      </c>
      <c r="V15" s="217" t="s">
        <v>432</v>
      </c>
      <c r="W15" s="217" t="s">
        <v>432</v>
      </c>
      <c r="X15" s="217" t="s">
        <v>432</v>
      </c>
      <c r="Y15" s="217" t="s">
        <v>432</v>
      </c>
      <c r="Z15" s="217" t="s">
        <v>432</v>
      </c>
      <c r="AA15" s="217" t="s">
        <v>432</v>
      </c>
      <c r="AB15" s="217" t="s">
        <v>432</v>
      </c>
      <c r="AC15" s="217" t="s">
        <v>432</v>
      </c>
      <c r="AD15" s="217" t="s">
        <v>432</v>
      </c>
      <c r="AE15" s="450"/>
      <c r="AF15" s="217" t="s">
        <v>432</v>
      </c>
      <c r="AG15" s="217" t="s">
        <v>432</v>
      </c>
      <c r="AH15" s="217" t="s">
        <v>432</v>
      </c>
      <c r="AI15" s="217" t="s">
        <v>432</v>
      </c>
      <c r="AJ15" s="217" t="s">
        <v>432</v>
      </c>
      <c r="AK15" s="447"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217">
        <v>0.27753169999999999</v>
      </c>
      <c r="F16" s="217">
        <v>3.5902200000000003E-3</v>
      </c>
      <c r="G16" s="217">
        <v>0.45925859720489309</v>
      </c>
      <c r="H16" s="217" t="s">
        <v>431</v>
      </c>
      <c r="I16" s="254">
        <v>4.7779299999999997E-3</v>
      </c>
      <c r="J16" s="254">
        <v>9.1070400000000003E-3</v>
      </c>
      <c r="K16" s="254">
        <v>1.3336300000000002E-2</v>
      </c>
      <c r="L16" s="254">
        <v>1.6373420999999999E-4</v>
      </c>
      <c r="M16" s="217">
        <v>4.4424350000000001E-2</v>
      </c>
      <c r="N16" s="217">
        <v>1.1897903500000001E-2</v>
      </c>
      <c r="O16" s="217">
        <v>1.6655952500000003E-3</v>
      </c>
      <c r="P16" s="217">
        <v>2.4637191999999997E-3</v>
      </c>
      <c r="Q16" s="217">
        <v>1.0976086000000003E-2</v>
      </c>
      <c r="R16" s="217">
        <v>6.9652243600000011E-3</v>
      </c>
      <c r="S16" s="217">
        <v>1.7187774360000001E-3</v>
      </c>
      <c r="T16" s="217">
        <v>2.7890489110000003E-2</v>
      </c>
      <c r="U16" s="217">
        <v>3.36068952E-2</v>
      </c>
      <c r="V16" s="217">
        <v>1.3770291500000002E-2</v>
      </c>
      <c r="W16" s="217">
        <v>7.8485000000000013E-3</v>
      </c>
      <c r="X16" s="217">
        <v>1.4063300000000002E-6</v>
      </c>
      <c r="Y16" s="217">
        <v>2.7391940000000004E-5</v>
      </c>
      <c r="Z16" s="217">
        <v>2.1704740000000002E-5</v>
      </c>
      <c r="AA16" s="217">
        <v>4.2450739999999999E-6</v>
      </c>
      <c r="AB16" s="217">
        <v>5.4748084000000008E-5</v>
      </c>
      <c r="AC16" s="217">
        <v>4.7630300000000006E-3</v>
      </c>
      <c r="AD16" s="217">
        <v>2.3459700000000001E-6</v>
      </c>
      <c r="AE16" s="450"/>
      <c r="AF16" s="217">
        <v>339.2</v>
      </c>
      <c r="AG16" s="217">
        <v>710.90000000000009</v>
      </c>
      <c r="AH16" s="254">
        <v>815</v>
      </c>
      <c r="AI16" s="217" t="s">
        <v>432</v>
      </c>
      <c r="AJ16" s="217" t="s">
        <v>432</v>
      </c>
      <c r="AK16" s="447"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217">
        <v>1.371078</v>
      </c>
      <c r="F17" s="217">
        <v>0.14972500000000002</v>
      </c>
      <c r="G17" s="217">
        <v>1.401139282781426</v>
      </c>
      <c r="H17" s="217" t="s">
        <v>431</v>
      </c>
      <c r="I17" s="254">
        <v>4.4454500000000001E-2</v>
      </c>
      <c r="J17" s="254">
        <v>4.4454500000000001E-2</v>
      </c>
      <c r="K17" s="254">
        <v>4.4454500000000001E-2</v>
      </c>
      <c r="L17" s="254">
        <v>2.316058E-2</v>
      </c>
      <c r="M17" s="217">
        <v>0.25967099999999999</v>
      </c>
      <c r="N17" s="217">
        <v>2.1150500000000002E-4</v>
      </c>
      <c r="O17" s="217">
        <v>1.6183500000000002E-5</v>
      </c>
      <c r="P17" s="217">
        <v>2.5552199999999995E-3</v>
      </c>
      <c r="Q17" s="217">
        <v>4.8917999999999998E-4</v>
      </c>
      <c r="R17" s="217">
        <v>4.66775E-4</v>
      </c>
      <c r="S17" s="217">
        <v>4.63435E-4</v>
      </c>
      <c r="T17" s="217">
        <v>7.2023000000000012E-5</v>
      </c>
      <c r="U17" s="217">
        <v>4.7411000000000003E-4</v>
      </c>
      <c r="V17" s="217">
        <v>6.2744750000000002E-2</v>
      </c>
      <c r="W17" s="217">
        <v>5.1013999999999999E-3</v>
      </c>
      <c r="X17" s="217">
        <v>6.9844000000000009E-3</v>
      </c>
      <c r="Y17" s="217">
        <v>4.3237499999999998E-2</v>
      </c>
      <c r="Z17" s="217">
        <v>8.1977000000000005E-3</v>
      </c>
      <c r="AA17" s="217">
        <v>7.7009999999999995E-3</v>
      </c>
      <c r="AB17" s="217">
        <v>6.6120600000000002E-2</v>
      </c>
      <c r="AC17" s="217" t="s">
        <v>431</v>
      </c>
      <c r="AD17" s="217" t="s">
        <v>431</v>
      </c>
      <c r="AE17" s="450"/>
      <c r="AF17" s="254">
        <v>1219</v>
      </c>
      <c r="AG17" s="217" t="s">
        <v>432</v>
      </c>
      <c r="AH17" s="254">
        <v>4275</v>
      </c>
      <c r="AI17" s="217" t="s">
        <v>432</v>
      </c>
      <c r="AJ17" s="217">
        <v>837</v>
      </c>
      <c r="AK17" s="447" t="s">
        <v>411</v>
      </c>
      <c r="AL17" s="149" t="s">
        <v>18</v>
      </c>
    </row>
    <row r="18" spans="1:39" s="10" customFormat="1" ht="24.75" customHeight="1" thickBot="1">
      <c r="A18" s="98" t="s">
        <v>121</v>
      </c>
      <c r="B18" s="98" t="s">
        <v>163</v>
      </c>
      <c r="C18" s="106" t="s">
        <v>276</v>
      </c>
      <c r="D18" s="93"/>
      <c r="E18" s="217" t="s">
        <v>432</v>
      </c>
      <c r="F18" s="217" t="s">
        <v>432</v>
      </c>
      <c r="G18" s="217" t="s">
        <v>432</v>
      </c>
      <c r="H18" s="217" t="s">
        <v>432</v>
      </c>
      <c r="I18" s="217" t="s">
        <v>432</v>
      </c>
      <c r="J18" s="217" t="s">
        <v>432</v>
      </c>
      <c r="K18" s="217" t="s">
        <v>432</v>
      </c>
      <c r="L18" s="217" t="s">
        <v>432</v>
      </c>
      <c r="M18" s="217" t="s">
        <v>432</v>
      </c>
      <c r="N18" s="217" t="s">
        <v>432</v>
      </c>
      <c r="O18" s="217" t="s">
        <v>432</v>
      </c>
      <c r="P18" s="217" t="s">
        <v>432</v>
      </c>
      <c r="Q18" s="217" t="s">
        <v>432</v>
      </c>
      <c r="R18" s="217" t="s">
        <v>432</v>
      </c>
      <c r="S18" s="217" t="s">
        <v>432</v>
      </c>
      <c r="T18" s="217" t="s">
        <v>432</v>
      </c>
      <c r="U18" s="217" t="s">
        <v>432</v>
      </c>
      <c r="V18" s="217" t="s">
        <v>432</v>
      </c>
      <c r="W18" s="217" t="s">
        <v>432</v>
      </c>
      <c r="X18" s="217" t="s">
        <v>432</v>
      </c>
      <c r="Y18" s="217" t="s">
        <v>432</v>
      </c>
      <c r="Z18" s="217" t="s">
        <v>432</v>
      </c>
      <c r="AA18" s="217" t="s">
        <v>432</v>
      </c>
      <c r="AB18" s="217" t="s">
        <v>432</v>
      </c>
      <c r="AC18" s="217" t="s">
        <v>432</v>
      </c>
      <c r="AD18" s="217" t="s">
        <v>432</v>
      </c>
      <c r="AE18" s="450"/>
      <c r="AF18" s="217" t="s">
        <v>432</v>
      </c>
      <c r="AG18" s="217" t="s">
        <v>432</v>
      </c>
      <c r="AH18" s="217" t="s">
        <v>432</v>
      </c>
      <c r="AI18" s="217" t="s">
        <v>432</v>
      </c>
      <c r="AJ18" s="217" t="s">
        <v>432</v>
      </c>
      <c r="AK18" s="447" t="s">
        <v>411</v>
      </c>
      <c r="AL18" s="149" t="s">
        <v>18</v>
      </c>
    </row>
    <row r="19" spans="1:39" s="10" customFormat="1" ht="24.75" customHeight="1" thickBot="1">
      <c r="A19" s="98" t="s">
        <v>121</v>
      </c>
      <c r="B19" s="98" t="s">
        <v>164</v>
      </c>
      <c r="C19" s="106" t="s">
        <v>57</v>
      </c>
      <c r="D19" s="93"/>
      <c r="E19" s="217">
        <v>1.9002591999999998</v>
      </c>
      <c r="F19" s="217">
        <v>0.10088829999999999</v>
      </c>
      <c r="G19" s="217">
        <v>3.0488245271825254</v>
      </c>
      <c r="H19" s="217" t="s">
        <v>431</v>
      </c>
      <c r="I19" s="254">
        <v>7.3185137999999983E-2</v>
      </c>
      <c r="J19" s="254">
        <v>7.3185137999999983E-2</v>
      </c>
      <c r="K19" s="254">
        <v>7.3185137999999983E-2</v>
      </c>
      <c r="L19" s="254">
        <v>4.0810445520000002E-2</v>
      </c>
      <c r="M19" s="217">
        <v>0.25279750000000001</v>
      </c>
      <c r="N19" s="217">
        <v>2.9610610000000001E-4</v>
      </c>
      <c r="O19" s="217">
        <v>2.2239990000000003E-5</v>
      </c>
      <c r="P19" s="217">
        <v>6.6774600000000009E-4</v>
      </c>
      <c r="Q19" s="217">
        <v>1.5198800000000001E-4</v>
      </c>
      <c r="R19" s="217">
        <v>7.340723E-4</v>
      </c>
      <c r="S19" s="217">
        <v>8.0248245999999998E-4</v>
      </c>
      <c r="T19" s="217">
        <v>3.4693099999999995E-5</v>
      </c>
      <c r="U19" s="217">
        <v>4.2545779999999996E-4</v>
      </c>
      <c r="V19" s="217">
        <v>0.105947183</v>
      </c>
      <c r="W19" s="217">
        <v>5.3217319999999992E-3</v>
      </c>
      <c r="X19" s="217">
        <v>7.2284519999999998E-3</v>
      </c>
      <c r="Y19" s="217">
        <v>5.5877589999999991E-2</v>
      </c>
      <c r="Z19" s="217">
        <v>6.662229999999999E-3</v>
      </c>
      <c r="AA19" s="217">
        <v>5.9251679999999989E-3</v>
      </c>
      <c r="AB19" s="217">
        <v>7.5693440000000001E-2</v>
      </c>
      <c r="AC19" s="217" t="s">
        <v>431</v>
      </c>
      <c r="AD19" s="217" t="s">
        <v>431</v>
      </c>
      <c r="AE19" s="450"/>
      <c r="AF19" s="254">
        <v>3642.6</v>
      </c>
      <c r="AG19" s="217" t="s">
        <v>432</v>
      </c>
      <c r="AH19" s="254">
        <v>427.09999999999997</v>
      </c>
      <c r="AI19" s="217" t="s">
        <v>432</v>
      </c>
      <c r="AJ19" s="217" t="s">
        <v>432</v>
      </c>
      <c r="AK19" s="447" t="s">
        <v>411</v>
      </c>
      <c r="AL19" s="149" t="s">
        <v>18</v>
      </c>
    </row>
    <row r="20" spans="1:39" s="10" customFormat="1" ht="24.75" customHeight="1" thickBot="1">
      <c r="A20" s="98" t="s">
        <v>121</v>
      </c>
      <c r="B20" s="98" t="s">
        <v>165</v>
      </c>
      <c r="C20" s="106" t="s">
        <v>58</v>
      </c>
      <c r="D20" s="93"/>
      <c r="E20" s="217">
        <v>0.31066077999999997</v>
      </c>
      <c r="F20" s="217">
        <v>7.0261148000000009E-2</v>
      </c>
      <c r="G20" s="217">
        <v>0.22886759430780232</v>
      </c>
      <c r="H20" s="217" t="s">
        <v>431</v>
      </c>
      <c r="I20" s="254">
        <v>9.258634E-3</v>
      </c>
      <c r="J20" s="254">
        <v>9.5147740000000001E-3</v>
      </c>
      <c r="K20" s="254">
        <v>9.7139940000000001E-3</v>
      </c>
      <c r="L20" s="254">
        <v>2.5553136800000008E-3</v>
      </c>
      <c r="M20" s="217">
        <v>0.11889896</v>
      </c>
      <c r="N20" s="217">
        <v>3.8598473000000006E-3</v>
      </c>
      <c r="O20" s="217">
        <v>5.4897870000000013E-5</v>
      </c>
      <c r="P20" s="217">
        <v>1.7203159999999999E-3</v>
      </c>
      <c r="Q20" s="217">
        <v>3.9236000000000002E-4</v>
      </c>
      <c r="R20" s="217">
        <v>4.6022590000000001E-4</v>
      </c>
      <c r="S20" s="217">
        <v>5.4979318000000007E-4</v>
      </c>
      <c r="T20" s="217">
        <v>4.0701989999999998E-4</v>
      </c>
      <c r="U20" s="217">
        <v>2.3156740000000002E-4</v>
      </c>
      <c r="V20" s="217">
        <v>1.3567739000000001E-2</v>
      </c>
      <c r="W20" s="217">
        <v>7.4782160000000011E-3</v>
      </c>
      <c r="X20" s="217">
        <v>3.6421259999999994E-3</v>
      </c>
      <c r="Y20" s="217">
        <v>1.2621763999999997E-2</v>
      </c>
      <c r="Z20" s="217">
        <v>4.0163320000000001E-3</v>
      </c>
      <c r="AA20" s="217">
        <v>3.7732539999999998E-3</v>
      </c>
      <c r="AB20" s="217">
        <v>2.4053475999999997E-2</v>
      </c>
      <c r="AC20" s="217">
        <v>1.7645199999999998E-5</v>
      </c>
      <c r="AD20" s="217">
        <v>4.8382000000000008E-3</v>
      </c>
      <c r="AE20" s="450"/>
      <c r="AF20" s="217">
        <v>203</v>
      </c>
      <c r="AG20" s="217">
        <v>28.46</v>
      </c>
      <c r="AH20" s="254">
        <v>2724.2999999999997</v>
      </c>
      <c r="AI20" s="217" t="s">
        <v>432</v>
      </c>
      <c r="AJ20" s="217" t="s">
        <v>432</v>
      </c>
      <c r="AK20" s="447" t="s">
        <v>411</v>
      </c>
      <c r="AL20" s="149" t="s">
        <v>18</v>
      </c>
    </row>
    <row r="21" spans="1:39" s="10" customFormat="1" ht="24.75" customHeight="1" thickBot="1">
      <c r="A21" s="98" t="s">
        <v>121</v>
      </c>
      <c r="B21" s="98" t="s">
        <v>166</v>
      </c>
      <c r="C21" s="106" t="s">
        <v>59</v>
      </c>
      <c r="D21" s="93"/>
      <c r="E21" s="217">
        <v>5.8310401199999999</v>
      </c>
      <c r="F21" s="217">
        <v>0.49995279200000003</v>
      </c>
      <c r="G21" s="217">
        <v>8.32807414742412</v>
      </c>
      <c r="H21" s="217">
        <v>8.4360000000000008E-3</v>
      </c>
      <c r="I21" s="254">
        <v>0.35988434800000002</v>
      </c>
      <c r="J21" s="254">
        <v>0.37018790800000007</v>
      </c>
      <c r="K21" s="254">
        <v>0.37926578799999999</v>
      </c>
      <c r="L21" s="254">
        <v>0.13403492719999999</v>
      </c>
      <c r="M21" s="217">
        <v>1.91155824</v>
      </c>
      <c r="N21" s="217">
        <v>0.15025607260000004</v>
      </c>
      <c r="O21" s="217">
        <v>4.9538171400000004E-3</v>
      </c>
      <c r="P21" s="217">
        <v>1.1571816E-2</v>
      </c>
      <c r="Q21" s="217">
        <v>4.9559640000000011E-3</v>
      </c>
      <c r="R21" s="217">
        <v>2.1815393799999999E-2</v>
      </c>
      <c r="S21" s="217">
        <v>2.2391254760000003E-2</v>
      </c>
      <c r="T21" s="217">
        <v>1.4476820200000004E-2</v>
      </c>
      <c r="U21" s="217">
        <v>3.3799108000000001E-3</v>
      </c>
      <c r="V21" s="217">
        <v>0.63737969799999994</v>
      </c>
      <c r="W21" s="217">
        <v>0.25615139200000003</v>
      </c>
      <c r="X21" s="217">
        <v>7.3184012000000007E-2</v>
      </c>
      <c r="Y21" s="217">
        <v>0.23346021600000005</v>
      </c>
      <c r="Z21" s="217">
        <v>4.7867728000000005E-2</v>
      </c>
      <c r="AA21" s="217">
        <v>3.9917148000000006E-2</v>
      </c>
      <c r="AB21" s="217">
        <v>0.39442910400000003</v>
      </c>
      <c r="AC21" s="217">
        <v>1.8026808000000004E-3</v>
      </c>
      <c r="AD21" s="217">
        <v>0.18171647999999999</v>
      </c>
      <c r="AE21" s="450"/>
      <c r="AF21" s="217">
        <v>10546.8</v>
      </c>
      <c r="AG21" s="217">
        <v>1068.8400000000001</v>
      </c>
      <c r="AH21" s="217">
        <v>3176.5999999999995</v>
      </c>
      <c r="AI21" s="254">
        <v>228</v>
      </c>
      <c r="AJ21" s="217" t="s">
        <v>432</v>
      </c>
      <c r="AK21" s="447" t="s">
        <v>411</v>
      </c>
      <c r="AL21" s="149" t="s">
        <v>18</v>
      </c>
    </row>
    <row r="22" spans="1:39" s="10" customFormat="1" ht="24.75" customHeight="1" thickBot="1">
      <c r="A22" s="98" t="s">
        <v>121</v>
      </c>
      <c r="B22" s="99" t="s">
        <v>167</v>
      </c>
      <c r="C22" s="106" t="s">
        <v>298</v>
      </c>
      <c r="D22" s="93"/>
      <c r="E22" s="217">
        <v>2.2932627999999999</v>
      </c>
      <c r="F22" s="217">
        <v>0.23869299999999999</v>
      </c>
      <c r="G22" s="217">
        <v>3.4789002289554154</v>
      </c>
      <c r="H22" s="217">
        <v>2.5900000000000001E-4</v>
      </c>
      <c r="I22" s="254">
        <v>9.5504519999999996E-2</v>
      </c>
      <c r="J22" s="254">
        <v>9.7055520000000006E-2</v>
      </c>
      <c r="K22" s="254">
        <v>9.8294519999999996E-2</v>
      </c>
      <c r="L22" s="254">
        <v>4.1775860800000002E-2</v>
      </c>
      <c r="M22" s="217">
        <v>0.56512960000000012</v>
      </c>
      <c r="N22" s="217">
        <v>2.3318842000000003E-2</v>
      </c>
      <c r="O22" s="217">
        <v>4.2366820000000016E-4</v>
      </c>
      <c r="P22" s="217">
        <v>4.8734320000000005E-3</v>
      </c>
      <c r="Q22" s="217">
        <v>1.362268E-3</v>
      </c>
      <c r="R22" s="217">
        <v>3.247462E-3</v>
      </c>
      <c r="S22" s="217">
        <v>3.8205204000000001E-3</v>
      </c>
      <c r="T22" s="217">
        <v>2.3272188000000001E-3</v>
      </c>
      <c r="U22" s="217">
        <v>1.0363780000000001E-3</v>
      </c>
      <c r="V22" s="217">
        <v>0.14572322000000001</v>
      </c>
      <c r="W22" s="217">
        <v>4.3210119999999998E-2</v>
      </c>
      <c r="X22" s="217">
        <v>1.8744219999999999E-2</v>
      </c>
      <c r="Y22" s="217">
        <v>8.05226E-2</v>
      </c>
      <c r="Z22" s="217">
        <v>1.6465219999999999E-2</v>
      </c>
      <c r="AA22" s="217">
        <v>1.4742620000000001E-2</v>
      </c>
      <c r="AB22" s="217">
        <v>0.13047465999999996</v>
      </c>
      <c r="AC22" s="217">
        <v>1.404E-4</v>
      </c>
      <c r="AD22" s="217">
        <v>2.8900420000000003E-2</v>
      </c>
      <c r="AE22" s="450"/>
      <c r="AF22" s="217">
        <v>3584.6</v>
      </c>
      <c r="AG22" s="217">
        <v>170</v>
      </c>
      <c r="AH22" s="217">
        <v>5734</v>
      </c>
      <c r="AI22" s="254">
        <v>7</v>
      </c>
      <c r="AJ22" s="217" t="s">
        <v>432</v>
      </c>
      <c r="AK22" s="447" t="s">
        <v>411</v>
      </c>
      <c r="AL22" s="149" t="s">
        <v>18</v>
      </c>
    </row>
    <row r="23" spans="1:39" s="10" customFormat="1" ht="24.75" customHeight="1" thickBot="1">
      <c r="A23" s="98" t="s">
        <v>128</v>
      </c>
      <c r="B23" s="99" t="s">
        <v>335</v>
      </c>
      <c r="C23" s="106" t="s">
        <v>351</v>
      </c>
      <c r="D23" s="132"/>
      <c r="E23" s="217">
        <v>0.12057999999999999</v>
      </c>
      <c r="F23" s="217">
        <v>1.4198400000000002</v>
      </c>
      <c r="G23" s="217">
        <v>6.0000000000000001E-3</v>
      </c>
      <c r="H23" s="217">
        <v>7.4999999999999993E-5</v>
      </c>
      <c r="I23" s="254">
        <v>2.1165000000000003E-2</v>
      </c>
      <c r="J23" s="254">
        <v>2.1165000000000003E-2</v>
      </c>
      <c r="K23" s="254">
        <v>2.1165000000000003E-2</v>
      </c>
      <c r="L23" s="254">
        <v>1.06E-3</v>
      </c>
      <c r="M23" s="217">
        <v>14.659485</v>
      </c>
      <c r="N23" s="217">
        <v>3.0323450134770891</v>
      </c>
      <c r="O23" s="217">
        <v>2.0000000000000001E-4</v>
      </c>
      <c r="P23" s="217" t="s">
        <v>431</v>
      </c>
      <c r="Q23" s="217" t="s">
        <v>431</v>
      </c>
      <c r="R23" s="217">
        <v>1E-3</v>
      </c>
      <c r="S23" s="217">
        <v>3.4000000000000002E-2</v>
      </c>
      <c r="T23" s="217">
        <v>1.4000000000000002E-3</v>
      </c>
      <c r="U23" s="217">
        <v>2.0000000000000001E-4</v>
      </c>
      <c r="V23" s="217">
        <v>0.02</v>
      </c>
      <c r="W23" s="217" t="s">
        <v>431</v>
      </c>
      <c r="X23" s="217">
        <v>8.0000000000000004E-4</v>
      </c>
      <c r="Y23" s="217">
        <v>8.0000000000000004E-4</v>
      </c>
      <c r="Z23" s="217" t="s">
        <v>431</v>
      </c>
      <c r="AA23" s="217" t="s">
        <v>431</v>
      </c>
      <c r="AB23" s="217">
        <v>1.6000000000000001E-3</v>
      </c>
      <c r="AC23" s="217" t="s">
        <v>431</v>
      </c>
      <c r="AD23" s="217" t="s">
        <v>431</v>
      </c>
      <c r="AE23" s="450"/>
      <c r="AF23" s="254">
        <v>880</v>
      </c>
      <c r="AG23" s="217" t="s">
        <v>432</v>
      </c>
      <c r="AH23" s="217" t="s">
        <v>432</v>
      </c>
      <c r="AI23" s="217" t="s">
        <v>432</v>
      </c>
      <c r="AJ23" s="217" t="s">
        <v>432</v>
      </c>
      <c r="AK23" s="447" t="s">
        <v>411</v>
      </c>
      <c r="AL23" s="149" t="s">
        <v>18</v>
      </c>
    </row>
    <row r="24" spans="1:39" s="10" customFormat="1" ht="24.75" customHeight="1" thickBot="1">
      <c r="A24" s="91" t="s">
        <v>121</v>
      </c>
      <c r="B24" s="99" t="s">
        <v>334</v>
      </c>
      <c r="C24" s="106" t="s">
        <v>352</v>
      </c>
      <c r="D24" s="93"/>
      <c r="E24" s="217">
        <v>5.7511815200000003</v>
      </c>
      <c r="F24" s="217">
        <v>0.60085779199999978</v>
      </c>
      <c r="G24" s="217">
        <v>7.8380527311796753</v>
      </c>
      <c r="H24" s="217">
        <v>1.4133999999999999E-2</v>
      </c>
      <c r="I24" s="254">
        <v>0.28435733600000007</v>
      </c>
      <c r="J24" s="254">
        <v>0.28800389600000004</v>
      </c>
      <c r="K24" s="254">
        <v>0.29262277600000008</v>
      </c>
      <c r="L24" s="254">
        <v>0.12550597472000002</v>
      </c>
      <c r="M24" s="217">
        <v>1.3918406399999981</v>
      </c>
      <c r="N24" s="217">
        <v>4.8423353200000019E-2</v>
      </c>
      <c r="O24" s="217">
        <v>5.5327382800000003E-3</v>
      </c>
      <c r="P24" s="217">
        <v>8.7302400000000002E-3</v>
      </c>
      <c r="Q24" s="217">
        <v>2.4297839999999999E-3</v>
      </c>
      <c r="R24" s="217">
        <v>1.4595243599999998E-2</v>
      </c>
      <c r="S24" s="217">
        <v>9.3066247200000035E-3</v>
      </c>
      <c r="T24" s="217">
        <v>4.5775299999999998E-3</v>
      </c>
      <c r="U24" s="217">
        <v>2.3092176000000003E-3</v>
      </c>
      <c r="V24" s="217">
        <v>0.53858195600000003</v>
      </c>
      <c r="W24" s="217">
        <v>0.11311038400000001</v>
      </c>
      <c r="X24" s="217">
        <v>4.1717423999999996E-2</v>
      </c>
      <c r="Y24" s="217">
        <v>0.19525465599999997</v>
      </c>
      <c r="Z24" s="217">
        <v>3.5448088000000003E-2</v>
      </c>
      <c r="AA24" s="217">
        <v>3.1496016000000002E-2</v>
      </c>
      <c r="AB24" s="217">
        <v>0.30391618399999998</v>
      </c>
      <c r="AC24" s="217">
        <v>2.0822608000000001E-3</v>
      </c>
      <c r="AD24" s="217">
        <v>4.7255720000000001E-2</v>
      </c>
      <c r="AE24" s="450"/>
      <c r="AF24" s="217">
        <v>9670.7999999999993</v>
      </c>
      <c r="AG24" s="217">
        <v>277.84000000000003</v>
      </c>
      <c r="AH24" s="217">
        <v>9557.2000000000007</v>
      </c>
      <c r="AI24" s="254">
        <v>382</v>
      </c>
      <c r="AJ24" s="217" t="s">
        <v>432</v>
      </c>
      <c r="AK24" s="447" t="s">
        <v>411</v>
      </c>
      <c r="AL24" s="149" t="s">
        <v>18</v>
      </c>
    </row>
    <row r="25" spans="1:39" s="10" customFormat="1" ht="24.75" customHeight="1" thickBot="1">
      <c r="A25" s="98" t="s">
        <v>129</v>
      </c>
      <c r="B25" s="99" t="s">
        <v>169</v>
      </c>
      <c r="C25" s="107" t="s">
        <v>311</v>
      </c>
      <c r="D25" s="93"/>
      <c r="E25" s="229">
        <v>0.11633385751719694</v>
      </c>
      <c r="F25" s="229">
        <v>7.4175559430832594E-2</v>
      </c>
      <c r="G25" s="229">
        <v>1.2754468347501616E-2</v>
      </c>
      <c r="H25" s="229" t="s">
        <v>431</v>
      </c>
      <c r="I25" s="254">
        <v>1.6085759306968036E-3</v>
      </c>
      <c r="J25" s="254">
        <v>1.6085759306968036E-3</v>
      </c>
      <c r="K25" s="254">
        <v>1.6085759306968036E-3</v>
      </c>
      <c r="L25" s="254">
        <v>7.7211644673446603E-4</v>
      </c>
      <c r="M25" s="229">
        <v>0.2420830272934415</v>
      </c>
      <c r="N25" s="229" t="s">
        <v>431</v>
      </c>
      <c r="O25" s="229" t="s">
        <v>431</v>
      </c>
      <c r="P25" s="229" t="s">
        <v>431</v>
      </c>
      <c r="Q25" s="229" t="s">
        <v>431</v>
      </c>
      <c r="R25" s="229" t="s">
        <v>431</v>
      </c>
      <c r="S25" s="229" t="s">
        <v>431</v>
      </c>
      <c r="T25" s="229" t="s">
        <v>431</v>
      </c>
      <c r="U25" s="229" t="s">
        <v>431</v>
      </c>
      <c r="V25" s="229" t="s">
        <v>431</v>
      </c>
      <c r="W25" s="229" t="s">
        <v>411</v>
      </c>
      <c r="X25" s="229" t="s">
        <v>411</v>
      </c>
      <c r="Y25" s="229" t="s">
        <v>411</v>
      </c>
      <c r="Z25" s="229" t="s">
        <v>411</v>
      </c>
      <c r="AA25" s="229" t="s">
        <v>411</v>
      </c>
      <c r="AB25" s="229" t="s">
        <v>411</v>
      </c>
      <c r="AC25" s="229" t="s">
        <v>411</v>
      </c>
      <c r="AD25" s="229" t="s">
        <v>411</v>
      </c>
      <c r="AE25" s="450"/>
      <c r="AF25" s="254">
        <v>644.11200000000008</v>
      </c>
      <c r="AG25" s="254" t="s">
        <v>411</v>
      </c>
      <c r="AH25" s="254" t="s">
        <v>411</v>
      </c>
      <c r="AI25" s="254" t="s">
        <v>411</v>
      </c>
      <c r="AJ25" s="254" t="s">
        <v>411</v>
      </c>
      <c r="AK25" s="447" t="s">
        <v>411</v>
      </c>
      <c r="AL25" s="149" t="s">
        <v>18</v>
      </c>
    </row>
    <row r="26" spans="1:39" s="10" customFormat="1" ht="24.75" customHeight="1" thickBot="1">
      <c r="A26" s="98" t="s">
        <v>129</v>
      </c>
      <c r="B26" s="98" t="s">
        <v>168</v>
      </c>
      <c r="C26" s="106" t="s">
        <v>321</v>
      </c>
      <c r="D26" s="93"/>
      <c r="E26" s="229">
        <v>1.8012914529629647E-5</v>
      </c>
      <c r="F26" s="229">
        <v>2.5616937173860556E-5</v>
      </c>
      <c r="G26" s="229">
        <v>1.8926861942942088E-6</v>
      </c>
      <c r="H26" s="229" t="s">
        <v>431</v>
      </c>
      <c r="I26" s="254">
        <v>7.1527240568393656E-7</v>
      </c>
      <c r="J26" s="254">
        <v>7.1527240568393656E-7</v>
      </c>
      <c r="K26" s="254">
        <v>7.1527240568393656E-7</v>
      </c>
      <c r="L26" s="254">
        <v>3.4333075472828954E-7</v>
      </c>
      <c r="M26" s="229">
        <v>4.2027411672651327E-5</v>
      </c>
      <c r="N26" s="229" t="s">
        <v>431</v>
      </c>
      <c r="O26" s="229" t="s">
        <v>431</v>
      </c>
      <c r="P26" s="229" t="s">
        <v>431</v>
      </c>
      <c r="Q26" s="229" t="s">
        <v>431</v>
      </c>
      <c r="R26" s="229" t="s">
        <v>431</v>
      </c>
      <c r="S26" s="229" t="s">
        <v>431</v>
      </c>
      <c r="T26" s="229" t="s">
        <v>431</v>
      </c>
      <c r="U26" s="229" t="s">
        <v>431</v>
      </c>
      <c r="V26" s="229" t="s">
        <v>431</v>
      </c>
      <c r="W26" s="229" t="s">
        <v>411</v>
      </c>
      <c r="X26" s="229" t="s">
        <v>411</v>
      </c>
      <c r="Y26" s="229" t="s">
        <v>411</v>
      </c>
      <c r="Z26" s="229" t="s">
        <v>411</v>
      </c>
      <c r="AA26" s="229" t="s">
        <v>411</v>
      </c>
      <c r="AB26" s="229" t="s">
        <v>411</v>
      </c>
      <c r="AC26" s="229" t="s">
        <v>411</v>
      </c>
      <c r="AD26" s="229" t="s">
        <v>411</v>
      </c>
      <c r="AE26" s="450"/>
      <c r="AF26" s="254">
        <v>6.7714563840000006E-2</v>
      </c>
      <c r="AG26" s="254" t="s">
        <v>411</v>
      </c>
      <c r="AH26" s="254" t="s">
        <v>411</v>
      </c>
      <c r="AI26" s="254" t="s">
        <v>411</v>
      </c>
      <c r="AJ26" s="254" t="s">
        <v>411</v>
      </c>
      <c r="AK26" s="447" t="s">
        <v>411</v>
      </c>
      <c r="AL26" s="149" t="s">
        <v>18</v>
      </c>
    </row>
    <row r="27" spans="1:39" s="10" customFormat="1" ht="24.75" customHeight="1" thickBot="1">
      <c r="A27" s="98" t="s">
        <v>130</v>
      </c>
      <c r="B27" s="98" t="s">
        <v>170</v>
      </c>
      <c r="C27" s="106" t="s">
        <v>60</v>
      </c>
      <c r="D27" s="93"/>
      <c r="E27" s="229">
        <v>9.9661551485587747</v>
      </c>
      <c r="F27" s="229">
        <v>16.810210251691306</v>
      </c>
      <c r="G27" s="229">
        <v>0.12726658077763697</v>
      </c>
      <c r="H27" s="229">
        <v>8.7323681455272716E-3</v>
      </c>
      <c r="I27" s="254">
        <v>8.3769674909188269E-2</v>
      </c>
      <c r="J27" s="254">
        <v>8.3769674909188269E-2</v>
      </c>
      <c r="K27" s="254">
        <v>8.3769674909188269E-2</v>
      </c>
      <c r="L27" s="254">
        <v>4.107844567318638E-2</v>
      </c>
      <c r="M27" s="229">
        <v>225.83260198168409</v>
      </c>
      <c r="N27" s="229">
        <v>38.635724581981172</v>
      </c>
      <c r="O27" s="229">
        <v>3.0380204938743808E-3</v>
      </c>
      <c r="P27" s="229">
        <v>3.3663274881657753E-3</v>
      </c>
      <c r="Q27" s="229">
        <v>1.149474660541295E-4</v>
      </c>
      <c r="R27" s="229">
        <v>1.4971465619010043E-2</v>
      </c>
      <c r="S27" s="229">
        <v>0.50707512480665196</v>
      </c>
      <c r="T27" s="229">
        <v>2.1585341975673994E-2</v>
      </c>
      <c r="U27" s="229">
        <v>3.0257153409719204E-3</v>
      </c>
      <c r="V27" s="229">
        <v>0.30513476579412119</v>
      </c>
      <c r="W27" s="229">
        <v>0.27197199448176224</v>
      </c>
      <c r="X27" s="229">
        <v>4.2867309855812285E-3</v>
      </c>
      <c r="Y27" s="229">
        <v>1.2798961215784978E-2</v>
      </c>
      <c r="Z27" s="229">
        <v>1.0781730765834772E-2</v>
      </c>
      <c r="AA27" s="229">
        <v>7.5780687829389596E-3</v>
      </c>
      <c r="AB27" s="229">
        <v>3.5445491750139939E-2</v>
      </c>
      <c r="AC27" s="229">
        <v>1.7318411098615638E-4</v>
      </c>
      <c r="AD27" s="229">
        <v>6.3710841093062885E-5</v>
      </c>
      <c r="AE27" s="450"/>
      <c r="AF27" s="254">
        <v>17499.97166752514</v>
      </c>
      <c r="AG27" s="254" t="s">
        <v>411</v>
      </c>
      <c r="AH27" s="254">
        <v>305</v>
      </c>
      <c r="AI27" s="254" t="s">
        <v>432</v>
      </c>
      <c r="AJ27" s="254" t="s">
        <v>411</v>
      </c>
      <c r="AK27" s="447" t="s">
        <v>411</v>
      </c>
      <c r="AL27" s="149" t="s">
        <v>18</v>
      </c>
    </row>
    <row r="28" spans="1:39" s="10" customFormat="1" ht="24.75" customHeight="1" thickBot="1">
      <c r="A28" s="98" t="s">
        <v>130</v>
      </c>
      <c r="B28" s="98" t="s">
        <v>171</v>
      </c>
      <c r="C28" s="106" t="s">
        <v>153</v>
      </c>
      <c r="D28" s="93"/>
      <c r="E28" s="229">
        <v>2.0981393852889765</v>
      </c>
      <c r="F28" s="229">
        <v>1.9848873462337713</v>
      </c>
      <c r="G28" s="229">
        <v>3.1986673811379117E-2</v>
      </c>
      <c r="H28" s="229">
        <v>1.4396356211406518E-3</v>
      </c>
      <c r="I28" s="254">
        <v>8.093699004435588E-2</v>
      </c>
      <c r="J28" s="254">
        <v>8.093699004435588E-2</v>
      </c>
      <c r="K28" s="254">
        <v>8.093699004435588E-2</v>
      </c>
      <c r="L28" s="254">
        <v>4.3998631086880798E-2</v>
      </c>
      <c r="M28" s="229">
        <v>23.042474286487387</v>
      </c>
      <c r="N28" s="229">
        <v>4.9932430597731958</v>
      </c>
      <c r="O28" s="229">
        <v>5.5327949459184572E-4</v>
      </c>
      <c r="P28" s="229">
        <v>5.1741676381444272E-4</v>
      </c>
      <c r="Q28" s="229">
        <v>1.6409581024712597E-5</v>
      </c>
      <c r="R28" s="229">
        <v>2.740122117386464E-3</v>
      </c>
      <c r="S28" s="229">
        <v>9.2898830153412909E-2</v>
      </c>
      <c r="T28" s="229">
        <v>3.9108267362014228E-3</v>
      </c>
      <c r="U28" s="229">
        <v>5.5176494022068142E-4</v>
      </c>
      <c r="V28" s="229">
        <v>5.5498847897519007E-2</v>
      </c>
      <c r="W28" s="254" t="s">
        <v>433</v>
      </c>
      <c r="X28" s="254" t="s">
        <v>433</v>
      </c>
      <c r="Y28" s="254" t="s">
        <v>433</v>
      </c>
      <c r="Z28" s="254" t="s">
        <v>433</v>
      </c>
      <c r="AA28" s="254" t="s">
        <v>433</v>
      </c>
      <c r="AB28" s="254" t="s">
        <v>433</v>
      </c>
      <c r="AC28" s="229" t="s">
        <v>433</v>
      </c>
      <c r="AD28" s="229" t="s">
        <v>433</v>
      </c>
      <c r="AE28" s="450"/>
      <c r="AF28" s="254">
        <v>3202.095360470787</v>
      </c>
      <c r="AG28" s="254" t="s">
        <v>411</v>
      </c>
      <c r="AH28" s="254" t="s">
        <v>434</v>
      </c>
      <c r="AI28" s="254" t="s">
        <v>432</v>
      </c>
      <c r="AJ28" s="254" t="s">
        <v>411</v>
      </c>
      <c r="AK28" s="447" t="s">
        <v>411</v>
      </c>
      <c r="AL28" s="149" t="s">
        <v>18</v>
      </c>
    </row>
    <row r="29" spans="1:39" s="10" customFormat="1" ht="24.75" customHeight="1" thickBot="1">
      <c r="A29" s="98" t="s">
        <v>130</v>
      </c>
      <c r="B29" s="98" t="s">
        <v>172</v>
      </c>
      <c r="C29" s="106" t="s">
        <v>154</v>
      </c>
      <c r="D29" s="93"/>
      <c r="E29" s="229">
        <v>10.314395796043126</v>
      </c>
      <c r="F29" s="229">
        <v>3.6653316595061733</v>
      </c>
      <c r="G29" s="229">
        <v>0.20096292975368979</v>
      </c>
      <c r="H29" s="229">
        <v>3.7541522699668793E-3</v>
      </c>
      <c r="I29" s="254">
        <v>0.3078221340289572</v>
      </c>
      <c r="J29" s="254">
        <v>0.3078221340289572</v>
      </c>
      <c r="K29" s="254">
        <v>0.3078221340289572</v>
      </c>
      <c r="L29" s="254">
        <v>0.15384683466104335</v>
      </c>
      <c r="M29" s="229">
        <v>7.4838521036167647</v>
      </c>
      <c r="N29" s="229">
        <v>12.232293129527056</v>
      </c>
      <c r="O29" s="229">
        <v>1.257497992010708E-3</v>
      </c>
      <c r="P29" s="229">
        <v>1.917347405090283E-3</v>
      </c>
      <c r="Q29" s="229">
        <v>5.2459984522042159E-5</v>
      </c>
      <c r="R29" s="229">
        <v>7.3167320863580217E-3</v>
      </c>
      <c r="S29" s="229">
        <v>0.21052897818594027</v>
      </c>
      <c r="T29" s="229">
        <v>8.8775534071072488E-3</v>
      </c>
      <c r="U29" s="229">
        <v>1.2603741436893494E-3</v>
      </c>
      <c r="V29" s="229">
        <v>0.12789463009436752</v>
      </c>
      <c r="W29" s="254" t="s">
        <v>433</v>
      </c>
      <c r="X29" s="254" t="s">
        <v>433</v>
      </c>
      <c r="Y29" s="254" t="s">
        <v>433</v>
      </c>
      <c r="Z29" s="254" t="s">
        <v>433</v>
      </c>
      <c r="AA29" s="254" t="s">
        <v>433</v>
      </c>
      <c r="AB29" s="254" t="s">
        <v>433</v>
      </c>
      <c r="AC29" s="229" t="s">
        <v>433</v>
      </c>
      <c r="AD29" s="229" t="s">
        <v>433</v>
      </c>
      <c r="AE29" s="450"/>
      <c r="AF29" s="254">
        <v>12386.629798358192</v>
      </c>
      <c r="AG29" s="254" t="s">
        <v>411</v>
      </c>
      <c r="AH29" s="254" t="s">
        <v>434</v>
      </c>
      <c r="AI29" s="254" t="s">
        <v>432</v>
      </c>
      <c r="AJ29" s="254" t="s">
        <v>411</v>
      </c>
      <c r="AK29" s="447" t="s">
        <v>411</v>
      </c>
      <c r="AL29" s="149" t="s">
        <v>18</v>
      </c>
    </row>
    <row r="30" spans="1:39" s="10" customFormat="1" ht="24.75" customHeight="1" thickBot="1">
      <c r="A30" s="98" t="s">
        <v>130</v>
      </c>
      <c r="B30" s="98" t="s">
        <v>173</v>
      </c>
      <c r="C30" s="106" t="s">
        <v>61</v>
      </c>
      <c r="D30" s="93"/>
      <c r="E30" s="229">
        <v>1.5010052889327034E-3</v>
      </c>
      <c r="F30" s="229">
        <v>0.1924702762693801</v>
      </c>
      <c r="G30" s="229">
        <v>2.0742305107890126E-4</v>
      </c>
      <c r="H30" s="229">
        <v>3.9448734431167729E-5</v>
      </c>
      <c r="I30" s="254">
        <v>4.3883270583568662E-3</v>
      </c>
      <c r="J30" s="254">
        <v>4.3883270583568662E-3</v>
      </c>
      <c r="K30" s="254">
        <v>4.3883270583568662E-3</v>
      </c>
      <c r="L30" s="254">
        <v>6.2774315584391302E-4</v>
      </c>
      <c r="M30" s="229">
        <v>0.40724436241943818</v>
      </c>
      <c r="N30" s="229">
        <v>7.0559233128384469E-2</v>
      </c>
      <c r="O30" s="229">
        <v>1.0757660469503608E-4</v>
      </c>
      <c r="P30" s="229">
        <v>6.0152684812881362E-6</v>
      </c>
      <c r="Q30" s="229">
        <v>2.0742305107890124E-7</v>
      </c>
      <c r="R30" s="229">
        <v>4.5672776896100845E-4</v>
      </c>
      <c r="S30" s="229">
        <v>1.8333597098012928E-2</v>
      </c>
      <c r="T30" s="229">
        <v>7.5295167094835121E-4</v>
      </c>
      <c r="U30" s="229">
        <v>1.0710538398161072E-4</v>
      </c>
      <c r="V30" s="229">
        <v>1.0629994794823669E-2</v>
      </c>
      <c r="W30" s="254" t="s">
        <v>433</v>
      </c>
      <c r="X30" s="254" t="s">
        <v>433</v>
      </c>
      <c r="Y30" s="254" t="s">
        <v>433</v>
      </c>
      <c r="Z30" s="254" t="s">
        <v>433</v>
      </c>
      <c r="AA30" s="254" t="s">
        <v>433</v>
      </c>
      <c r="AB30" s="254" t="s">
        <v>433</v>
      </c>
      <c r="AC30" s="229" t="s">
        <v>433</v>
      </c>
      <c r="AD30" s="229" t="s">
        <v>433</v>
      </c>
      <c r="AE30" s="450"/>
      <c r="AF30" s="254">
        <v>75.221772826070463</v>
      </c>
      <c r="AG30" s="254" t="s">
        <v>411</v>
      </c>
      <c r="AH30" s="254" t="s">
        <v>432</v>
      </c>
      <c r="AI30" s="254" t="s">
        <v>432</v>
      </c>
      <c r="AJ30" s="254" t="s">
        <v>411</v>
      </c>
      <c r="AK30" s="447" t="s">
        <v>411</v>
      </c>
      <c r="AL30" s="149" t="s">
        <v>18</v>
      </c>
      <c r="AM30" s="44"/>
    </row>
    <row r="31" spans="1:39" s="10" customFormat="1" ht="24.75" customHeight="1" thickBot="1">
      <c r="A31" s="98" t="s">
        <v>130</v>
      </c>
      <c r="B31" s="98" t="s">
        <v>174</v>
      </c>
      <c r="C31" s="106" t="s">
        <v>62</v>
      </c>
      <c r="D31" s="93"/>
      <c r="E31" s="229" t="s">
        <v>411</v>
      </c>
      <c r="F31" s="229">
        <v>1.7992212998656623</v>
      </c>
      <c r="G31" s="229" t="s">
        <v>411</v>
      </c>
      <c r="H31" s="229" t="s">
        <v>411</v>
      </c>
      <c r="I31" s="229" t="s">
        <v>411</v>
      </c>
      <c r="J31" s="229" t="s">
        <v>411</v>
      </c>
      <c r="K31" s="229" t="s">
        <v>411</v>
      </c>
      <c r="L31" s="229" t="s">
        <v>411</v>
      </c>
      <c r="M31" s="229" t="s">
        <v>411</v>
      </c>
      <c r="N31" s="229" t="s">
        <v>411</v>
      </c>
      <c r="O31" s="229" t="s">
        <v>411</v>
      </c>
      <c r="P31" s="229" t="s">
        <v>411</v>
      </c>
      <c r="Q31" s="229" t="s">
        <v>411</v>
      </c>
      <c r="R31" s="229" t="s">
        <v>411</v>
      </c>
      <c r="S31" s="229" t="s">
        <v>411</v>
      </c>
      <c r="T31" s="229" t="s">
        <v>411</v>
      </c>
      <c r="U31" s="229" t="s">
        <v>411</v>
      </c>
      <c r="V31" s="229" t="s">
        <v>411</v>
      </c>
      <c r="W31" s="229" t="s">
        <v>411</v>
      </c>
      <c r="X31" s="229" t="s">
        <v>411</v>
      </c>
      <c r="Y31" s="229" t="s">
        <v>411</v>
      </c>
      <c r="Z31" s="229" t="s">
        <v>411</v>
      </c>
      <c r="AA31" s="229" t="s">
        <v>411</v>
      </c>
      <c r="AB31" s="229" t="s">
        <v>411</v>
      </c>
      <c r="AC31" s="229" t="s">
        <v>411</v>
      </c>
      <c r="AD31" s="229" t="s">
        <v>411</v>
      </c>
      <c r="AE31" s="450"/>
      <c r="AF31" s="254">
        <v>24199.516170883977</v>
      </c>
      <c r="AG31" s="254" t="s">
        <v>411</v>
      </c>
      <c r="AH31" s="254" t="s">
        <v>411</v>
      </c>
      <c r="AI31" s="254" t="s">
        <v>411</v>
      </c>
      <c r="AJ31" s="254" t="s">
        <v>411</v>
      </c>
      <c r="AK31" s="447" t="s">
        <v>411</v>
      </c>
      <c r="AL31" s="149" t="s">
        <v>18</v>
      </c>
    </row>
    <row r="32" spans="1:39" s="10" customFormat="1" ht="24.75" customHeight="1" thickBot="1">
      <c r="A32" s="98" t="s">
        <v>130</v>
      </c>
      <c r="B32" s="98" t="s">
        <v>175</v>
      </c>
      <c r="C32" s="106" t="s">
        <v>63</v>
      </c>
      <c r="D32" s="93"/>
      <c r="E32" s="229" t="s">
        <v>411</v>
      </c>
      <c r="F32" s="229" t="s">
        <v>411</v>
      </c>
      <c r="G32" s="229" t="s">
        <v>411</v>
      </c>
      <c r="H32" s="229" t="s">
        <v>411</v>
      </c>
      <c r="I32" s="254">
        <v>0.13481580532642168</v>
      </c>
      <c r="J32" s="254">
        <v>0.25487366794649585</v>
      </c>
      <c r="K32" s="254">
        <v>0.33281978249438438</v>
      </c>
      <c r="L32" s="254">
        <v>1.3484190287070425E-2</v>
      </c>
      <c r="M32" s="229" t="s">
        <v>411</v>
      </c>
      <c r="N32" s="229" t="s">
        <v>411</v>
      </c>
      <c r="O32" s="229" t="s">
        <v>411</v>
      </c>
      <c r="P32" s="229" t="s">
        <v>411</v>
      </c>
      <c r="Q32" s="229" t="s">
        <v>411</v>
      </c>
      <c r="R32" s="229" t="s">
        <v>411</v>
      </c>
      <c r="S32" s="229" t="s">
        <v>411</v>
      </c>
      <c r="T32" s="229" t="s">
        <v>411</v>
      </c>
      <c r="U32" s="229" t="s">
        <v>411</v>
      </c>
      <c r="V32" s="229" t="s">
        <v>411</v>
      </c>
      <c r="W32" s="229" t="s">
        <v>411</v>
      </c>
      <c r="X32" s="229" t="s">
        <v>411</v>
      </c>
      <c r="Y32" s="229" t="s">
        <v>411</v>
      </c>
      <c r="Z32" s="229" t="s">
        <v>411</v>
      </c>
      <c r="AA32" s="229" t="s">
        <v>411</v>
      </c>
      <c r="AB32" s="229" t="s">
        <v>411</v>
      </c>
      <c r="AC32" s="229" t="s">
        <v>411</v>
      </c>
      <c r="AD32" s="229" t="s">
        <v>411</v>
      </c>
      <c r="AE32" s="450"/>
      <c r="AF32" s="254" t="s">
        <v>411</v>
      </c>
      <c r="AG32" s="254" t="s">
        <v>411</v>
      </c>
      <c r="AH32" s="254" t="s">
        <v>411</v>
      </c>
      <c r="AI32" s="254" t="s">
        <v>411</v>
      </c>
      <c r="AJ32" s="254" t="s">
        <v>411</v>
      </c>
      <c r="AK32" s="447" t="s">
        <v>411</v>
      </c>
      <c r="AL32" s="149" t="s">
        <v>379</v>
      </c>
    </row>
    <row r="33" spans="1:38" s="10" customFormat="1" ht="24.75" customHeight="1" thickBot="1">
      <c r="A33" s="98" t="s">
        <v>130</v>
      </c>
      <c r="B33" s="98" t="s">
        <v>176</v>
      </c>
      <c r="C33" s="106" t="s">
        <v>64</v>
      </c>
      <c r="D33" s="93"/>
      <c r="E33" s="229" t="s">
        <v>411</v>
      </c>
      <c r="F33" s="229" t="s">
        <v>411</v>
      </c>
      <c r="G33" s="229" t="s">
        <v>411</v>
      </c>
      <c r="H33" s="229" t="s">
        <v>411</v>
      </c>
      <c r="I33" s="254">
        <v>5.6563284825000004E-2</v>
      </c>
      <c r="J33" s="254">
        <v>0.10474682375</v>
      </c>
      <c r="K33" s="254">
        <v>0.21039328229999998</v>
      </c>
      <c r="L33" s="254" t="s">
        <v>411</v>
      </c>
      <c r="M33" s="229" t="s">
        <v>411</v>
      </c>
      <c r="N33" s="229" t="s">
        <v>411</v>
      </c>
      <c r="O33" s="229" t="s">
        <v>411</v>
      </c>
      <c r="P33" s="229" t="s">
        <v>411</v>
      </c>
      <c r="Q33" s="229" t="s">
        <v>411</v>
      </c>
      <c r="R33" s="229" t="s">
        <v>411</v>
      </c>
      <c r="S33" s="229" t="s">
        <v>411</v>
      </c>
      <c r="T33" s="229" t="s">
        <v>411</v>
      </c>
      <c r="U33" s="229" t="s">
        <v>411</v>
      </c>
      <c r="V33" s="229" t="s">
        <v>411</v>
      </c>
      <c r="W33" s="229" t="s">
        <v>411</v>
      </c>
      <c r="X33" s="229" t="s">
        <v>411</v>
      </c>
      <c r="Y33" s="229" t="s">
        <v>411</v>
      </c>
      <c r="Z33" s="229" t="s">
        <v>411</v>
      </c>
      <c r="AA33" s="229" t="s">
        <v>411</v>
      </c>
      <c r="AB33" s="229" t="s">
        <v>411</v>
      </c>
      <c r="AC33" s="229" t="s">
        <v>411</v>
      </c>
      <c r="AD33" s="229" t="s">
        <v>411</v>
      </c>
      <c r="AE33" s="450"/>
      <c r="AF33" s="254" t="s">
        <v>411</v>
      </c>
      <c r="AG33" s="254" t="s">
        <v>411</v>
      </c>
      <c r="AH33" s="254" t="s">
        <v>411</v>
      </c>
      <c r="AI33" s="254" t="s">
        <v>411</v>
      </c>
      <c r="AJ33" s="254" t="s">
        <v>411</v>
      </c>
      <c r="AK33" s="447" t="s">
        <v>411</v>
      </c>
      <c r="AL33" s="149" t="s">
        <v>379</v>
      </c>
    </row>
    <row r="34" spans="1:38" s="10" customFormat="1" ht="24.75" customHeight="1" thickBot="1">
      <c r="A34" s="98" t="s">
        <v>128</v>
      </c>
      <c r="B34" s="98" t="s">
        <v>177</v>
      </c>
      <c r="C34" s="106" t="s">
        <v>65</v>
      </c>
      <c r="D34" s="93"/>
      <c r="E34" s="229">
        <v>8.855599999999999</v>
      </c>
      <c r="F34" s="229">
        <v>0.78585000000000005</v>
      </c>
      <c r="G34" s="229">
        <v>0.675714221</v>
      </c>
      <c r="H34" s="229">
        <v>1.182679407E-3</v>
      </c>
      <c r="I34" s="254">
        <v>0.23153000000000001</v>
      </c>
      <c r="J34" s="254">
        <v>0.24336000000000002</v>
      </c>
      <c r="K34" s="254">
        <v>0.25688</v>
      </c>
      <c r="L34" s="254">
        <v>0.1504945</v>
      </c>
      <c r="M34" s="229">
        <v>1.8083</v>
      </c>
      <c r="N34" s="229" t="s">
        <v>431</v>
      </c>
      <c r="O34" s="229">
        <v>1.6900000000000001E-3</v>
      </c>
      <c r="P34" s="229" t="s">
        <v>431</v>
      </c>
      <c r="Q34" s="229" t="s">
        <v>431</v>
      </c>
      <c r="R34" s="229">
        <v>8.4499999999999992E-3</v>
      </c>
      <c r="S34" s="229">
        <v>0.2873</v>
      </c>
      <c r="T34" s="229">
        <v>1.183E-2</v>
      </c>
      <c r="U34" s="229">
        <v>1.6900000000000001E-3</v>
      </c>
      <c r="V34" s="229">
        <v>0.16899999999999998</v>
      </c>
      <c r="W34" s="229" t="s">
        <v>411</v>
      </c>
      <c r="X34" s="229">
        <v>5.0699999999999999E-3</v>
      </c>
      <c r="Y34" s="229">
        <v>8.4499999999999992E-3</v>
      </c>
      <c r="Z34" s="229" t="s">
        <v>411</v>
      </c>
      <c r="AA34" s="229" t="s">
        <v>411</v>
      </c>
      <c r="AB34" s="229">
        <f>SUM(X34:AA34)</f>
        <v>1.3519999999999999E-2</v>
      </c>
      <c r="AC34" s="229" t="s">
        <v>411</v>
      </c>
      <c r="AD34" s="229" t="s">
        <v>411</v>
      </c>
      <c r="AE34" s="450"/>
      <c r="AF34" s="229">
        <v>7180.81</v>
      </c>
      <c r="AG34" s="254" t="s">
        <v>432</v>
      </c>
      <c r="AH34" s="254" t="s">
        <v>411</v>
      </c>
      <c r="AI34" s="254" t="s">
        <v>411</v>
      </c>
      <c r="AJ34" s="254" t="s">
        <v>411</v>
      </c>
      <c r="AK34" s="447" t="s">
        <v>411</v>
      </c>
      <c r="AL34" s="149" t="s">
        <v>18</v>
      </c>
    </row>
    <row r="35" spans="1:38" s="45" customFormat="1" ht="24.75" customHeight="1" thickBot="1">
      <c r="A35" s="98" t="s">
        <v>131</v>
      </c>
      <c r="B35" s="98" t="s">
        <v>178</v>
      </c>
      <c r="C35" s="106" t="s">
        <v>66</v>
      </c>
      <c r="D35" s="93"/>
      <c r="E35" s="217" t="s">
        <v>432</v>
      </c>
      <c r="F35" s="217" t="s">
        <v>432</v>
      </c>
      <c r="G35" s="217" t="s">
        <v>432</v>
      </c>
      <c r="H35" s="217" t="s">
        <v>432</v>
      </c>
      <c r="I35" s="217" t="s">
        <v>432</v>
      </c>
      <c r="J35" s="217" t="s">
        <v>432</v>
      </c>
      <c r="K35" s="217" t="s">
        <v>432</v>
      </c>
      <c r="L35" s="217" t="s">
        <v>432</v>
      </c>
      <c r="M35" s="217" t="s">
        <v>432</v>
      </c>
      <c r="N35" s="217" t="s">
        <v>432</v>
      </c>
      <c r="O35" s="217" t="s">
        <v>432</v>
      </c>
      <c r="P35" s="217" t="s">
        <v>432</v>
      </c>
      <c r="Q35" s="217" t="s">
        <v>432</v>
      </c>
      <c r="R35" s="217" t="s">
        <v>432</v>
      </c>
      <c r="S35" s="217" t="s">
        <v>432</v>
      </c>
      <c r="T35" s="217" t="s">
        <v>432</v>
      </c>
      <c r="U35" s="217" t="s">
        <v>432</v>
      </c>
      <c r="V35" s="217" t="s">
        <v>432</v>
      </c>
      <c r="W35" s="217" t="s">
        <v>432</v>
      </c>
      <c r="X35" s="217" t="s">
        <v>432</v>
      </c>
      <c r="Y35" s="217" t="s">
        <v>432</v>
      </c>
      <c r="Z35" s="217" t="s">
        <v>432</v>
      </c>
      <c r="AA35" s="217" t="s">
        <v>432</v>
      </c>
      <c r="AB35" s="217" t="s">
        <v>432</v>
      </c>
      <c r="AC35" s="217" t="s">
        <v>432</v>
      </c>
      <c r="AD35" s="217" t="s">
        <v>432</v>
      </c>
      <c r="AE35" s="450"/>
      <c r="AF35" s="217" t="s">
        <v>432</v>
      </c>
      <c r="AG35" s="217" t="s">
        <v>432</v>
      </c>
      <c r="AH35" s="217" t="s">
        <v>432</v>
      </c>
      <c r="AI35" s="217" t="s">
        <v>432</v>
      </c>
      <c r="AJ35" s="217" t="s">
        <v>432</v>
      </c>
      <c r="AK35" s="447" t="s">
        <v>411</v>
      </c>
      <c r="AL35" s="149" t="s">
        <v>18</v>
      </c>
    </row>
    <row r="36" spans="1:38" s="10" customFormat="1" ht="24.75" customHeight="1" thickBot="1">
      <c r="A36" s="98" t="s">
        <v>131</v>
      </c>
      <c r="B36" s="98" t="s">
        <v>179</v>
      </c>
      <c r="C36" s="106" t="s">
        <v>353</v>
      </c>
      <c r="D36" s="93"/>
      <c r="E36" s="229">
        <v>2.1335561518538219E-2</v>
      </c>
      <c r="F36" s="229">
        <v>1.1035391003184713E-2</v>
      </c>
      <c r="G36" s="229">
        <v>2.82701895E-4</v>
      </c>
      <c r="H36" s="229">
        <v>1.8015760000000002E-6</v>
      </c>
      <c r="I36" s="254">
        <v>9.0977253184713381E-4</v>
      </c>
      <c r="J36" s="254">
        <v>9.3627253184713375E-4</v>
      </c>
      <c r="K36" s="254">
        <v>9.3627253184713375E-4</v>
      </c>
      <c r="L36" s="254">
        <v>1.419486265923567E-4</v>
      </c>
      <c r="M36" s="229">
        <v>3.4508547689375793E-2</v>
      </c>
      <c r="N36" s="229" t="s">
        <v>431</v>
      </c>
      <c r="O36" s="229">
        <v>3.2170000000000004E-9</v>
      </c>
      <c r="P36" s="229" t="s">
        <v>431</v>
      </c>
      <c r="Q36" s="229" t="s">
        <v>431</v>
      </c>
      <c r="R36" s="229">
        <v>1.6084999999999998E-8</v>
      </c>
      <c r="S36" s="229">
        <v>5.4688999999999994E-7</v>
      </c>
      <c r="T36" s="229">
        <v>2.2519000000000001E-8</v>
      </c>
      <c r="U36" s="229">
        <v>3.2170000000000004E-9</v>
      </c>
      <c r="V36" s="229">
        <v>3.2170000000000003E-7</v>
      </c>
      <c r="W36" s="229" t="s">
        <v>411</v>
      </c>
      <c r="X36" s="229">
        <v>1.0217999999999999E-5</v>
      </c>
      <c r="Y36" s="229">
        <v>1.5517999999999999E-5</v>
      </c>
      <c r="Z36" s="229" t="s">
        <v>411</v>
      </c>
      <c r="AA36" s="229" t="s">
        <v>411</v>
      </c>
      <c r="AB36" s="229">
        <f>SUM(X36:AA36)</f>
        <v>2.5735999999999999E-5</v>
      </c>
      <c r="AC36" s="229" t="s">
        <v>411</v>
      </c>
      <c r="AD36" s="229" t="s">
        <v>411</v>
      </c>
      <c r="AE36" s="450"/>
      <c r="AF36" s="229">
        <v>237.43099000000001</v>
      </c>
      <c r="AG36" s="254" t="s">
        <v>432</v>
      </c>
      <c r="AH36" s="254" t="s">
        <v>411</v>
      </c>
      <c r="AI36" s="254" t="s">
        <v>411</v>
      </c>
      <c r="AJ36" s="254" t="s">
        <v>411</v>
      </c>
      <c r="AK36" s="447" t="s">
        <v>411</v>
      </c>
      <c r="AL36" s="149" t="s">
        <v>18</v>
      </c>
    </row>
    <row r="37" spans="1:38" s="10" customFormat="1" ht="24.75" customHeight="1" thickBot="1">
      <c r="A37" s="98" t="s">
        <v>128</v>
      </c>
      <c r="B37" s="98" t="s">
        <v>180</v>
      </c>
      <c r="C37" s="106" t="s">
        <v>151</v>
      </c>
      <c r="D37" s="93"/>
      <c r="E37" s="217" t="s">
        <v>433</v>
      </c>
      <c r="F37" s="217" t="s">
        <v>433</v>
      </c>
      <c r="G37" s="217" t="s">
        <v>433</v>
      </c>
      <c r="H37" s="217" t="s">
        <v>433</v>
      </c>
      <c r="I37" s="217" t="s">
        <v>433</v>
      </c>
      <c r="J37" s="217" t="s">
        <v>433</v>
      </c>
      <c r="K37" s="217" t="s">
        <v>433</v>
      </c>
      <c r="L37" s="217" t="s">
        <v>433</v>
      </c>
      <c r="M37" s="217" t="s">
        <v>433</v>
      </c>
      <c r="N37" s="217" t="s">
        <v>433</v>
      </c>
      <c r="O37" s="217" t="s">
        <v>433</v>
      </c>
      <c r="P37" s="217" t="s">
        <v>433</v>
      </c>
      <c r="Q37" s="217" t="s">
        <v>433</v>
      </c>
      <c r="R37" s="217" t="s">
        <v>433</v>
      </c>
      <c r="S37" s="217" t="s">
        <v>433</v>
      </c>
      <c r="T37" s="217" t="s">
        <v>433</v>
      </c>
      <c r="U37" s="217" t="s">
        <v>433</v>
      </c>
      <c r="V37" s="217" t="s">
        <v>433</v>
      </c>
      <c r="W37" s="217" t="s">
        <v>433</v>
      </c>
      <c r="X37" s="217" t="s">
        <v>433</v>
      </c>
      <c r="Y37" s="217" t="s">
        <v>433</v>
      </c>
      <c r="Z37" s="217" t="s">
        <v>433</v>
      </c>
      <c r="AA37" s="217" t="s">
        <v>433</v>
      </c>
      <c r="AB37" s="217" t="s">
        <v>433</v>
      </c>
      <c r="AC37" s="217" t="s">
        <v>433</v>
      </c>
      <c r="AD37" s="217" t="s">
        <v>433</v>
      </c>
      <c r="AE37" s="450"/>
      <c r="AF37" s="217" t="s">
        <v>433</v>
      </c>
      <c r="AG37" s="217" t="s">
        <v>433</v>
      </c>
      <c r="AH37" s="217" t="s">
        <v>433</v>
      </c>
      <c r="AI37" s="217" t="s">
        <v>433</v>
      </c>
      <c r="AJ37" s="217" t="s">
        <v>433</v>
      </c>
      <c r="AK37" s="447" t="s">
        <v>411</v>
      </c>
      <c r="AL37" s="149" t="s">
        <v>18</v>
      </c>
    </row>
    <row r="38" spans="1:38" s="10" customFormat="1" ht="24.75" customHeight="1" thickBot="1">
      <c r="A38" s="98" t="s">
        <v>128</v>
      </c>
      <c r="B38" s="98" t="s">
        <v>181</v>
      </c>
      <c r="C38" s="106" t="s">
        <v>289</v>
      </c>
      <c r="D38" s="133"/>
      <c r="E38" s="216" t="s">
        <v>432</v>
      </c>
      <c r="F38" s="216" t="s">
        <v>432</v>
      </c>
      <c r="G38" s="216" t="s">
        <v>432</v>
      </c>
      <c r="H38" s="216" t="s">
        <v>432</v>
      </c>
      <c r="I38" s="216" t="s">
        <v>432</v>
      </c>
      <c r="J38" s="216" t="s">
        <v>432</v>
      </c>
      <c r="K38" s="216" t="s">
        <v>432</v>
      </c>
      <c r="L38" s="216" t="s">
        <v>432</v>
      </c>
      <c r="M38" s="216" t="s">
        <v>432</v>
      </c>
      <c r="N38" s="216" t="s">
        <v>432</v>
      </c>
      <c r="O38" s="216" t="s">
        <v>432</v>
      </c>
      <c r="P38" s="216" t="s">
        <v>432</v>
      </c>
      <c r="Q38" s="216" t="s">
        <v>432</v>
      </c>
      <c r="R38" s="216" t="s">
        <v>432</v>
      </c>
      <c r="S38" s="216" t="s">
        <v>432</v>
      </c>
      <c r="T38" s="216" t="s">
        <v>432</v>
      </c>
      <c r="U38" s="216" t="s">
        <v>432</v>
      </c>
      <c r="V38" s="216" t="s">
        <v>432</v>
      </c>
      <c r="W38" s="216" t="s">
        <v>432</v>
      </c>
      <c r="X38" s="216" t="s">
        <v>432</v>
      </c>
      <c r="Y38" s="216" t="s">
        <v>432</v>
      </c>
      <c r="Z38" s="216" t="s">
        <v>432</v>
      </c>
      <c r="AA38" s="216" t="s">
        <v>432</v>
      </c>
      <c r="AB38" s="216" t="s">
        <v>432</v>
      </c>
      <c r="AC38" s="216" t="s">
        <v>432</v>
      </c>
      <c r="AD38" s="216" t="s">
        <v>432</v>
      </c>
      <c r="AE38" s="450"/>
      <c r="AF38" s="216" t="s">
        <v>432</v>
      </c>
      <c r="AG38" s="216" t="s">
        <v>432</v>
      </c>
      <c r="AH38" s="216" t="s">
        <v>432</v>
      </c>
      <c r="AI38" s="216" t="s">
        <v>432</v>
      </c>
      <c r="AJ38" s="216" t="s">
        <v>432</v>
      </c>
      <c r="AK38" s="447" t="s">
        <v>411</v>
      </c>
      <c r="AL38" s="149" t="s">
        <v>18</v>
      </c>
    </row>
    <row r="39" spans="1:38" s="10" customFormat="1" ht="24.75" customHeight="1" thickBot="1">
      <c r="A39" s="98" t="s">
        <v>122</v>
      </c>
      <c r="B39" s="98" t="s">
        <v>182</v>
      </c>
      <c r="C39" s="106" t="s">
        <v>355</v>
      </c>
      <c r="D39" s="93"/>
      <c r="E39" s="217">
        <v>7.6781325800000007</v>
      </c>
      <c r="F39" s="217">
        <v>3.2628729079999998</v>
      </c>
      <c r="G39" s="217">
        <v>23.179660983699343</v>
      </c>
      <c r="H39" s="217">
        <v>0.19306600000000002</v>
      </c>
      <c r="I39" s="254">
        <v>2.5614874600000004</v>
      </c>
      <c r="J39" s="254">
        <v>2.7294346000000003</v>
      </c>
      <c r="K39" s="254">
        <v>2.8750567199999999</v>
      </c>
      <c r="L39" s="254">
        <v>0.39253276512000002</v>
      </c>
      <c r="M39" s="217">
        <v>18.20051686</v>
      </c>
      <c r="N39" s="217">
        <v>2.2560909360000001</v>
      </c>
      <c r="O39" s="217">
        <v>0.10391061040000001</v>
      </c>
      <c r="P39" s="217">
        <v>0.13470348400000001</v>
      </c>
      <c r="Q39" s="217">
        <v>0.12007026</v>
      </c>
      <c r="R39" s="217">
        <v>0.338511228</v>
      </c>
      <c r="S39" s="217">
        <v>0.33079025359999997</v>
      </c>
      <c r="T39" s="217">
        <v>0.218468048</v>
      </c>
      <c r="U39" s="217">
        <v>5.9080476E-2</v>
      </c>
      <c r="V39" s="217">
        <v>6.2741952799999998</v>
      </c>
      <c r="W39" s="217">
        <v>3.723522</v>
      </c>
      <c r="X39" s="217">
        <v>0.76133458761999995</v>
      </c>
      <c r="Y39" s="217">
        <v>1.0016721633999999</v>
      </c>
      <c r="Z39" s="217">
        <v>0.39548775869999997</v>
      </c>
      <c r="AA39" s="217">
        <v>0.30922413137999999</v>
      </c>
      <c r="AB39" s="217">
        <v>2.4677186411000003</v>
      </c>
      <c r="AC39" s="217">
        <v>3.5752799199999998E-2</v>
      </c>
      <c r="AD39" s="217">
        <v>2.6497902800000004</v>
      </c>
      <c r="AE39" s="450"/>
      <c r="AF39" s="217">
        <v>13409</v>
      </c>
      <c r="AG39" s="217">
        <v>15585.16</v>
      </c>
      <c r="AH39" s="217">
        <v>6090</v>
      </c>
      <c r="AI39" s="254">
        <v>5218</v>
      </c>
      <c r="AJ39" s="217" t="s">
        <v>432</v>
      </c>
      <c r="AK39" s="447" t="s">
        <v>411</v>
      </c>
      <c r="AL39" s="149" t="s">
        <v>18</v>
      </c>
    </row>
    <row r="40" spans="1:38" s="10" customFormat="1" ht="24.75" customHeight="1" thickBot="1">
      <c r="A40" s="98" t="s">
        <v>128</v>
      </c>
      <c r="B40" s="98" t="s">
        <v>183</v>
      </c>
      <c r="C40" s="106" t="s">
        <v>354</v>
      </c>
      <c r="D40" s="93"/>
      <c r="E40" s="217">
        <v>6.0289999999999996E-3</v>
      </c>
      <c r="F40" s="217">
        <v>7.0992E-2</v>
      </c>
      <c r="G40" s="217">
        <v>2.9999999999999997E-4</v>
      </c>
      <c r="H40" s="217">
        <v>3.7499999999999997E-6</v>
      </c>
      <c r="I40" s="254">
        <v>1.0582499999999999E-3</v>
      </c>
      <c r="J40" s="254">
        <v>1.0582499999999999E-3</v>
      </c>
      <c r="K40" s="254">
        <v>1.0582499999999999E-3</v>
      </c>
      <c r="L40" s="254">
        <v>5.3000000000000001E-5</v>
      </c>
      <c r="M40" s="217">
        <v>0.73297425000000005</v>
      </c>
      <c r="N40" s="217">
        <v>0.15161725067385445</v>
      </c>
      <c r="O40" s="217">
        <v>1.0000000000000001E-5</v>
      </c>
      <c r="P40" s="217" t="s">
        <v>431</v>
      </c>
      <c r="Q40" s="217" t="s">
        <v>431</v>
      </c>
      <c r="R40" s="217">
        <v>5.0000000000000002E-5</v>
      </c>
      <c r="S40" s="217">
        <v>1.6999999999999999E-3</v>
      </c>
      <c r="T40" s="217">
        <v>7.0000000000000007E-5</v>
      </c>
      <c r="U40" s="217">
        <v>1.0000000000000001E-5</v>
      </c>
      <c r="V40" s="217">
        <v>1E-3</v>
      </c>
      <c r="W40" s="217" t="s">
        <v>431</v>
      </c>
      <c r="X40" s="217">
        <v>4.0000000000000003E-5</v>
      </c>
      <c r="Y40" s="217">
        <v>4.0000000000000003E-5</v>
      </c>
      <c r="Z40" s="217" t="s">
        <v>431</v>
      </c>
      <c r="AA40" s="217" t="s">
        <v>431</v>
      </c>
      <c r="AB40" s="217">
        <v>8.0000000000000007E-5</v>
      </c>
      <c r="AC40" s="217" t="s">
        <v>431</v>
      </c>
      <c r="AD40" s="217" t="s">
        <v>431</v>
      </c>
      <c r="AE40" s="450"/>
      <c r="AF40" s="217">
        <v>44</v>
      </c>
      <c r="AG40" s="217" t="s">
        <v>432</v>
      </c>
      <c r="AH40" s="217" t="s">
        <v>432</v>
      </c>
      <c r="AI40" s="217" t="s">
        <v>432</v>
      </c>
      <c r="AJ40" s="217" t="s">
        <v>432</v>
      </c>
      <c r="AK40" s="447" t="s">
        <v>411</v>
      </c>
      <c r="AL40" s="149" t="s">
        <v>18</v>
      </c>
    </row>
    <row r="41" spans="1:38" s="10" customFormat="1" ht="24.75" customHeight="1" thickBot="1">
      <c r="A41" s="98" t="s">
        <v>122</v>
      </c>
      <c r="B41" s="98" t="s">
        <v>184</v>
      </c>
      <c r="C41" s="106" t="s">
        <v>315</v>
      </c>
      <c r="D41" s="93"/>
      <c r="E41" s="217">
        <v>2.94801848</v>
      </c>
      <c r="F41" s="217">
        <v>9.5471350300000015</v>
      </c>
      <c r="G41" s="217">
        <v>8.6268261561399964</v>
      </c>
      <c r="H41" s="217">
        <v>1.2937845689999998</v>
      </c>
      <c r="I41" s="254">
        <v>11.78462328</v>
      </c>
      <c r="J41" s="254">
        <v>12.202326120000002</v>
      </c>
      <c r="K41" s="254">
        <v>12.955783799999999</v>
      </c>
      <c r="L41" s="254">
        <v>1.5147931851000001</v>
      </c>
      <c r="M41" s="217">
        <v>112.88917330000001</v>
      </c>
      <c r="N41" s="217">
        <v>1.9061047775000002</v>
      </c>
      <c r="O41" s="217">
        <v>0.28062075724999996</v>
      </c>
      <c r="P41" s="217">
        <v>5.3111580000000005E-2</v>
      </c>
      <c r="Q41" s="217">
        <v>3.8775737999999997E-2</v>
      </c>
      <c r="R41" s="217">
        <v>0.56307802348000002</v>
      </c>
      <c r="S41" s="217">
        <v>0.32519559234800005</v>
      </c>
      <c r="T41" s="217">
        <v>0.17661370023000003</v>
      </c>
      <c r="U41" s="217">
        <v>2.3742681000000002E-2</v>
      </c>
      <c r="V41" s="217">
        <v>12.294686689500001</v>
      </c>
      <c r="W41" s="217">
        <v>14.4349802</v>
      </c>
      <c r="X41" s="217">
        <v>4.2652069688799994</v>
      </c>
      <c r="Y41" s="217">
        <v>3.9284473333200003</v>
      </c>
      <c r="Z41" s="217">
        <v>1.5234685033200002</v>
      </c>
      <c r="AA41" s="217">
        <v>2.03565201332</v>
      </c>
      <c r="AB41" s="217">
        <v>11.752774818839999</v>
      </c>
      <c r="AC41" s="217">
        <v>0.10428398</v>
      </c>
      <c r="AD41" s="217">
        <v>1.1619964329500001</v>
      </c>
      <c r="AE41" s="450"/>
      <c r="AF41" s="217">
        <v>4908</v>
      </c>
      <c r="AG41" s="217">
        <v>6829</v>
      </c>
      <c r="AH41" s="217">
        <v>4004</v>
      </c>
      <c r="AI41" s="217">
        <v>20010</v>
      </c>
      <c r="AJ41" s="217" t="s">
        <v>432</v>
      </c>
      <c r="AK41" s="447" t="s">
        <v>411</v>
      </c>
      <c r="AL41" s="149" t="s">
        <v>18</v>
      </c>
    </row>
    <row r="42" spans="1:38" s="10" customFormat="1" ht="24.75" customHeight="1" thickBot="1">
      <c r="A42" s="98" t="s">
        <v>128</v>
      </c>
      <c r="B42" s="98" t="s">
        <v>185</v>
      </c>
      <c r="C42" s="106" t="s">
        <v>67</v>
      </c>
      <c r="D42" s="93"/>
      <c r="E42" s="217" t="s">
        <v>432</v>
      </c>
      <c r="F42" s="217" t="s">
        <v>432</v>
      </c>
      <c r="G42" s="217" t="s">
        <v>432</v>
      </c>
      <c r="H42" s="217" t="s">
        <v>432</v>
      </c>
      <c r="I42" s="217" t="s">
        <v>432</v>
      </c>
      <c r="J42" s="217" t="s">
        <v>432</v>
      </c>
      <c r="K42" s="217" t="s">
        <v>432</v>
      </c>
      <c r="L42" s="217" t="s">
        <v>432</v>
      </c>
      <c r="M42" s="217" t="s">
        <v>432</v>
      </c>
      <c r="N42" s="217" t="s">
        <v>432</v>
      </c>
      <c r="O42" s="217" t="s">
        <v>432</v>
      </c>
      <c r="P42" s="217" t="s">
        <v>432</v>
      </c>
      <c r="Q42" s="217" t="s">
        <v>432</v>
      </c>
      <c r="R42" s="217" t="s">
        <v>432</v>
      </c>
      <c r="S42" s="217" t="s">
        <v>432</v>
      </c>
      <c r="T42" s="217" t="s">
        <v>432</v>
      </c>
      <c r="U42" s="217" t="s">
        <v>432</v>
      </c>
      <c r="V42" s="217" t="s">
        <v>432</v>
      </c>
      <c r="W42" s="217" t="s">
        <v>432</v>
      </c>
      <c r="X42" s="217" t="s">
        <v>432</v>
      </c>
      <c r="Y42" s="217" t="s">
        <v>432</v>
      </c>
      <c r="Z42" s="217" t="s">
        <v>432</v>
      </c>
      <c r="AA42" s="217" t="s">
        <v>432</v>
      </c>
      <c r="AB42" s="217" t="s">
        <v>432</v>
      </c>
      <c r="AC42" s="217" t="s">
        <v>432</v>
      </c>
      <c r="AD42" s="217" t="s">
        <v>432</v>
      </c>
      <c r="AE42" s="450"/>
      <c r="AF42" s="217" t="s">
        <v>432</v>
      </c>
      <c r="AG42" s="217" t="s">
        <v>432</v>
      </c>
      <c r="AH42" s="217" t="s">
        <v>432</v>
      </c>
      <c r="AI42" s="217" t="s">
        <v>432</v>
      </c>
      <c r="AJ42" s="217" t="s">
        <v>432</v>
      </c>
      <c r="AK42" s="447" t="s">
        <v>411</v>
      </c>
      <c r="AL42" s="149" t="s">
        <v>18</v>
      </c>
    </row>
    <row r="43" spans="1:38" s="10" customFormat="1" ht="24.75" customHeight="1" thickBot="1">
      <c r="A43" s="98" t="s">
        <v>122</v>
      </c>
      <c r="B43" s="98" t="s">
        <v>186</v>
      </c>
      <c r="C43" s="106" t="s">
        <v>68</v>
      </c>
      <c r="D43" s="93"/>
      <c r="E43" s="217">
        <v>1.7195443179999996</v>
      </c>
      <c r="F43" s="217">
        <v>0.80771489399999996</v>
      </c>
      <c r="G43" s="217">
        <v>2.2528152363876379</v>
      </c>
      <c r="H43" s="217">
        <v>4.514E-2</v>
      </c>
      <c r="I43" s="254">
        <v>0.31480630199999998</v>
      </c>
      <c r="J43" s="254">
        <v>0.32955111599999998</v>
      </c>
      <c r="K43" s="254">
        <v>0.34587651600000002</v>
      </c>
      <c r="L43" s="254">
        <v>6.3113049919999997E-2</v>
      </c>
      <c r="M43" s="217">
        <v>2.1919839380000004</v>
      </c>
      <c r="N43" s="217">
        <v>0.18452037100000002</v>
      </c>
      <c r="O43" s="217">
        <v>1.8591452900000003E-2</v>
      </c>
      <c r="P43" s="217">
        <v>1.7637503999999998E-2</v>
      </c>
      <c r="Q43" s="217">
        <v>1.1121432000000002E-2</v>
      </c>
      <c r="R43" s="217">
        <v>4.3976508999999997E-2</v>
      </c>
      <c r="S43" s="217">
        <v>2.9209446600000005E-2</v>
      </c>
      <c r="T43" s="217">
        <v>1.7561517000000002E-2</v>
      </c>
      <c r="U43" s="217">
        <v>5.9463039999999995E-3</v>
      </c>
      <c r="V43" s="217">
        <v>0.90047648999999996</v>
      </c>
      <c r="W43" s="217">
        <v>0.35828751600000003</v>
      </c>
      <c r="X43" s="217">
        <v>6.2817622993999997E-2</v>
      </c>
      <c r="Y43" s="217">
        <v>8.5087795800000005E-2</v>
      </c>
      <c r="Z43" s="217">
        <v>3.2476835682000001E-2</v>
      </c>
      <c r="AA43" s="217">
        <v>2.5472871969999995E-2</v>
      </c>
      <c r="AB43" s="217">
        <v>0.20585512644600001</v>
      </c>
      <c r="AC43" s="217">
        <v>6.7895640000000005E-3</v>
      </c>
      <c r="AD43" s="217">
        <v>0.18914720000000002</v>
      </c>
      <c r="AE43" s="450"/>
      <c r="AF43" s="217">
        <v>1240.46</v>
      </c>
      <c r="AG43" s="217">
        <v>1112.2</v>
      </c>
      <c r="AH43" s="217">
        <v>14194.999999999998</v>
      </c>
      <c r="AI43" s="217">
        <v>1220</v>
      </c>
      <c r="AJ43" s="217" t="s">
        <v>432</v>
      </c>
      <c r="AK43" s="447" t="s">
        <v>411</v>
      </c>
      <c r="AL43" s="149" t="s">
        <v>18</v>
      </c>
    </row>
    <row r="44" spans="1:38" s="10" customFormat="1" ht="24.75" customHeight="1" thickBot="1">
      <c r="A44" s="98" t="s">
        <v>128</v>
      </c>
      <c r="B44" s="98" t="s">
        <v>187</v>
      </c>
      <c r="C44" s="106" t="s">
        <v>69</v>
      </c>
      <c r="D44" s="93"/>
      <c r="E44" s="217">
        <v>3.8049928154859969</v>
      </c>
      <c r="F44" s="217">
        <v>2.9419889901153216</v>
      </c>
      <c r="G44" s="217">
        <v>0.46646738056013182</v>
      </c>
      <c r="H44" s="217">
        <v>1.0494847611202637E-3</v>
      </c>
      <c r="I44" s="254">
        <v>0.20172140485996704</v>
      </c>
      <c r="J44" s="254">
        <v>0.20172140485996704</v>
      </c>
      <c r="K44" s="254">
        <v>0.20172140485996704</v>
      </c>
      <c r="L44" s="254">
        <v>0.10083264250411862</v>
      </c>
      <c r="M44" s="217">
        <v>28.209627549835258</v>
      </c>
      <c r="N44" s="217">
        <v>5.6098382749326143</v>
      </c>
      <c r="O44" s="217">
        <v>1.5084184514003295E-3</v>
      </c>
      <c r="P44" s="217" t="s">
        <v>431</v>
      </c>
      <c r="Q44" s="217" t="s">
        <v>431</v>
      </c>
      <c r="R44" s="217">
        <v>7.5420922570016476E-3</v>
      </c>
      <c r="S44" s="217">
        <v>0.25643113673805601</v>
      </c>
      <c r="T44" s="217">
        <v>1.0558929159802307E-2</v>
      </c>
      <c r="U44" s="217">
        <v>1.5084184514003295E-3</v>
      </c>
      <c r="V44" s="217">
        <v>0.15084184514003293</v>
      </c>
      <c r="W44" s="217" t="s">
        <v>431</v>
      </c>
      <c r="X44" s="217">
        <v>1.0587347611202636E-2</v>
      </c>
      <c r="Y44" s="217">
        <v>1.0587347611202636E-2</v>
      </c>
      <c r="Z44" s="217" t="s">
        <v>431</v>
      </c>
      <c r="AA44" s="217" t="s">
        <v>431</v>
      </c>
      <c r="AB44" s="217">
        <v>2.96E-3</v>
      </c>
      <c r="AC44" s="217" t="s">
        <v>431</v>
      </c>
      <c r="AD44" s="217" t="s">
        <v>431</v>
      </c>
      <c r="AE44" s="450"/>
      <c r="AF44" s="217">
        <v>6465.14</v>
      </c>
      <c r="AG44" s="217" t="s">
        <v>432</v>
      </c>
      <c r="AH44" s="217" t="s">
        <v>432</v>
      </c>
      <c r="AI44" s="217" t="s">
        <v>432</v>
      </c>
      <c r="AJ44" s="217" t="s">
        <v>432</v>
      </c>
      <c r="AK44" s="447" t="s">
        <v>411</v>
      </c>
      <c r="AL44" s="149" t="s">
        <v>18</v>
      </c>
    </row>
    <row r="45" spans="1:38" s="10" customFormat="1" ht="24.75" customHeight="1" thickBot="1">
      <c r="A45" s="98" t="s">
        <v>128</v>
      </c>
      <c r="B45" s="98" t="s">
        <v>188</v>
      </c>
      <c r="C45" s="106" t="s">
        <v>138</v>
      </c>
      <c r="D45" s="93"/>
      <c r="E45" s="217">
        <v>3.3067636076642781</v>
      </c>
      <c r="F45" s="217">
        <v>0.11640646886488504</v>
      </c>
      <c r="G45" s="217">
        <v>0.59023513849100395</v>
      </c>
      <c r="H45" s="217" t="s">
        <v>431</v>
      </c>
      <c r="I45" s="254">
        <v>0.10918229847185137</v>
      </c>
      <c r="J45" s="254">
        <v>0.11938004885530876</v>
      </c>
      <c r="K45" s="254">
        <v>0.11938004885530876</v>
      </c>
      <c r="L45" s="254">
        <v>2.1947399225781317E-2</v>
      </c>
      <c r="M45" s="217">
        <v>0.31081579438569729</v>
      </c>
      <c r="N45" s="217">
        <v>6.0600311635192056E-3</v>
      </c>
      <c r="O45" s="217">
        <v>5.3997208268071189E-4</v>
      </c>
      <c r="P45" s="217">
        <v>1.1401132923771109E-3</v>
      </c>
      <c r="Q45" s="217">
        <v>9.3569326656982189E-3</v>
      </c>
      <c r="R45" s="217">
        <v>1.013680622621144E-2</v>
      </c>
      <c r="S45" s="217">
        <v>4.140005559117358E-2</v>
      </c>
      <c r="T45" s="217">
        <v>0.41384942501683963</v>
      </c>
      <c r="U45" s="217">
        <v>5.5196715657233747E-3</v>
      </c>
      <c r="V45" s="217">
        <v>5.0402561251734687E-2</v>
      </c>
      <c r="W45" s="217">
        <v>9.5386025920906337E-3</v>
      </c>
      <c r="X45" s="217" t="s">
        <v>431</v>
      </c>
      <c r="Y45" s="217" t="s">
        <v>431</v>
      </c>
      <c r="Z45" s="217" t="s">
        <v>431</v>
      </c>
      <c r="AA45" s="217" t="s">
        <v>431</v>
      </c>
      <c r="AB45" s="217" t="s">
        <v>431</v>
      </c>
      <c r="AC45" s="217">
        <v>4.079875183613183E-3</v>
      </c>
      <c r="AD45" s="217">
        <v>7.9774604166497586E-3</v>
      </c>
      <c r="AE45" s="450"/>
      <c r="AF45" s="217">
        <v>1762</v>
      </c>
      <c r="AG45" s="217" t="s">
        <v>432</v>
      </c>
      <c r="AH45" s="217" t="s">
        <v>432</v>
      </c>
      <c r="AI45" s="217" t="s">
        <v>432</v>
      </c>
      <c r="AJ45" s="217" t="s">
        <v>432</v>
      </c>
      <c r="AK45" s="447" t="s">
        <v>411</v>
      </c>
      <c r="AL45" s="149" t="s">
        <v>18</v>
      </c>
    </row>
    <row r="46" spans="1:38" s="10" customFormat="1" ht="24.75" customHeight="1" thickBot="1">
      <c r="A46" s="98" t="s">
        <v>122</v>
      </c>
      <c r="B46" s="98" t="s">
        <v>189</v>
      </c>
      <c r="C46" s="106" t="s">
        <v>70</v>
      </c>
      <c r="D46" s="93"/>
      <c r="E46" s="217" t="s">
        <v>432</v>
      </c>
      <c r="F46" s="217" t="s">
        <v>432</v>
      </c>
      <c r="G46" s="217" t="s">
        <v>432</v>
      </c>
      <c r="H46" s="217" t="s">
        <v>432</v>
      </c>
      <c r="I46" s="217" t="s">
        <v>432</v>
      </c>
      <c r="J46" s="217" t="s">
        <v>432</v>
      </c>
      <c r="K46" s="217" t="s">
        <v>432</v>
      </c>
      <c r="L46" s="217" t="s">
        <v>432</v>
      </c>
      <c r="M46" s="217" t="s">
        <v>432</v>
      </c>
      <c r="N46" s="217" t="s">
        <v>432</v>
      </c>
      <c r="O46" s="217" t="s">
        <v>432</v>
      </c>
      <c r="P46" s="217" t="s">
        <v>432</v>
      </c>
      <c r="Q46" s="217" t="s">
        <v>432</v>
      </c>
      <c r="R46" s="217" t="s">
        <v>432</v>
      </c>
      <c r="S46" s="217" t="s">
        <v>432</v>
      </c>
      <c r="T46" s="217" t="s">
        <v>432</v>
      </c>
      <c r="U46" s="217" t="s">
        <v>432</v>
      </c>
      <c r="V46" s="217" t="s">
        <v>432</v>
      </c>
      <c r="W46" s="217" t="s">
        <v>432</v>
      </c>
      <c r="X46" s="217" t="s">
        <v>432</v>
      </c>
      <c r="Y46" s="217" t="s">
        <v>432</v>
      </c>
      <c r="Z46" s="217" t="s">
        <v>432</v>
      </c>
      <c r="AA46" s="217" t="s">
        <v>432</v>
      </c>
      <c r="AB46" s="217" t="s">
        <v>432</v>
      </c>
      <c r="AC46" s="217" t="s">
        <v>432</v>
      </c>
      <c r="AD46" s="217" t="s">
        <v>432</v>
      </c>
      <c r="AE46" s="450"/>
      <c r="AF46" s="217" t="s">
        <v>432</v>
      </c>
      <c r="AG46" s="217" t="s">
        <v>432</v>
      </c>
      <c r="AH46" s="217" t="s">
        <v>432</v>
      </c>
      <c r="AI46" s="217" t="s">
        <v>432</v>
      </c>
      <c r="AJ46" s="217" t="s">
        <v>432</v>
      </c>
      <c r="AK46" s="447" t="s">
        <v>411</v>
      </c>
      <c r="AL46" s="149" t="s">
        <v>18</v>
      </c>
    </row>
    <row r="47" spans="1:38" s="10" customFormat="1" ht="24.75" customHeight="1" thickBot="1">
      <c r="A47" s="98" t="s">
        <v>128</v>
      </c>
      <c r="B47" s="98" t="s">
        <v>190</v>
      </c>
      <c r="C47" s="106" t="s">
        <v>71</v>
      </c>
      <c r="D47" s="93"/>
      <c r="E47" s="217" t="s">
        <v>432</v>
      </c>
      <c r="F47" s="217" t="s">
        <v>432</v>
      </c>
      <c r="G47" s="217" t="s">
        <v>432</v>
      </c>
      <c r="H47" s="217" t="s">
        <v>432</v>
      </c>
      <c r="I47" s="217" t="s">
        <v>432</v>
      </c>
      <c r="J47" s="217" t="s">
        <v>432</v>
      </c>
      <c r="K47" s="217" t="s">
        <v>432</v>
      </c>
      <c r="L47" s="217" t="s">
        <v>432</v>
      </c>
      <c r="M47" s="217" t="s">
        <v>432</v>
      </c>
      <c r="N47" s="217" t="s">
        <v>432</v>
      </c>
      <c r="O47" s="217" t="s">
        <v>432</v>
      </c>
      <c r="P47" s="217" t="s">
        <v>432</v>
      </c>
      <c r="Q47" s="217" t="s">
        <v>432</v>
      </c>
      <c r="R47" s="217" t="s">
        <v>432</v>
      </c>
      <c r="S47" s="217" t="s">
        <v>432</v>
      </c>
      <c r="T47" s="217" t="s">
        <v>432</v>
      </c>
      <c r="U47" s="217" t="s">
        <v>432</v>
      </c>
      <c r="V47" s="217" t="s">
        <v>432</v>
      </c>
      <c r="W47" s="217" t="s">
        <v>432</v>
      </c>
      <c r="X47" s="217" t="s">
        <v>432</v>
      </c>
      <c r="Y47" s="217" t="s">
        <v>432</v>
      </c>
      <c r="Z47" s="217" t="s">
        <v>432</v>
      </c>
      <c r="AA47" s="217" t="s">
        <v>432</v>
      </c>
      <c r="AB47" s="217" t="s">
        <v>432</v>
      </c>
      <c r="AC47" s="217" t="s">
        <v>432</v>
      </c>
      <c r="AD47" s="217" t="s">
        <v>432</v>
      </c>
      <c r="AE47" s="450"/>
      <c r="AF47" s="217" t="s">
        <v>432</v>
      </c>
      <c r="AG47" s="217" t="s">
        <v>432</v>
      </c>
      <c r="AH47" s="217" t="s">
        <v>432</v>
      </c>
      <c r="AI47" s="217" t="s">
        <v>432</v>
      </c>
      <c r="AJ47" s="217" t="s">
        <v>432</v>
      </c>
      <c r="AK47" s="447" t="s">
        <v>411</v>
      </c>
      <c r="AL47" s="149" t="s">
        <v>18</v>
      </c>
    </row>
    <row r="48" spans="1:38" s="10" customFormat="1" ht="24.75" customHeight="1" thickBot="1">
      <c r="A48" s="98" t="s">
        <v>123</v>
      </c>
      <c r="B48" s="98" t="s">
        <v>191</v>
      </c>
      <c r="C48" s="106" t="s">
        <v>72</v>
      </c>
      <c r="D48" s="93"/>
      <c r="E48" s="217" t="s">
        <v>411</v>
      </c>
      <c r="F48" s="217" t="s">
        <v>431</v>
      </c>
      <c r="G48" s="217" t="s">
        <v>411</v>
      </c>
      <c r="H48" s="217" t="s">
        <v>411</v>
      </c>
      <c r="I48" s="217">
        <v>2.7839999999999999E-4</v>
      </c>
      <c r="J48" s="217">
        <v>2.784E-3</v>
      </c>
      <c r="K48" s="217">
        <v>6.96E-3</v>
      </c>
      <c r="L48" s="217" t="s">
        <v>411</v>
      </c>
      <c r="M48" s="217" t="s">
        <v>411</v>
      </c>
      <c r="N48" s="217" t="s">
        <v>431</v>
      </c>
      <c r="O48" s="217" t="s">
        <v>431</v>
      </c>
      <c r="P48" s="217" t="s">
        <v>431</v>
      </c>
      <c r="Q48" s="217" t="s">
        <v>431</v>
      </c>
      <c r="R48" s="217" t="s">
        <v>431</v>
      </c>
      <c r="S48" s="217" t="s">
        <v>431</v>
      </c>
      <c r="T48" s="217" t="s">
        <v>431</v>
      </c>
      <c r="U48" s="217" t="s">
        <v>431</v>
      </c>
      <c r="V48" s="217" t="s">
        <v>431</v>
      </c>
      <c r="W48" s="217" t="s">
        <v>411</v>
      </c>
      <c r="X48" s="217" t="s">
        <v>411</v>
      </c>
      <c r="Y48" s="217" t="s">
        <v>411</v>
      </c>
      <c r="Z48" s="217" t="s">
        <v>411</v>
      </c>
      <c r="AA48" s="217" t="s">
        <v>411</v>
      </c>
      <c r="AB48" s="217" t="s">
        <v>411</v>
      </c>
      <c r="AC48" s="217" t="s">
        <v>411</v>
      </c>
      <c r="AD48" s="217" t="s">
        <v>411</v>
      </c>
      <c r="AE48" s="450"/>
      <c r="AF48" s="217" t="s">
        <v>432</v>
      </c>
      <c r="AG48" s="217" t="s">
        <v>432</v>
      </c>
      <c r="AH48" s="217" t="s">
        <v>432</v>
      </c>
      <c r="AI48" s="217" t="s">
        <v>432</v>
      </c>
      <c r="AJ48" s="217" t="s">
        <v>432</v>
      </c>
      <c r="AK48" s="447">
        <v>928</v>
      </c>
      <c r="AL48" s="149" t="s">
        <v>386</v>
      </c>
    </row>
    <row r="49" spans="1:38" s="10" customFormat="1" ht="24.75" customHeight="1" thickBot="1">
      <c r="A49" s="98" t="s">
        <v>123</v>
      </c>
      <c r="B49" s="98" t="s">
        <v>192</v>
      </c>
      <c r="C49" s="106" t="s">
        <v>73</v>
      </c>
      <c r="D49" s="93"/>
      <c r="E49" s="217" t="s">
        <v>432</v>
      </c>
      <c r="F49" s="217" t="s">
        <v>432</v>
      </c>
      <c r="G49" s="217" t="s">
        <v>432</v>
      </c>
      <c r="H49" s="217" t="s">
        <v>432</v>
      </c>
      <c r="I49" s="217" t="s">
        <v>432</v>
      </c>
      <c r="J49" s="217" t="s">
        <v>432</v>
      </c>
      <c r="K49" s="217" t="s">
        <v>432</v>
      </c>
      <c r="L49" s="217" t="s">
        <v>432</v>
      </c>
      <c r="M49" s="217" t="s">
        <v>432</v>
      </c>
      <c r="N49" s="217" t="s">
        <v>432</v>
      </c>
      <c r="O49" s="217" t="s">
        <v>432</v>
      </c>
      <c r="P49" s="217" t="s">
        <v>432</v>
      </c>
      <c r="Q49" s="217" t="s">
        <v>432</v>
      </c>
      <c r="R49" s="217" t="s">
        <v>432</v>
      </c>
      <c r="S49" s="217" t="s">
        <v>432</v>
      </c>
      <c r="T49" s="217" t="s">
        <v>432</v>
      </c>
      <c r="U49" s="217" t="s">
        <v>432</v>
      </c>
      <c r="V49" s="217" t="s">
        <v>432</v>
      </c>
      <c r="W49" s="217" t="s">
        <v>432</v>
      </c>
      <c r="X49" s="217" t="s">
        <v>432</v>
      </c>
      <c r="Y49" s="217" t="s">
        <v>432</v>
      </c>
      <c r="Z49" s="217" t="s">
        <v>432</v>
      </c>
      <c r="AA49" s="217" t="s">
        <v>432</v>
      </c>
      <c r="AB49" s="217" t="s">
        <v>432</v>
      </c>
      <c r="AC49" s="217" t="s">
        <v>432</v>
      </c>
      <c r="AD49" s="217" t="s">
        <v>432</v>
      </c>
      <c r="AE49" s="450"/>
      <c r="AF49" s="217" t="s">
        <v>432</v>
      </c>
      <c r="AG49" s="217" t="s">
        <v>432</v>
      </c>
      <c r="AH49" s="217" t="s">
        <v>432</v>
      </c>
      <c r="AI49" s="217" t="s">
        <v>432</v>
      </c>
      <c r="AJ49" s="217" t="s">
        <v>432</v>
      </c>
      <c r="AK49" s="447" t="s">
        <v>411</v>
      </c>
      <c r="AL49" s="149" t="s">
        <v>387</v>
      </c>
    </row>
    <row r="50" spans="1:38" s="10" customFormat="1" ht="24.75" customHeight="1" thickBot="1">
      <c r="A50" s="98" t="s">
        <v>123</v>
      </c>
      <c r="B50" s="98" t="s">
        <v>193</v>
      </c>
      <c r="C50" s="106" t="s">
        <v>74</v>
      </c>
      <c r="D50" s="93"/>
      <c r="E50" s="217" t="s">
        <v>432</v>
      </c>
      <c r="F50" s="217" t="s">
        <v>432</v>
      </c>
      <c r="G50" s="217" t="s">
        <v>432</v>
      </c>
      <c r="H50" s="217" t="s">
        <v>432</v>
      </c>
      <c r="I50" s="217" t="s">
        <v>432</v>
      </c>
      <c r="J50" s="217" t="s">
        <v>432</v>
      </c>
      <c r="K50" s="217" t="s">
        <v>432</v>
      </c>
      <c r="L50" s="217" t="s">
        <v>432</v>
      </c>
      <c r="M50" s="217" t="s">
        <v>432</v>
      </c>
      <c r="N50" s="217" t="s">
        <v>432</v>
      </c>
      <c r="O50" s="217" t="s">
        <v>432</v>
      </c>
      <c r="P50" s="217" t="s">
        <v>432</v>
      </c>
      <c r="Q50" s="217" t="s">
        <v>432</v>
      </c>
      <c r="R50" s="217" t="s">
        <v>432</v>
      </c>
      <c r="S50" s="217" t="s">
        <v>432</v>
      </c>
      <c r="T50" s="217" t="s">
        <v>432</v>
      </c>
      <c r="U50" s="217" t="s">
        <v>432</v>
      </c>
      <c r="V50" s="217" t="s">
        <v>432</v>
      </c>
      <c r="W50" s="217" t="s">
        <v>432</v>
      </c>
      <c r="X50" s="217" t="s">
        <v>432</v>
      </c>
      <c r="Y50" s="217" t="s">
        <v>432</v>
      </c>
      <c r="Z50" s="217" t="s">
        <v>432</v>
      </c>
      <c r="AA50" s="217" t="s">
        <v>432</v>
      </c>
      <c r="AB50" s="217" t="s">
        <v>432</v>
      </c>
      <c r="AC50" s="217" t="s">
        <v>432</v>
      </c>
      <c r="AD50" s="217" t="s">
        <v>432</v>
      </c>
      <c r="AE50" s="450"/>
      <c r="AF50" s="217" t="s">
        <v>432</v>
      </c>
      <c r="AG50" s="217" t="s">
        <v>432</v>
      </c>
      <c r="AH50" s="217" t="s">
        <v>432</v>
      </c>
      <c r="AI50" s="217" t="s">
        <v>432</v>
      </c>
      <c r="AJ50" s="217" t="s">
        <v>432</v>
      </c>
      <c r="AK50" s="447" t="s">
        <v>411</v>
      </c>
      <c r="AL50" s="149" t="s">
        <v>380</v>
      </c>
    </row>
    <row r="51" spans="1:38" s="10" customFormat="1" ht="24.75" customHeight="1" thickBot="1">
      <c r="A51" s="98" t="s">
        <v>123</v>
      </c>
      <c r="B51" s="99" t="s">
        <v>194</v>
      </c>
      <c r="C51" s="106" t="s">
        <v>139</v>
      </c>
      <c r="D51" s="93"/>
      <c r="E51" s="217" t="s">
        <v>432</v>
      </c>
      <c r="F51" s="217" t="s">
        <v>432</v>
      </c>
      <c r="G51" s="217" t="s">
        <v>432</v>
      </c>
      <c r="H51" s="217" t="s">
        <v>432</v>
      </c>
      <c r="I51" s="217" t="s">
        <v>432</v>
      </c>
      <c r="J51" s="217" t="s">
        <v>432</v>
      </c>
      <c r="K51" s="217" t="s">
        <v>432</v>
      </c>
      <c r="L51" s="217" t="s">
        <v>432</v>
      </c>
      <c r="M51" s="217" t="s">
        <v>432</v>
      </c>
      <c r="N51" s="217" t="s">
        <v>432</v>
      </c>
      <c r="O51" s="217" t="s">
        <v>432</v>
      </c>
      <c r="P51" s="217" t="s">
        <v>432</v>
      </c>
      <c r="Q51" s="217" t="s">
        <v>432</v>
      </c>
      <c r="R51" s="217" t="s">
        <v>432</v>
      </c>
      <c r="S51" s="217" t="s">
        <v>432</v>
      </c>
      <c r="T51" s="217" t="s">
        <v>432</v>
      </c>
      <c r="U51" s="217" t="s">
        <v>432</v>
      </c>
      <c r="V51" s="217" t="s">
        <v>432</v>
      </c>
      <c r="W51" s="217" t="s">
        <v>432</v>
      </c>
      <c r="X51" s="217" t="s">
        <v>432</v>
      </c>
      <c r="Y51" s="217" t="s">
        <v>432</v>
      </c>
      <c r="Z51" s="217" t="s">
        <v>432</v>
      </c>
      <c r="AA51" s="217" t="s">
        <v>432</v>
      </c>
      <c r="AB51" s="217" t="s">
        <v>432</v>
      </c>
      <c r="AC51" s="217" t="s">
        <v>432</v>
      </c>
      <c r="AD51" s="217" t="s">
        <v>432</v>
      </c>
      <c r="AE51" s="450"/>
      <c r="AF51" s="217" t="s">
        <v>432</v>
      </c>
      <c r="AG51" s="217" t="s">
        <v>432</v>
      </c>
      <c r="AH51" s="217" t="s">
        <v>432</v>
      </c>
      <c r="AI51" s="217" t="s">
        <v>432</v>
      </c>
      <c r="AJ51" s="217" t="s">
        <v>432</v>
      </c>
      <c r="AK51" s="447" t="s">
        <v>411</v>
      </c>
      <c r="AL51" s="149" t="s">
        <v>388</v>
      </c>
    </row>
    <row r="52" spans="1:38" s="10" customFormat="1" ht="24.75" customHeight="1" thickBot="1">
      <c r="A52" s="98" t="s">
        <v>123</v>
      </c>
      <c r="B52" s="99" t="s">
        <v>326</v>
      </c>
      <c r="C52" s="107" t="s">
        <v>140</v>
      </c>
      <c r="D52" s="134"/>
      <c r="E52" s="217" t="s">
        <v>432</v>
      </c>
      <c r="F52" s="217" t="s">
        <v>432</v>
      </c>
      <c r="G52" s="217" t="s">
        <v>432</v>
      </c>
      <c r="H52" s="217" t="s">
        <v>432</v>
      </c>
      <c r="I52" s="217" t="s">
        <v>432</v>
      </c>
      <c r="J52" s="217" t="s">
        <v>432</v>
      </c>
      <c r="K52" s="217" t="s">
        <v>432</v>
      </c>
      <c r="L52" s="217" t="s">
        <v>432</v>
      </c>
      <c r="M52" s="217" t="s">
        <v>432</v>
      </c>
      <c r="N52" s="217" t="s">
        <v>432</v>
      </c>
      <c r="O52" s="217" t="s">
        <v>432</v>
      </c>
      <c r="P52" s="217" t="s">
        <v>432</v>
      </c>
      <c r="Q52" s="217" t="s">
        <v>432</v>
      </c>
      <c r="R52" s="217" t="s">
        <v>432</v>
      </c>
      <c r="S52" s="217" t="s">
        <v>432</v>
      </c>
      <c r="T52" s="217" t="s">
        <v>432</v>
      </c>
      <c r="U52" s="217" t="s">
        <v>432</v>
      </c>
      <c r="V52" s="217" t="s">
        <v>432</v>
      </c>
      <c r="W52" s="217" t="s">
        <v>432</v>
      </c>
      <c r="X52" s="217" t="s">
        <v>432</v>
      </c>
      <c r="Y52" s="217" t="s">
        <v>432</v>
      </c>
      <c r="Z52" s="217" t="s">
        <v>432</v>
      </c>
      <c r="AA52" s="217" t="s">
        <v>432</v>
      </c>
      <c r="AB52" s="217" t="s">
        <v>432</v>
      </c>
      <c r="AC52" s="217" t="s">
        <v>432</v>
      </c>
      <c r="AD52" s="217" t="s">
        <v>432</v>
      </c>
      <c r="AE52" s="450"/>
      <c r="AF52" s="217" t="s">
        <v>432</v>
      </c>
      <c r="AG52" s="217" t="s">
        <v>432</v>
      </c>
      <c r="AH52" s="217" t="s">
        <v>432</v>
      </c>
      <c r="AI52" s="217" t="s">
        <v>432</v>
      </c>
      <c r="AJ52" s="217" t="s">
        <v>432</v>
      </c>
      <c r="AK52" s="447" t="s">
        <v>411</v>
      </c>
      <c r="AL52" s="149" t="s">
        <v>389</v>
      </c>
    </row>
    <row r="53" spans="1:38" s="10" customFormat="1" ht="24.75" customHeight="1" thickBot="1">
      <c r="A53" s="98" t="s">
        <v>123</v>
      </c>
      <c r="B53" s="99" t="s">
        <v>327</v>
      </c>
      <c r="C53" s="107" t="s">
        <v>75</v>
      </c>
      <c r="D53" s="134"/>
      <c r="E53" s="217" t="s">
        <v>411</v>
      </c>
      <c r="F53" s="254">
        <v>1.218</v>
      </c>
      <c r="G53" s="217" t="s">
        <v>431</v>
      </c>
      <c r="H53" s="217" t="s">
        <v>411</v>
      </c>
      <c r="I53" s="217" t="s">
        <v>411</v>
      </c>
      <c r="J53" s="217" t="s">
        <v>411</v>
      </c>
      <c r="K53" s="217" t="s">
        <v>411</v>
      </c>
      <c r="L53" s="217" t="s">
        <v>411</v>
      </c>
      <c r="M53" s="217" t="s">
        <v>411</v>
      </c>
      <c r="N53" s="217" t="s">
        <v>411</v>
      </c>
      <c r="O53" s="217" t="s">
        <v>411</v>
      </c>
      <c r="P53" s="217" t="s">
        <v>411</v>
      </c>
      <c r="Q53" s="217" t="s">
        <v>411</v>
      </c>
      <c r="R53" s="217" t="s">
        <v>411</v>
      </c>
      <c r="S53" s="217" t="s">
        <v>411</v>
      </c>
      <c r="T53" s="217" t="s">
        <v>411</v>
      </c>
      <c r="U53" s="217" t="s">
        <v>411</v>
      </c>
      <c r="V53" s="217" t="s">
        <v>411</v>
      </c>
      <c r="W53" s="217" t="s">
        <v>431</v>
      </c>
      <c r="X53" s="217" t="s">
        <v>411</v>
      </c>
      <c r="Y53" s="217" t="s">
        <v>411</v>
      </c>
      <c r="Z53" s="217" t="s">
        <v>411</v>
      </c>
      <c r="AA53" s="217" t="s">
        <v>411</v>
      </c>
      <c r="AB53" s="217" t="s">
        <v>411</v>
      </c>
      <c r="AC53" s="217" t="s">
        <v>411</v>
      </c>
      <c r="AD53" s="217" t="s">
        <v>411</v>
      </c>
      <c r="AE53" s="450"/>
      <c r="AF53" s="217" t="s">
        <v>432</v>
      </c>
      <c r="AG53" s="217" t="s">
        <v>432</v>
      </c>
      <c r="AH53" s="217" t="s">
        <v>432</v>
      </c>
      <c r="AI53" s="217" t="s">
        <v>432</v>
      </c>
      <c r="AJ53" s="217" t="s">
        <v>432</v>
      </c>
      <c r="AK53" s="447">
        <v>609</v>
      </c>
      <c r="AL53" s="149" t="s">
        <v>385</v>
      </c>
    </row>
    <row r="54" spans="1:38" s="10" customFormat="1" ht="36.75" thickBot="1">
      <c r="A54" s="98" t="s">
        <v>123</v>
      </c>
      <c r="B54" s="99" t="s">
        <v>195</v>
      </c>
      <c r="C54" s="107" t="s">
        <v>299</v>
      </c>
      <c r="D54" s="134"/>
      <c r="E54" s="217" t="s">
        <v>411</v>
      </c>
      <c r="F54" s="217">
        <v>2.1333669999999998</v>
      </c>
      <c r="G54" s="217" t="s">
        <v>411</v>
      </c>
      <c r="H54" s="217" t="s">
        <v>411</v>
      </c>
      <c r="I54" s="217" t="s">
        <v>411</v>
      </c>
      <c r="J54" s="217" t="s">
        <v>411</v>
      </c>
      <c r="K54" s="217" t="s">
        <v>411</v>
      </c>
      <c r="L54" s="217" t="s">
        <v>411</v>
      </c>
      <c r="M54" s="217" t="s">
        <v>411</v>
      </c>
      <c r="N54" s="217" t="s">
        <v>411</v>
      </c>
      <c r="O54" s="217" t="s">
        <v>411</v>
      </c>
      <c r="P54" s="217" t="s">
        <v>411</v>
      </c>
      <c r="Q54" s="217" t="s">
        <v>411</v>
      </c>
      <c r="R54" s="217" t="s">
        <v>411</v>
      </c>
      <c r="S54" s="217" t="s">
        <v>411</v>
      </c>
      <c r="T54" s="217" t="s">
        <v>411</v>
      </c>
      <c r="U54" s="217" t="s">
        <v>411</v>
      </c>
      <c r="V54" s="217" t="s">
        <v>411</v>
      </c>
      <c r="W54" s="217" t="s">
        <v>411</v>
      </c>
      <c r="X54" s="217" t="s">
        <v>411</v>
      </c>
      <c r="Y54" s="217" t="s">
        <v>411</v>
      </c>
      <c r="Z54" s="217" t="s">
        <v>411</v>
      </c>
      <c r="AA54" s="217" t="s">
        <v>411</v>
      </c>
      <c r="AB54" s="217" t="s">
        <v>411</v>
      </c>
      <c r="AC54" s="217" t="s">
        <v>411</v>
      </c>
      <c r="AD54" s="217" t="s">
        <v>411</v>
      </c>
      <c r="AE54" s="450"/>
      <c r="AF54" s="217" t="s">
        <v>432</v>
      </c>
      <c r="AG54" s="217" t="s">
        <v>432</v>
      </c>
      <c r="AH54" s="217" t="s">
        <v>411</v>
      </c>
      <c r="AI54" s="217" t="s">
        <v>432</v>
      </c>
      <c r="AJ54" s="217" t="s">
        <v>432</v>
      </c>
      <c r="AK54" s="447" t="s">
        <v>411</v>
      </c>
      <c r="AL54" s="149" t="s">
        <v>381</v>
      </c>
    </row>
    <row r="55" spans="1:38" s="10" customFormat="1" ht="24.75" customHeight="1" thickBot="1">
      <c r="A55" s="98" t="s">
        <v>123</v>
      </c>
      <c r="B55" s="99" t="s">
        <v>196</v>
      </c>
      <c r="C55" s="107" t="s">
        <v>269</v>
      </c>
      <c r="D55" s="134"/>
      <c r="E55" s="217" t="s">
        <v>411</v>
      </c>
      <c r="F55" s="217">
        <v>0.83222799999999997</v>
      </c>
      <c r="G55" s="217" t="s">
        <v>411</v>
      </c>
      <c r="H55" s="217" t="s">
        <v>411</v>
      </c>
      <c r="I55" s="217" t="s">
        <v>411</v>
      </c>
      <c r="J55" s="217" t="s">
        <v>411</v>
      </c>
      <c r="K55" s="217" t="s">
        <v>411</v>
      </c>
      <c r="L55" s="217" t="s">
        <v>411</v>
      </c>
      <c r="M55" s="217" t="s">
        <v>411</v>
      </c>
      <c r="N55" s="217" t="s">
        <v>411</v>
      </c>
      <c r="O55" s="217" t="s">
        <v>411</v>
      </c>
      <c r="P55" s="217" t="s">
        <v>411</v>
      </c>
      <c r="Q55" s="217" t="s">
        <v>411</v>
      </c>
      <c r="R55" s="217" t="s">
        <v>411</v>
      </c>
      <c r="S55" s="217" t="s">
        <v>411</v>
      </c>
      <c r="T55" s="217" t="s">
        <v>411</v>
      </c>
      <c r="U55" s="217" t="s">
        <v>411</v>
      </c>
      <c r="V55" s="217" t="s">
        <v>411</v>
      </c>
      <c r="W55" s="217" t="s">
        <v>411</v>
      </c>
      <c r="X55" s="217" t="s">
        <v>411</v>
      </c>
      <c r="Y55" s="217" t="s">
        <v>411</v>
      </c>
      <c r="Z55" s="217" t="s">
        <v>411</v>
      </c>
      <c r="AA55" s="217" t="s">
        <v>411</v>
      </c>
      <c r="AB55" s="217" t="s">
        <v>411</v>
      </c>
      <c r="AC55" s="217" t="s">
        <v>411</v>
      </c>
      <c r="AD55" s="217" t="s">
        <v>411</v>
      </c>
      <c r="AE55" s="450"/>
      <c r="AF55" s="217" t="s">
        <v>432</v>
      </c>
      <c r="AG55" s="217" t="s">
        <v>432</v>
      </c>
      <c r="AH55" s="217" t="s">
        <v>411</v>
      </c>
      <c r="AI55" s="217" t="s">
        <v>432</v>
      </c>
      <c r="AJ55" s="217" t="s">
        <v>432</v>
      </c>
      <c r="AK55" s="447" t="s">
        <v>411</v>
      </c>
      <c r="AL55" s="149" t="s">
        <v>390</v>
      </c>
    </row>
    <row r="56" spans="1:38" s="10" customFormat="1" ht="24.75" customHeight="1" thickBot="1">
      <c r="A56" s="99" t="s">
        <v>123</v>
      </c>
      <c r="B56" s="99" t="s">
        <v>325</v>
      </c>
      <c r="C56" s="107" t="s">
        <v>155</v>
      </c>
      <c r="D56" s="134" t="s">
        <v>313</v>
      </c>
      <c r="E56" s="217" t="s">
        <v>432</v>
      </c>
      <c r="F56" s="217" t="s">
        <v>432</v>
      </c>
      <c r="G56" s="217" t="s">
        <v>432</v>
      </c>
      <c r="H56" s="217" t="s">
        <v>432</v>
      </c>
      <c r="I56" s="217" t="s">
        <v>432</v>
      </c>
      <c r="J56" s="217" t="s">
        <v>432</v>
      </c>
      <c r="K56" s="217" t="s">
        <v>432</v>
      </c>
      <c r="L56" s="217" t="s">
        <v>432</v>
      </c>
      <c r="M56" s="217" t="s">
        <v>432</v>
      </c>
      <c r="N56" s="217" t="s">
        <v>432</v>
      </c>
      <c r="O56" s="217" t="s">
        <v>432</v>
      </c>
      <c r="P56" s="217" t="s">
        <v>432</v>
      </c>
      <c r="Q56" s="217" t="s">
        <v>432</v>
      </c>
      <c r="R56" s="217" t="s">
        <v>432</v>
      </c>
      <c r="S56" s="217" t="s">
        <v>432</v>
      </c>
      <c r="T56" s="217" t="s">
        <v>432</v>
      </c>
      <c r="U56" s="217" t="s">
        <v>432</v>
      </c>
      <c r="V56" s="217" t="s">
        <v>432</v>
      </c>
      <c r="W56" s="217" t="s">
        <v>432</v>
      </c>
      <c r="X56" s="217" t="s">
        <v>432</v>
      </c>
      <c r="Y56" s="217" t="s">
        <v>432</v>
      </c>
      <c r="Z56" s="217" t="s">
        <v>432</v>
      </c>
      <c r="AA56" s="217" t="s">
        <v>432</v>
      </c>
      <c r="AB56" s="217" t="s">
        <v>432</v>
      </c>
      <c r="AC56" s="217" t="s">
        <v>432</v>
      </c>
      <c r="AD56" s="217" t="s">
        <v>432</v>
      </c>
      <c r="AE56" s="450"/>
      <c r="AF56" s="217" t="s">
        <v>432</v>
      </c>
      <c r="AG56" s="217" t="s">
        <v>432</v>
      </c>
      <c r="AH56" s="217" t="s">
        <v>432</v>
      </c>
      <c r="AI56" s="217" t="s">
        <v>432</v>
      </c>
      <c r="AJ56" s="217" t="s">
        <v>432</v>
      </c>
      <c r="AK56" s="447" t="s">
        <v>411</v>
      </c>
      <c r="AL56" s="149"/>
    </row>
    <row r="57" spans="1:38" s="10" customFormat="1" ht="24.75" customHeight="1" thickBot="1">
      <c r="A57" s="98" t="s">
        <v>121</v>
      </c>
      <c r="B57" s="98" t="s">
        <v>197</v>
      </c>
      <c r="C57" s="98" t="s">
        <v>76</v>
      </c>
      <c r="D57" s="93"/>
      <c r="E57" s="254">
        <v>0.90247500000000003</v>
      </c>
      <c r="F57" s="254">
        <v>0.153755</v>
      </c>
      <c r="G57" s="254">
        <v>3.4093499999999999</v>
      </c>
      <c r="H57" s="254" t="s">
        <v>411</v>
      </c>
      <c r="I57" s="254">
        <v>0.12032999999999999</v>
      </c>
      <c r="J57" s="254">
        <v>0.34093500000000004</v>
      </c>
      <c r="K57" s="254">
        <v>0.40109999999999996</v>
      </c>
      <c r="L57" s="254">
        <v>3.6098999999999992E-3</v>
      </c>
      <c r="M57" s="217" t="s">
        <v>431</v>
      </c>
      <c r="N57" s="217" t="s">
        <v>431</v>
      </c>
      <c r="O57" s="217" t="s">
        <v>431</v>
      </c>
      <c r="P57" s="217" t="s">
        <v>431</v>
      </c>
      <c r="Q57" s="217" t="s">
        <v>431</v>
      </c>
      <c r="R57" s="217" t="s">
        <v>431</v>
      </c>
      <c r="S57" s="217" t="s">
        <v>431</v>
      </c>
      <c r="T57" s="217" t="s">
        <v>431</v>
      </c>
      <c r="U57" s="217" t="s">
        <v>431</v>
      </c>
      <c r="V57" s="217" t="s">
        <v>431</v>
      </c>
      <c r="W57" s="217" t="s">
        <v>411</v>
      </c>
      <c r="X57" s="217" t="s">
        <v>431</v>
      </c>
      <c r="Y57" s="217" t="s">
        <v>431</v>
      </c>
      <c r="Z57" s="217" t="s">
        <v>431</v>
      </c>
      <c r="AA57" s="217" t="s">
        <v>431</v>
      </c>
      <c r="AB57" s="217" t="s">
        <v>431</v>
      </c>
      <c r="AC57" s="217" t="s">
        <v>431</v>
      </c>
      <c r="AD57" s="217" t="s">
        <v>411</v>
      </c>
      <c r="AE57" s="450"/>
      <c r="AF57" s="217" t="s">
        <v>411</v>
      </c>
      <c r="AG57" s="217" t="s">
        <v>411</v>
      </c>
      <c r="AH57" s="217" t="s">
        <v>411</v>
      </c>
      <c r="AI57" s="217" t="s">
        <v>411</v>
      </c>
      <c r="AJ57" s="217" t="s">
        <v>411</v>
      </c>
      <c r="AK57" s="255">
        <v>668.5</v>
      </c>
      <c r="AL57" s="149" t="s">
        <v>391</v>
      </c>
    </row>
    <row r="58" spans="1:38" s="250" customFormat="1" ht="24.75" customHeight="1" thickBot="1">
      <c r="A58" s="106" t="s">
        <v>121</v>
      </c>
      <c r="B58" s="106" t="s">
        <v>198</v>
      </c>
      <c r="C58" s="106" t="s">
        <v>77</v>
      </c>
      <c r="D58" s="245"/>
      <c r="E58" s="246" t="s">
        <v>431</v>
      </c>
      <c r="F58" s="246" t="s">
        <v>431</v>
      </c>
      <c r="G58" s="246" t="s">
        <v>431</v>
      </c>
      <c r="H58" s="246" t="s">
        <v>411</v>
      </c>
      <c r="I58" s="246">
        <v>0.14995749999999999</v>
      </c>
      <c r="J58" s="246">
        <v>0.74978750000000005</v>
      </c>
      <c r="K58" s="246">
        <v>1.9280249999999999</v>
      </c>
      <c r="L58" s="246">
        <v>6.8980449999999998E-4</v>
      </c>
      <c r="M58" s="247" t="s">
        <v>431</v>
      </c>
      <c r="N58" s="247" t="s">
        <v>431</v>
      </c>
      <c r="O58" s="247" t="s">
        <v>431</v>
      </c>
      <c r="P58" s="247" t="s">
        <v>431</v>
      </c>
      <c r="Q58" s="247" t="s">
        <v>411</v>
      </c>
      <c r="R58" s="247" t="s">
        <v>411</v>
      </c>
      <c r="S58" s="247" t="s">
        <v>411</v>
      </c>
      <c r="T58" s="247" t="s">
        <v>411</v>
      </c>
      <c r="U58" s="247" t="s">
        <v>411</v>
      </c>
      <c r="V58" s="247" t="s">
        <v>411</v>
      </c>
      <c r="W58" s="247" t="s">
        <v>411</v>
      </c>
      <c r="X58" s="247" t="s">
        <v>411</v>
      </c>
      <c r="Y58" s="247" t="s">
        <v>411</v>
      </c>
      <c r="Z58" s="247" t="s">
        <v>411</v>
      </c>
      <c r="AA58" s="247" t="s">
        <v>411</v>
      </c>
      <c r="AB58" s="247" t="s">
        <v>411</v>
      </c>
      <c r="AC58" s="247" t="s">
        <v>411</v>
      </c>
      <c r="AD58" s="247" t="s">
        <v>411</v>
      </c>
      <c r="AE58" s="451"/>
      <c r="AF58" s="247" t="s">
        <v>411</v>
      </c>
      <c r="AG58" s="247" t="s">
        <v>411</v>
      </c>
      <c r="AH58" s="247" t="s">
        <v>411</v>
      </c>
      <c r="AI58" s="247" t="s">
        <v>411</v>
      </c>
      <c r="AJ58" s="247" t="s">
        <v>411</v>
      </c>
      <c r="AK58" s="251">
        <v>214.22499999999999</v>
      </c>
      <c r="AL58" s="249" t="s">
        <v>392</v>
      </c>
    </row>
    <row r="59" spans="1:38" s="250" customFormat="1" ht="24.75" customHeight="1" thickBot="1">
      <c r="A59" s="106" t="s">
        <v>121</v>
      </c>
      <c r="B59" s="119" t="s">
        <v>199</v>
      </c>
      <c r="C59" s="106" t="s">
        <v>109</v>
      </c>
      <c r="D59" s="245"/>
      <c r="E59" s="246" t="s">
        <v>431</v>
      </c>
      <c r="F59" s="269">
        <v>1.2800000000000001E-3</v>
      </c>
      <c r="G59" s="246" t="s">
        <v>431</v>
      </c>
      <c r="H59" s="246" t="s">
        <v>431</v>
      </c>
      <c r="I59" s="246">
        <v>1.0456319999999998E-2</v>
      </c>
      <c r="J59" s="246">
        <v>1.1763359999999999E-2</v>
      </c>
      <c r="K59" s="246">
        <v>1.3070399999999998E-2</v>
      </c>
      <c r="L59" s="246">
        <v>6.4829183999999992E-6</v>
      </c>
      <c r="M59" s="247" t="s">
        <v>431</v>
      </c>
      <c r="N59" s="247">
        <v>7.4065599999999995E-2</v>
      </c>
      <c r="O59" s="247">
        <v>5.6638400000000007E-3</v>
      </c>
      <c r="P59" s="247">
        <v>1.3070400000000001E-4</v>
      </c>
      <c r="Q59" s="247">
        <v>8.2779200000000011E-3</v>
      </c>
      <c r="R59" s="247">
        <v>1.0020639999999999E-2</v>
      </c>
      <c r="S59" s="247">
        <v>3.0497599999999999E-4</v>
      </c>
      <c r="T59" s="247">
        <v>2.1348319999999997E-2</v>
      </c>
      <c r="U59" s="247">
        <v>3.4854400000000001E-2</v>
      </c>
      <c r="V59" s="247">
        <v>1.6120159999999998E-2</v>
      </c>
      <c r="W59" s="247" t="s">
        <v>431</v>
      </c>
      <c r="X59" s="247" t="s">
        <v>431</v>
      </c>
      <c r="Y59" s="247" t="s">
        <v>431</v>
      </c>
      <c r="Z59" s="247" t="s">
        <v>431</v>
      </c>
      <c r="AA59" s="247" t="s">
        <v>431</v>
      </c>
      <c r="AB59" s="247" t="s">
        <v>431</v>
      </c>
      <c r="AC59" s="247" t="s">
        <v>431</v>
      </c>
      <c r="AD59" s="247" t="s">
        <v>411</v>
      </c>
      <c r="AE59" s="451"/>
      <c r="AF59" s="247" t="s">
        <v>411</v>
      </c>
      <c r="AG59" s="247" t="s">
        <v>411</v>
      </c>
      <c r="AH59" s="247" t="s">
        <v>411</v>
      </c>
      <c r="AI59" s="247" t="s">
        <v>411</v>
      </c>
      <c r="AJ59" s="247" t="s">
        <v>411</v>
      </c>
      <c r="AK59" s="251">
        <v>43.567999999999998</v>
      </c>
      <c r="AL59" s="249" t="s">
        <v>393</v>
      </c>
    </row>
    <row r="60" spans="1:38" s="250" customFormat="1" ht="24.75" customHeight="1" thickBot="1">
      <c r="A60" s="106" t="s">
        <v>121</v>
      </c>
      <c r="B60" s="119" t="s">
        <v>336</v>
      </c>
      <c r="C60" s="106" t="s">
        <v>80</v>
      </c>
      <c r="D60" s="261"/>
      <c r="E60" s="246" t="s">
        <v>411</v>
      </c>
      <c r="F60" s="246" t="s">
        <v>411</v>
      </c>
      <c r="G60" s="246" t="s">
        <v>411</v>
      </c>
      <c r="H60" s="246" t="s">
        <v>411</v>
      </c>
      <c r="I60" s="246" t="s">
        <v>411</v>
      </c>
      <c r="J60" s="246" t="s">
        <v>411</v>
      </c>
      <c r="K60" s="246" t="s">
        <v>411</v>
      </c>
      <c r="L60" s="246" t="s">
        <v>411</v>
      </c>
      <c r="M60" s="247" t="s">
        <v>411</v>
      </c>
      <c r="N60" s="247" t="s">
        <v>411</v>
      </c>
      <c r="O60" s="247" t="s">
        <v>411</v>
      </c>
      <c r="P60" s="247" t="s">
        <v>411</v>
      </c>
      <c r="Q60" s="247" t="s">
        <v>411</v>
      </c>
      <c r="R60" s="247" t="s">
        <v>411</v>
      </c>
      <c r="S60" s="247" t="s">
        <v>411</v>
      </c>
      <c r="T60" s="247" t="s">
        <v>411</v>
      </c>
      <c r="U60" s="247" t="s">
        <v>411</v>
      </c>
      <c r="V60" s="247" t="s">
        <v>411</v>
      </c>
      <c r="W60" s="247" t="s">
        <v>411</v>
      </c>
      <c r="X60" s="247" t="s">
        <v>411</v>
      </c>
      <c r="Y60" s="247" t="s">
        <v>411</v>
      </c>
      <c r="Z60" s="247" t="s">
        <v>411</v>
      </c>
      <c r="AA60" s="247" t="s">
        <v>411</v>
      </c>
      <c r="AB60" s="247" t="s">
        <v>411</v>
      </c>
      <c r="AC60" s="247" t="s">
        <v>411</v>
      </c>
      <c r="AD60" s="247" t="s">
        <v>411</v>
      </c>
      <c r="AE60" s="451"/>
      <c r="AF60" s="247" t="s">
        <v>411</v>
      </c>
      <c r="AG60" s="247" t="s">
        <v>411</v>
      </c>
      <c r="AH60" s="247" t="s">
        <v>411</v>
      </c>
      <c r="AI60" s="247" t="s">
        <v>411</v>
      </c>
      <c r="AJ60" s="247" t="s">
        <v>411</v>
      </c>
      <c r="AK60" s="247" t="s">
        <v>431</v>
      </c>
      <c r="AL60" s="249" t="s">
        <v>382</v>
      </c>
    </row>
    <row r="61" spans="1:38" s="250" customFormat="1" ht="24.75" customHeight="1" thickBot="1">
      <c r="A61" s="106" t="s">
        <v>121</v>
      </c>
      <c r="B61" s="119" t="s">
        <v>337</v>
      </c>
      <c r="C61" s="106" t="s">
        <v>81</v>
      </c>
      <c r="D61" s="245"/>
      <c r="E61" s="252" t="s">
        <v>411</v>
      </c>
      <c r="F61" s="252" t="s">
        <v>411</v>
      </c>
      <c r="G61" s="252" t="s">
        <v>411</v>
      </c>
      <c r="H61" s="252" t="s">
        <v>411</v>
      </c>
      <c r="I61" s="252" t="s">
        <v>411</v>
      </c>
      <c r="J61" s="252" t="s">
        <v>411</v>
      </c>
      <c r="K61" s="252" t="s">
        <v>411</v>
      </c>
      <c r="L61" s="252" t="s">
        <v>411</v>
      </c>
      <c r="M61" s="247" t="s">
        <v>411</v>
      </c>
      <c r="N61" s="247" t="s">
        <v>411</v>
      </c>
      <c r="O61" s="247" t="s">
        <v>411</v>
      </c>
      <c r="P61" s="247" t="s">
        <v>411</v>
      </c>
      <c r="Q61" s="247" t="s">
        <v>411</v>
      </c>
      <c r="R61" s="247" t="s">
        <v>411</v>
      </c>
      <c r="S61" s="247" t="s">
        <v>411</v>
      </c>
      <c r="T61" s="247" t="s">
        <v>411</v>
      </c>
      <c r="U61" s="247" t="s">
        <v>411</v>
      </c>
      <c r="V61" s="247" t="s">
        <v>411</v>
      </c>
      <c r="W61" s="247" t="s">
        <v>411</v>
      </c>
      <c r="X61" s="247" t="s">
        <v>411</v>
      </c>
      <c r="Y61" s="247" t="s">
        <v>411</v>
      </c>
      <c r="Z61" s="247" t="s">
        <v>411</v>
      </c>
      <c r="AA61" s="247" t="s">
        <v>411</v>
      </c>
      <c r="AB61" s="247" t="s">
        <v>411</v>
      </c>
      <c r="AC61" s="247" t="s">
        <v>411</v>
      </c>
      <c r="AD61" s="247" t="s">
        <v>411</v>
      </c>
      <c r="AE61" s="451"/>
      <c r="AF61" s="247" t="s">
        <v>411</v>
      </c>
      <c r="AG61" s="247" t="s">
        <v>411</v>
      </c>
      <c r="AH61" s="247" t="s">
        <v>411</v>
      </c>
      <c r="AI61" s="247" t="s">
        <v>411</v>
      </c>
      <c r="AJ61" s="247" t="s">
        <v>411</v>
      </c>
      <c r="AK61" s="247" t="s">
        <v>431</v>
      </c>
      <c r="AL61" s="249" t="s">
        <v>383</v>
      </c>
    </row>
    <row r="62" spans="1:38" s="250" customFormat="1" ht="24.75" customHeight="1" thickBot="1">
      <c r="A62" s="106" t="s">
        <v>121</v>
      </c>
      <c r="B62" s="119" t="s">
        <v>338</v>
      </c>
      <c r="C62" s="106" t="s">
        <v>82</v>
      </c>
      <c r="D62" s="245"/>
      <c r="E62" s="252" t="s">
        <v>411</v>
      </c>
      <c r="F62" s="252" t="s">
        <v>411</v>
      </c>
      <c r="G62" s="252" t="s">
        <v>411</v>
      </c>
      <c r="H62" s="252" t="s">
        <v>411</v>
      </c>
      <c r="I62" s="252" t="s">
        <v>433</v>
      </c>
      <c r="J62" s="252" t="s">
        <v>433</v>
      </c>
      <c r="K62" s="252" t="s">
        <v>433</v>
      </c>
      <c r="L62" s="252" t="s">
        <v>411</v>
      </c>
      <c r="M62" s="247" t="s">
        <v>411</v>
      </c>
      <c r="N62" s="247" t="s">
        <v>411</v>
      </c>
      <c r="O62" s="247" t="s">
        <v>411</v>
      </c>
      <c r="P62" s="247" t="s">
        <v>411</v>
      </c>
      <c r="Q62" s="247" t="s">
        <v>411</v>
      </c>
      <c r="R62" s="247" t="s">
        <v>411</v>
      </c>
      <c r="S62" s="247" t="s">
        <v>411</v>
      </c>
      <c r="T62" s="247" t="s">
        <v>411</v>
      </c>
      <c r="U62" s="247" t="s">
        <v>411</v>
      </c>
      <c r="V62" s="247" t="s">
        <v>411</v>
      </c>
      <c r="W62" s="247" t="s">
        <v>411</v>
      </c>
      <c r="X62" s="247" t="s">
        <v>411</v>
      </c>
      <c r="Y62" s="247" t="s">
        <v>411</v>
      </c>
      <c r="Z62" s="247" t="s">
        <v>411</v>
      </c>
      <c r="AA62" s="247" t="s">
        <v>411</v>
      </c>
      <c r="AB62" s="247" t="s">
        <v>411</v>
      </c>
      <c r="AC62" s="247" t="s">
        <v>411</v>
      </c>
      <c r="AD62" s="247" t="s">
        <v>411</v>
      </c>
      <c r="AE62" s="451"/>
      <c r="AF62" s="247" t="s">
        <v>411</v>
      </c>
      <c r="AG62" s="247" t="s">
        <v>411</v>
      </c>
      <c r="AH62" s="247" t="s">
        <v>411</v>
      </c>
      <c r="AI62" s="247" t="s">
        <v>411</v>
      </c>
      <c r="AJ62" s="247" t="s">
        <v>411</v>
      </c>
      <c r="AK62" s="247" t="s">
        <v>431</v>
      </c>
      <c r="AL62" s="249" t="s">
        <v>384</v>
      </c>
    </row>
    <row r="63" spans="1:38" s="250" customFormat="1" ht="24.75" customHeight="1" thickBot="1">
      <c r="A63" s="106" t="s">
        <v>121</v>
      </c>
      <c r="B63" s="119" t="s">
        <v>328</v>
      </c>
      <c r="C63" s="107" t="s">
        <v>316</v>
      </c>
      <c r="D63" s="263"/>
      <c r="E63" s="252" t="s">
        <v>411</v>
      </c>
      <c r="F63" s="252" t="s">
        <v>411</v>
      </c>
      <c r="G63" s="252" t="s">
        <v>411</v>
      </c>
      <c r="H63" s="252" t="s">
        <v>411</v>
      </c>
      <c r="I63" s="252" t="s">
        <v>411</v>
      </c>
      <c r="J63" s="252" t="s">
        <v>411</v>
      </c>
      <c r="K63" s="252" t="s">
        <v>411</v>
      </c>
      <c r="L63" s="252" t="s">
        <v>411</v>
      </c>
      <c r="M63" s="247" t="s">
        <v>411</v>
      </c>
      <c r="N63" s="247" t="s">
        <v>411</v>
      </c>
      <c r="O63" s="247" t="s">
        <v>411</v>
      </c>
      <c r="P63" s="247" t="s">
        <v>411</v>
      </c>
      <c r="Q63" s="247" t="s">
        <v>411</v>
      </c>
      <c r="R63" s="247" t="s">
        <v>411</v>
      </c>
      <c r="S63" s="247" t="s">
        <v>411</v>
      </c>
      <c r="T63" s="247" t="s">
        <v>411</v>
      </c>
      <c r="U63" s="247" t="s">
        <v>411</v>
      </c>
      <c r="V63" s="247" t="s">
        <v>411</v>
      </c>
      <c r="W63" s="247" t="s">
        <v>411</v>
      </c>
      <c r="X63" s="247" t="s">
        <v>411</v>
      </c>
      <c r="Y63" s="247" t="s">
        <v>411</v>
      </c>
      <c r="Z63" s="247" t="s">
        <v>411</v>
      </c>
      <c r="AA63" s="247" t="s">
        <v>411</v>
      </c>
      <c r="AB63" s="247" t="s">
        <v>411</v>
      </c>
      <c r="AC63" s="247" t="s">
        <v>411</v>
      </c>
      <c r="AD63" s="247" t="s">
        <v>411</v>
      </c>
      <c r="AE63" s="451"/>
      <c r="AF63" s="247" t="s">
        <v>411</v>
      </c>
      <c r="AG63" s="247" t="s">
        <v>411</v>
      </c>
      <c r="AH63" s="247" t="s">
        <v>411</v>
      </c>
      <c r="AI63" s="247" t="s">
        <v>411</v>
      </c>
      <c r="AJ63" s="247" t="s">
        <v>411</v>
      </c>
      <c r="AK63" s="247" t="s">
        <v>411</v>
      </c>
      <c r="AL63" s="249" t="s">
        <v>380</v>
      </c>
    </row>
    <row r="64" spans="1:38" s="250" customFormat="1" ht="24.75" customHeight="1" thickBot="1">
      <c r="A64" s="106" t="s">
        <v>121</v>
      </c>
      <c r="B64" s="119" t="s">
        <v>200</v>
      </c>
      <c r="C64" s="106" t="s">
        <v>83</v>
      </c>
      <c r="D64" s="245"/>
      <c r="E64" s="252" t="s">
        <v>432</v>
      </c>
      <c r="F64" s="252" t="s">
        <v>432</v>
      </c>
      <c r="G64" s="252" t="s">
        <v>432</v>
      </c>
      <c r="H64" s="252" t="s">
        <v>432</v>
      </c>
      <c r="I64" s="252" t="s">
        <v>432</v>
      </c>
      <c r="J64" s="252" t="s">
        <v>432</v>
      </c>
      <c r="K64" s="252" t="s">
        <v>432</v>
      </c>
      <c r="L64" s="252" t="s">
        <v>432</v>
      </c>
      <c r="M64" s="247" t="s">
        <v>432</v>
      </c>
      <c r="N64" s="247" t="s">
        <v>432</v>
      </c>
      <c r="O64" s="247" t="s">
        <v>432</v>
      </c>
      <c r="P64" s="247" t="s">
        <v>432</v>
      </c>
      <c r="Q64" s="247" t="s">
        <v>432</v>
      </c>
      <c r="R64" s="247" t="s">
        <v>432</v>
      </c>
      <c r="S64" s="247" t="s">
        <v>432</v>
      </c>
      <c r="T64" s="247" t="s">
        <v>432</v>
      </c>
      <c r="U64" s="247" t="s">
        <v>432</v>
      </c>
      <c r="V64" s="247" t="s">
        <v>432</v>
      </c>
      <c r="W64" s="247" t="s">
        <v>432</v>
      </c>
      <c r="X64" s="247" t="s">
        <v>432</v>
      </c>
      <c r="Y64" s="247" t="s">
        <v>432</v>
      </c>
      <c r="Z64" s="247" t="s">
        <v>432</v>
      </c>
      <c r="AA64" s="247" t="s">
        <v>432</v>
      </c>
      <c r="AB64" s="247" t="s">
        <v>432</v>
      </c>
      <c r="AC64" s="247" t="s">
        <v>432</v>
      </c>
      <c r="AD64" s="247" t="s">
        <v>432</v>
      </c>
      <c r="AE64" s="451"/>
      <c r="AF64" s="247" t="s">
        <v>411</v>
      </c>
      <c r="AG64" s="247" t="s">
        <v>411</v>
      </c>
      <c r="AH64" s="247" t="s">
        <v>411</v>
      </c>
      <c r="AI64" s="247" t="s">
        <v>411</v>
      </c>
      <c r="AJ64" s="247" t="s">
        <v>411</v>
      </c>
      <c r="AK64" s="247" t="s">
        <v>432</v>
      </c>
      <c r="AL64" s="249" t="s">
        <v>394</v>
      </c>
    </row>
    <row r="65" spans="1:38" s="250" customFormat="1" ht="24.75" customHeight="1" thickBot="1">
      <c r="A65" s="106" t="s">
        <v>121</v>
      </c>
      <c r="B65" s="107" t="s">
        <v>201</v>
      </c>
      <c r="C65" s="106" t="s">
        <v>84</v>
      </c>
      <c r="D65" s="245"/>
      <c r="E65" s="252" t="s">
        <v>432</v>
      </c>
      <c r="F65" s="252" t="s">
        <v>432</v>
      </c>
      <c r="G65" s="252" t="s">
        <v>432</v>
      </c>
      <c r="H65" s="252" t="s">
        <v>432</v>
      </c>
      <c r="I65" s="252" t="s">
        <v>432</v>
      </c>
      <c r="J65" s="252" t="s">
        <v>432</v>
      </c>
      <c r="K65" s="252" t="s">
        <v>432</v>
      </c>
      <c r="L65" s="252" t="s">
        <v>432</v>
      </c>
      <c r="M65" s="247" t="s">
        <v>432</v>
      </c>
      <c r="N65" s="247" t="s">
        <v>432</v>
      </c>
      <c r="O65" s="247" t="s">
        <v>432</v>
      </c>
      <c r="P65" s="247" t="s">
        <v>432</v>
      </c>
      <c r="Q65" s="247" t="s">
        <v>432</v>
      </c>
      <c r="R65" s="247" t="s">
        <v>432</v>
      </c>
      <c r="S65" s="247" t="s">
        <v>432</v>
      </c>
      <c r="T65" s="247" t="s">
        <v>432</v>
      </c>
      <c r="U65" s="247" t="s">
        <v>432</v>
      </c>
      <c r="V65" s="247" t="s">
        <v>432</v>
      </c>
      <c r="W65" s="247" t="s">
        <v>432</v>
      </c>
      <c r="X65" s="247" t="s">
        <v>432</v>
      </c>
      <c r="Y65" s="247" t="s">
        <v>432</v>
      </c>
      <c r="Z65" s="247" t="s">
        <v>432</v>
      </c>
      <c r="AA65" s="247" t="s">
        <v>432</v>
      </c>
      <c r="AB65" s="247" t="s">
        <v>432</v>
      </c>
      <c r="AC65" s="247" t="s">
        <v>432</v>
      </c>
      <c r="AD65" s="247" t="s">
        <v>432</v>
      </c>
      <c r="AE65" s="451"/>
      <c r="AF65" s="247" t="s">
        <v>411</v>
      </c>
      <c r="AG65" s="247" t="s">
        <v>411</v>
      </c>
      <c r="AH65" s="247" t="s">
        <v>411</v>
      </c>
      <c r="AI65" s="247" t="s">
        <v>411</v>
      </c>
      <c r="AJ65" s="247" t="s">
        <v>411</v>
      </c>
      <c r="AK65" s="247" t="s">
        <v>432</v>
      </c>
      <c r="AL65" s="249" t="s">
        <v>395</v>
      </c>
    </row>
    <row r="66" spans="1:38" s="250" customFormat="1" ht="24.75" customHeight="1" thickBot="1">
      <c r="A66" s="106" t="s">
        <v>121</v>
      </c>
      <c r="B66" s="107" t="s">
        <v>202</v>
      </c>
      <c r="C66" s="106" t="s">
        <v>85</v>
      </c>
      <c r="D66" s="245"/>
      <c r="E66" s="252" t="s">
        <v>432</v>
      </c>
      <c r="F66" s="252" t="s">
        <v>432</v>
      </c>
      <c r="G66" s="252" t="s">
        <v>432</v>
      </c>
      <c r="H66" s="252" t="s">
        <v>432</v>
      </c>
      <c r="I66" s="252" t="s">
        <v>432</v>
      </c>
      <c r="J66" s="252" t="s">
        <v>432</v>
      </c>
      <c r="K66" s="252" t="s">
        <v>432</v>
      </c>
      <c r="L66" s="252" t="s">
        <v>432</v>
      </c>
      <c r="M66" s="247" t="s">
        <v>432</v>
      </c>
      <c r="N66" s="247" t="s">
        <v>432</v>
      </c>
      <c r="O66" s="247" t="s">
        <v>432</v>
      </c>
      <c r="P66" s="247" t="s">
        <v>432</v>
      </c>
      <c r="Q66" s="247" t="s">
        <v>432</v>
      </c>
      <c r="R66" s="247" t="s">
        <v>432</v>
      </c>
      <c r="S66" s="247" t="s">
        <v>432</v>
      </c>
      <c r="T66" s="247" t="s">
        <v>432</v>
      </c>
      <c r="U66" s="247" t="s">
        <v>432</v>
      </c>
      <c r="V66" s="247" t="s">
        <v>432</v>
      </c>
      <c r="W66" s="247" t="s">
        <v>432</v>
      </c>
      <c r="X66" s="247" t="s">
        <v>432</v>
      </c>
      <c r="Y66" s="247" t="s">
        <v>432</v>
      </c>
      <c r="Z66" s="247" t="s">
        <v>432</v>
      </c>
      <c r="AA66" s="247" t="s">
        <v>432</v>
      </c>
      <c r="AB66" s="247" t="s">
        <v>432</v>
      </c>
      <c r="AC66" s="247" t="s">
        <v>432</v>
      </c>
      <c r="AD66" s="247" t="s">
        <v>432</v>
      </c>
      <c r="AE66" s="451"/>
      <c r="AF66" s="247" t="s">
        <v>411</v>
      </c>
      <c r="AG66" s="247" t="s">
        <v>411</v>
      </c>
      <c r="AH66" s="247" t="s">
        <v>411</v>
      </c>
      <c r="AI66" s="247" t="s">
        <v>411</v>
      </c>
      <c r="AJ66" s="247" t="s">
        <v>411</v>
      </c>
      <c r="AK66" s="247" t="s">
        <v>432</v>
      </c>
      <c r="AL66" s="249" t="s">
        <v>396</v>
      </c>
    </row>
    <row r="67" spans="1:38" s="250" customFormat="1" ht="24.75" customHeight="1" thickBot="1">
      <c r="A67" s="106" t="s">
        <v>121</v>
      </c>
      <c r="B67" s="107" t="s">
        <v>203</v>
      </c>
      <c r="C67" s="106" t="s">
        <v>86</v>
      </c>
      <c r="D67" s="245"/>
      <c r="E67" s="252" t="s">
        <v>432</v>
      </c>
      <c r="F67" s="252" t="s">
        <v>432</v>
      </c>
      <c r="G67" s="252" t="s">
        <v>432</v>
      </c>
      <c r="H67" s="252" t="s">
        <v>432</v>
      </c>
      <c r="I67" s="252" t="s">
        <v>432</v>
      </c>
      <c r="J67" s="252" t="s">
        <v>432</v>
      </c>
      <c r="K67" s="252" t="s">
        <v>432</v>
      </c>
      <c r="L67" s="252" t="s">
        <v>432</v>
      </c>
      <c r="M67" s="247" t="s">
        <v>432</v>
      </c>
      <c r="N67" s="247" t="s">
        <v>432</v>
      </c>
      <c r="O67" s="247" t="s">
        <v>432</v>
      </c>
      <c r="P67" s="247" t="s">
        <v>432</v>
      </c>
      <c r="Q67" s="247" t="s">
        <v>432</v>
      </c>
      <c r="R67" s="247" t="s">
        <v>432</v>
      </c>
      <c r="S67" s="247" t="s">
        <v>432</v>
      </c>
      <c r="T67" s="247" t="s">
        <v>432</v>
      </c>
      <c r="U67" s="247" t="s">
        <v>432</v>
      </c>
      <c r="V67" s="247" t="s">
        <v>432</v>
      </c>
      <c r="W67" s="247" t="s">
        <v>432</v>
      </c>
      <c r="X67" s="247" t="s">
        <v>432</v>
      </c>
      <c r="Y67" s="247" t="s">
        <v>432</v>
      </c>
      <c r="Z67" s="247" t="s">
        <v>432</v>
      </c>
      <c r="AA67" s="247" t="s">
        <v>432</v>
      </c>
      <c r="AB67" s="247" t="s">
        <v>432</v>
      </c>
      <c r="AC67" s="247" t="s">
        <v>432</v>
      </c>
      <c r="AD67" s="247" t="s">
        <v>432</v>
      </c>
      <c r="AE67" s="451"/>
      <c r="AF67" s="247" t="s">
        <v>411</v>
      </c>
      <c r="AG67" s="247" t="s">
        <v>411</v>
      </c>
      <c r="AH67" s="247" t="s">
        <v>411</v>
      </c>
      <c r="AI67" s="247" t="s">
        <v>411</v>
      </c>
      <c r="AJ67" s="247" t="s">
        <v>411</v>
      </c>
      <c r="AK67" s="247" t="s">
        <v>432</v>
      </c>
      <c r="AL67" s="249" t="s">
        <v>397</v>
      </c>
    </row>
    <row r="68" spans="1:38" s="250" customFormat="1" ht="24.75" customHeight="1" thickBot="1">
      <c r="A68" s="106" t="s">
        <v>121</v>
      </c>
      <c r="B68" s="107" t="s">
        <v>204</v>
      </c>
      <c r="C68" s="106" t="s">
        <v>277</v>
      </c>
      <c r="D68" s="245"/>
      <c r="E68" s="252" t="s">
        <v>432</v>
      </c>
      <c r="F68" s="252" t="s">
        <v>432</v>
      </c>
      <c r="G68" s="252" t="s">
        <v>432</v>
      </c>
      <c r="H68" s="252" t="s">
        <v>432</v>
      </c>
      <c r="I68" s="252" t="s">
        <v>432</v>
      </c>
      <c r="J68" s="252" t="s">
        <v>432</v>
      </c>
      <c r="K68" s="252" t="s">
        <v>432</v>
      </c>
      <c r="L68" s="252" t="s">
        <v>432</v>
      </c>
      <c r="M68" s="247" t="s">
        <v>432</v>
      </c>
      <c r="N68" s="247" t="s">
        <v>432</v>
      </c>
      <c r="O68" s="247" t="s">
        <v>432</v>
      </c>
      <c r="P68" s="247" t="s">
        <v>432</v>
      </c>
      <c r="Q68" s="247" t="s">
        <v>432</v>
      </c>
      <c r="R68" s="247" t="s">
        <v>432</v>
      </c>
      <c r="S68" s="247" t="s">
        <v>432</v>
      </c>
      <c r="T68" s="247" t="s">
        <v>432</v>
      </c>
      <c r="U68" s="247" t="s">
        <v>432</v>
      </c>
      <c r="V68" s="247" t="s">
        <v>432</v>
      </c>
      <c r="W68" s="247" t="s">
        <v>432</v>
      </c>
      <c r="X68" s="247" t="s">
        <v>432</v>
      </c>
      <c r="Y68" s="247" t="s">
        <v>432</v>
      </c>
      <c r="Z68" s="247" t="s">
        <v>432</v>
      </c>
      <c r="AA68" s="247" t="s">
        <v>432</v>
      </c>
      <c r="AB68" s="247" t="s">
        <v>432</v>
      </c>
      <c r="AC68" s="247" t="s">
        <v>432</v>
      </c>
      <c r="AD68" s="247" t="s">
        <v>432</v>
      </c>
      <c r="AE68" s="451"/>
      <c r="AF68" s="247" t="s">
        <v>411</v>
      </c>
      <c r="AG68" s="247" t="s">
        <v>411</v>
      </c>
      <c r="AH68" s="247" t="s">
        <v>411</v>
      </c>
      <c r="AI68" s="247" t="s">
        <v>411</v>
      </c>
      <c r="AJ68" s="247" t="s">
        <v>411</v>
      </c>
      <c r="AK68" s="247" t="s">
        <v>432</v>
      </c>
      <c r="AL68" s="249" t="s">
        <v>398</v>
      </c>
    </row>
    <row r="69" spans="1:38" s="250" customFormat="1" ht="24.75" customHeight="1" thickBot="1">
      <c r="A69" s="106" t="s">
        <v>121</v>
      </c>
      <c r="B69" s="106" t="s">
        <v>205</v>
      </c>
      <c r="C69" s="106" t="s">
        <v>158</v>
      </c>
      <c r="D69" s="253"/>
      <c r="E69" s="246" t="s">
        <v>432</v>
      </c>
      <c r="F69" s="246" t="s">
        <v>432</v>
      </c>
      <c r="G69" s="246" t="s">
        <v>432</v>
      </c>
      <c r="H69" s="246" t="s">
        <v>432</v>
      </c>
      <c r="I69" s="246" t="s">
        <v>432</v>
      </c>
      <c r="J69" s="246" t="s">
        <v>432</v>
      </c>
      <c r="K69" s="246" t="s">
        <v>432</v>
      </c>
      <c r="L69" s="246" t="s">
        <v>432</v>
      </c>
      <c r="M69" s="247" t="s">
        <v>432</v>
      </c>
      <c r="N69" s="247" t="s">
        <v>432</v>
      </c>
      <c r="O69" s="247" t="s">
        <v>432</v>
      </c>
      <c r="P69" s="247" t="s">
        <v>432</v>
      </c>
      <c r="Q69" s="247" t="s">
        <v>432</v>
      </c>
      <c r="R69" s="247" t="s">
        <v>432</v>
      </c>
      <c r="S69" s="247" t="s">
        <v>432</v>
      </c>
      <c r="T69" s="247" t="s">
        <v>432</v>
      </c>
      <c r="U69" s="247" t="s">
        <v>432</v>
      </c>
      <c r="V69" s="247" t="s">
        <v>432</v>
      </c>
      <c r="W69" s="247" t="s">
        <v>432</v>
      </c>
      <c r="X69" s="247" t="s">
        <v>432</v>
      </c>
      <c r="Y69" s="247" t="s">
        <v>432</v>
      </c>
      <c r="Z69" s="247" t="s">
        <v>432</v>
      </c>
      <c r="AA69" s="247" t="s">
        <v>432</v>
      </c>
      <c r="AB69" s="247" t="s">
        <v>432</v>
      </c>
      <c r="AC69" s="247" t="s">
        <v>432</v>
      </c>
      <c r="AD69" s="247" t="s">
        <v>432</v>
      </c>
      <c r="AE69" s="451"/>
      <c r="AF69" s="247" t="s">
        <v>411</v>
      </c>
      <c r="AG69" s="247" t="s">
        <v>411</v>
      </c>
      <c r="AH69" s="247" t="s">
        <v>411</v>
      </c>
      <c r="AI69" s="247" t="s">
        <v>411</v>
      </c>
      <c r="AJ69" s="247" t="s">
        <v>411</v>
      </c>
      <c r="AK69" s="247" t="s">
        <v>432</v>
      </c>
      <c r="AL69" s="249" t="s">
        <v>399</v>
      </c>
    </row>
    <row r="70" spans="1:38" s="250" customFormat="1" ht="24.75" customHeight="1" thickBot="1">
      <c r="A70" s="106" t="s">
        <v>121</v>
      </c>
      <c r="B70" s="106" t="s">
        <v>206</v>
      </c>
      <c r="C70" s="106" t="s">
        <v>339</v>
      </c>
      <c r="D70" s="253"/>
      <c r="E70" s="246" t="s">
        <v>432</v>
      </c>
      <c r="F70" s="246" t="s">
        <v>432</v>
      </c>
      <c r="G70" s="246" t="s">
        <v>432</v>
      </c>
      <c r="H70" s="246" t="s">
        <v>432</v>
      </c>
      <c r="I70" s="246" t="s">
        <v>432</v>
      </c>
      <c r="J70" s="246" t="s">
        <v>432</v>
      </c>
      <c r="K70" s="246" t="s">
        <v>432</v>
      </c>
      <c r="L70" s="246" t="s">
        <v>432</v>
      </c>
      <c r="M70" s="247" t="s">
        <v>432</v>
      </c>
      <c r="N70" s="247" t="s">
        <v>432</v>
      </c>
      <c r="O70" s="247" t="s">
        <v>432</v>
      </c>
      <c r="P70" s="247" t="s">
        <v>432</v>
      </c>
      <c r="Q70" s="247" t="s">
        <v>432</v>
      </c>
      <c r="R70" s="247" t="s">
        <v>432</v>
      </c>
      <c r="S70" s="247" t="s">
        <v>432</v>
      </c>
      <c r="T70" s="247" t="s">
        <v>432</v>
      </c>
      <c r="U70" s="247" t="s">
        <v>432</v>
      </c>
      <c r="V70" s="247" t="s">
        <v>432</v>
      </c>
      <c r="W70" s="247" t="s">
        <v>432</v>
      </c>
      <c r="X70" s="247" t="s">
        <v>432</v>
      </c>
      <c r="Y70" s="247" t="s">
        <v>432</v>
      </c>
      <c r="Z70" s="247" t="s">
        <v>432</v>
      </c>
      <c r="AA70" s="247" t="s">
        <v>432</v>
      </c>
      <c r="AB70" s="247" t="s">
        <v>432</v>
      </c>
      <c r="AC70" s="247" t="s">
        <v>432</v>
      </c>
      <c r="AD70" s="247" t="s">
        <v>432</v>
      </c>
      <c r="AE70" s="451"/>
      <c r="AF70" s="247" t="s">
        <v>411</v>
      </c>
      <c r="AG70" s="247" t="s">
        <v>411</v>
      </c>
      <c r="AH70" s="247" t="s">
        <v>411</v>
      </c>
      <c r="AI70" s="247" t="s">
        <v>411</v>
      </c>
      <c r="AJ70" s="247" t="s">
        <v>411</v>
      </c>
      <c r="AK70" s="247" t="s">
        <v>432</v>
      </c>
      <c r="AL70" s="249" t="s">
        <v>380</v>
      </c>
    </row>
    <row r="71" spans="1:38" s="250" customFormat="1" ht="24.75" customHeight="1" thickBot="1">
      <c r="A71" s="106" t="s">
        <v>121</v>
      </c>
      <c r="B71" s="106" t="s">
        <v>207</v>
      </c>
      <c r="C71" s="106" t="s">
        <v>278</v>
      </c>
      <c r="D71" s="253"/>
      <c r="E71" s="252" t="s">
        <v>432</v>
      </c>
      <c r="F71" s="252" t="s">
        <v>432</v>
      </c>
      <c r="G71" s="252" t="s">
        <v>432</v>
      </c>
      <c r="H71" s="252" t="s">
        <v>432</v>
      </c>
      <c r="I71" s="252" t="s">
        <v>432</v>
      </c>
      <c r="J71" s="252" t="s">
        <v>432</v>
      </c>
      <c r="K71" s="252" t="s">
        <v>432</v>
      </c>
      <c r="L71" s="252" t="s">
        <v>432</v>
      </c>
      <c r="M71" s="247" t="s">
        <v>432</v>
      </c>
      <c r="N71" s="247" t="s">
        <v>432</v>
      </c>
      <c r="O71" s="247" t="s">
        <v>432</v>
      </c>
      <c r="P71" s="247" t="s">
        <v>432</v>
      </c>
      <c r="Q71" s="247" t="s">
        <v>432</v>
      </c>
      <c r="R71" s="247" t="s">
        <v>432</v>
      </c>
      <c r="S71" s="247" t="s">
        <v>432</v>
      </c>
      <c r="T71" s="247" t="s">
        <v>432</v>
      </c>
      <c r="U71" s="247" t="s">
        <v>432</v>
      </c>
      <c r="V71" s="247" t="s">
        <v>432</v>
      </c>
      <c r="W71" s="247" t="s">
        <v>432</v>
      </c>
      <c r="X71" s="247" t="s">
        <v>432</v>
      </c>
      <c r="Y71" s="247" t="s">
        <v>432</v>
      </c>
      <c r="Z71" s="247" t="s">
        <v>432</v>
      </c>
      <c r="AA71" s="247" t="s">
        <v>432</v>
      </c>
      <c r="AB71" s="247" t="s">
        <v>432</v>
      </c>
      <c r="AC71" s="247" t="s">
        <v>432</v>
      </c>
      <c r="AD71" s="247" t="s">
        <v>432</v>
      </c>
      <c r="AE71" s="451"/>
      <c r="AF71" s="247" t="s">
        <v>411</v>
      </c>
      <c r="AG71" s="247" t="s">
        <v>411</v>
      </c>
      <c r="AH71" s="247" t="s">
        <v>411</v>
      </c>
      <c r="AI71" s="247" t="s">
        <v>411</v>
      </c>
      <c r="AJ71" s="247" t="s">
        <v>411</v>
      </c>
      <c r="AK71" s="247" t="s">
        <v>432</v>
      </c>
      <c r="AL71" s="249" t="s">
        <v>380</v>
      </c>
    </row>
    <row r="72" spans="1:38" s="397" customFormat="1" ht="24.75" customHeight="1" thickBot="1">
      <c r="A72" s="106" t="s">
        <v>121</v>
      </c>
      <c r="B72" s="106" t="s">
        <v>208</v>
      </c>
      <c r="C72" s="106" t="s">
        <v>87</v>
      </c>
      <c r="D72" s="245"/>
      <c r="E72" s="427">
        <v>2.8049999999999998E-3</v>
      </c>
      <c r="F72" s="427">
        <v>1.0999999999999999E-2</v>
      </c>
      <c r="G72" s="427">
        <v>8.7999999999999995E-2</v>
      </c>
      <c r="H72" s="252" t="s">
        <v>431</v>
      </c>
      <c r="I72" s="246">
        <v>0.32999999999999996</v>
      </c>
      <c r="J72" s="246">
        <v>0.44</v>
      </c>
      <c r="K72" s="246">
        <v>0.54999999999999993</v>
      </c>
      <c r="L72" s="246">
        <v>7.92E-3</v>
      </c>
      <c r="M72" s="247">
        <v>5.4999999999999992E-4</v>
      </c>
      <c r="N72" s="247">
        <v>165</v>
      </c>
      <c r="O72" s="247">
        <v>0.44</v>
      </c>
      <c r="P72" s="247" t="s">
        <v>431</v>
      </c>
      <c r="Q72" s="247">
        <v>16.5</v>
      </c>
      <c r="R72" s="247">
        <v>1.2650000000000001</v>
      </c>
      <c r="S72" s="247">
        <v>0.16500000000000001</v>
      </c>
      <c r="T72" s="247">
        <v>5.5</v>
      </c>
      <c r="U72" s="247" t="s">
        <v>431</v>
      </c>
      <c r="V72" s="247">
        <v>4.4550000000000001</v>
      </c>
      <c r="W72" s="247">
        <v>3.6850000000000001E-2</v>
      </c>
      <c r="X72" s="247" t="s">
        <v>431</v>
      </c>
      <c r="Y72" s="247" t="s">
        <v>431</v>
      </c>
      <c r="Z72" s="247" t="s">
        <v>431</v>
      </c>
      <c r="AA72" s="247" t="s">
        <v>431</v>
      </c>
      <c r="AB72" s="247">
        <v>5.4999999999999997E-3</v>
      </c>
      <c r="AC72" s="247" t="s">
        <v>431</v>
      </c>
      <c r="AD72" s="247" t="s">
        <v>411</v>
      </c>
      <c r="AE72" s="451"/>
      <c r="AF72" s="247" t="s">
        <v>411</v>
      </c>
      <c r="AG72" s="247" t="s">
        <v>411</v>
      </c>
      <c r="AH72" s="247" t="s">
        <v>411</v>
      </c>
      <c r="AI72" s="247" t="s">
        <v>411</v>
      </c>
      <c r="AJ72" s="247" t="s">
        <v>411</v>
      </c>
      <c r="AK72" s="248">
        <v>550</v>
      </c>
      <c r="AL72" s="249" t="s">
        <v>400</v>
      </c>
    </row>
    <row r="73" spans="1:38" s="250" customFormat="1" ht="24.75" customHeight="1" thickBot="1">
      <c r="A73" s="106" t="s">
        <v>121</v>
      </c>
      <c r="B73" s="106" t="s">
        <v>209</v>
      </c>
      <c r="C73" s="106" t="s">
        <v>88</v>
      </c>
      <c r="D73" s="245"/>
      <c r="E73" s="252" t="s">
        <v>432</v>
      </c>
      <c r="F73" s="252" t="s">
        <v>432</v>
      </c>
      <c r="G73" s="252" t="s">
        <v>432</v>
      </c>
      <c r="H73" s="252" t="s">
        <v>432</v>
      </c>
      <c r="I73" s="252" t="s">
        <v>432</v>
      </c>
      <c r="J73" s="252" t="s">
        <v>432</v>
      </c>
      <c r="K73" s="252" t="s">
        <v>432</v>
      </c>
      <c r="L73" s="252" t="s">
        <v>432</v>
      </c>
      <c r="M73" s="247" t="s">
        <v>432</v>
      </c>
      <c r="N73" s="247" t="s">
        <v>432</v>
      </c>
      <c r="O73" s="247" t="s">
        <v>432</v>
      </c>
      <c r="P73" s="247" t="s">
        <v>432</v>
      </c>
      <c r="Q73" s="247" t="s">
        <v>432</v>
      </c>
      <c r="R73" s="247" t="s">
        <v>432</v>
      </c>
      <c r="S73" s="247" t="s">
        <v>432</v>
      </c>
      <c r="T73" s="247" t="s">
        <v>432</v>
      </c>
      <c r="U73" s="247" t="s">
        <v>432</v>
      </c>
      <c r="V73" s="247" t="s">
        <v>432</v>
      </c>
      <c r="W73" s="247" t="s">
        <v>432</v>
      </c>
      <c r="X73" s="247" t="s">
        <v>432</v>
      </c>
      <c r="Y73" s="247" t="s">
        <v>432</v>
      </c>
      <c r="Z73" s="247" t="s">
        <v>432</v>
      </c>
      <c r="AA73" s="247" t="s">
        <v>432</v>
      </c>
      <c r="AB73" s="247" t="s">
        <v>432</v>
      </c>
      <c r="AC73" s="247" t="s">
        <v>432</v>
      </c>
      <c r="AD73" s="247" t="s">
        <v>432</v>
      </c>
      <c r="AE73" s="451"/>
      <c r="AF73" s="247" t="s">
        <v>411</v>
      </c>
      <c r="AG73" s="247" t="s">
        <v>411</v>
      </c>
      <c r="AH73" s="247" t="s">
        <v>411</v>
      </c>
      <c r="AI73" s="247" t="s">
        <v>411</v>
      </c>
      <c r="AJ73" s="247" t="s">
        <v>411</v>
      </c>
      <c r="AK73" s="247" t="s">
        <v>432</v>
      </c>
      <c r="AL73" s="249" t="s">
        <v>401</v>
      </c>
    </row>
    <row r="74" spans="1:38" s="250" customFormat="1" ht="24.75" customHeight="1" thickBot="1">
      <c r="A74" s="106" t="s">
        <v>121</v>
      </c>
      <c r="B74" s="106" t="s">
        <v>210</v>
      </c>
      <c r="C74" s="106" t="s">
        <v>300</v>
      </c>
      <c r="D74" s="245"/>
      <c r="E74" s="252" t="s">
        <v>432</v>
      </c>
      <c r="F74" s="252" t="s">
        <v>432</v>
      </c>
      <c r="G74" s="252" t="s">
        <v>432</v>
      </c>
      <c r="H74" s="252" t="s">
        <v>432</v>
      </c>
      <c r="I74" s="252" t="s">
        <v>432</v>
      </c>
      <c r="J74" s="252" t="s">
        <v>432</v>
      </c>
      <c r="K74" s="252" t="s">
        <v>432</v>
      </c>
      <c r="L74" s="252" t="s">
        <v>432</v>
      </c>
      <c r="M74" s="247" t="s">
        <v>432</v>
      </c>
      <c r="N74" s="247" t="s">
        <v>432</v>
      </c>
      <c r="O74" s="247" t="s">
        <v>432</v>
      </c>
      <c r="P74" s="247" t="s">
        <v>432</v>
      </c>
      <c r="Q74" s="247" t="s">
        <v>432</v>
      </c>
      <c r="R74" s="247" t="s">
        <v>432</v>
      </c>
      <c r="S74" s="247" t="s">
        <v>432</v>
      </c>
      <c r="T74" s="247" t="s">
        <v>432</v>
      </c>
      <c r="U74" s="247" t="s">
        <v>432</v>
      </c>
      <c r="V74" s="247" t="s">
        <v>432</v>
      </c>
      <c r="W74" s="247" t="s">
        <v>432</v>
      </c>
      <c r="X74" s="247" t="s">
        <v>432</v>
      </c>
      <c r="Y74" s="247" t="s">
        <v>432</v>
      </c>
      <c r="Z74" s="247" t="s">
        <v>432</v>
      </c>
      <c r="AA74" s="247" t="s">
        <v>432</v>
      </c>
      <c r="AB74" s="247" t="s">
        <v>432</v>
      </c>
      <c r="AC74" s="247" t="s">
        <v>432</v>
      </c>
      <c r="AD74" s="247" t="s">
        <v>432</v>
      </c>
      <c r="AE74" s="451"/>
      <c r="AF74" s="247" t="s">
        <v>411</v>
      </c>
      <c r="AG74" s="247" t="s">
        <v>411</v>
      </c>
      <c r="AH74" s="247" t="s">
        <v>411</v>
      </c>
      <c r="AI74" s="247" t="s">
        <v>411</v>
      </c>
      <c r="AJ74" s="247" t="s">
        <v>411</v>
      </c>
      <c r="AK74" s="247" t="s">
        <v>432</v>
      </c>
      <c r="AL74" s="249" t="s">
        <v>402</v>
      </c>
    </row>
    <row r="75" spans="1:38" s="250" customFormat="1" ht="24.75" customHeight="1" thickBot="1">
      <c r="A75" s="106" t="s">
        <v>121</v>
      </c>
      <c r="B75" s="106" t="s">
        <v>211</v>
      </c>
      <c r="C75" s="106" t="s">
        <v>279</v>
      </c>
      <c r="D75" s="253"/>
      <c r="E75" s="252" t="s">
        <v>432</v>
      </c>
      <c r="F75" s="252" t="s">
        <v>432</v>
      </c>
      <c r="G75" s="252" t="s">
        <v>432</v>
      </c>
      <c r="H75" s="252" t="s">
        <v>432</v>
      </c>
      <c r="I75" s="252" t="s">
        <v>432</v>
      </c>
      <c r="J75" s="252" t="s">
        <v>432</v>
      </c>
      <c r="K75" s="252" t="s">
        <v>432</v>
      </c>
      <c r="L75" s="252" t="s">
        <v>432</v>
      </c>
      <c r="M75" s="247" t="s">
        <v>432</v>
      </c>
      <c r="N75" s="247" t="s">
        <v>432</v>
      </c>
      <c r="O75" s="247" t="s">
        <v>432</v>
      </c>
      <c r="P75" s="247" t="s">
        <v>432</v>
      </c>
      <c r="Q75" s="247" t="s">
        <v>432</v>
      </c>
      <c r="R75" s="247" t="s">
        <v>432</v>
      </c>
      <c r="S75" s="247" t="s">
        <v>432</v>
      </c>
      <c r="T75" s="247" t="s">
        <v>432</v>
      </c>
      <c r="U75" s="247" t="s">
        <v>432</v>
      </c>
      <c r="V75" s="247" t="s">
        <v>432</v>
      </c>
      <c r="W75" s="247" t="s">
        <v>432</v>
      </c>
      <c r="X75" s="247" t="s">
        <v>432</v>
      </c>
      <c r="Y75" s="247" t="s">
        <v>432</v>
      </c>
      <c r="Z75" s="247" t="s">
        <v>432</v>
      </c>
      <c r="AA75" s="247" t="s">
        <v>432</v>
      </c>
      <c r="AB75" s="247" t="s">
        <v>432</v>
      </c>
      <c r="AC75" s="247" t="s">
        <v>432</v>
      </c>
      <c r="AD75" s="247" t="s">
        <v>432</v>
      </c>
      <c r="AE75" s="451"/>
      <c r="AF75" s="247" t="s">
        <v>411</v>
      </c>
      <c r="AG75" s="247" t="s">
        <v>411</v>
      </c>
      <c r="AH75" s="247" t="s">
        <v>411</v>
      </c>
      <c r="AI75" s="247" t="s">
        <v>411</v>
      </c>
      <c r="AJ75" s="247" t="s">
        <v>411</v>
      </c>
      <c r="AK75" s="247" t="s">
        <v>432</v>
      </c>
      <c r="AL75" s="249" t="s">
        <v>403</v>
      </c>
    </row>
    <row r="76" spans="1:38" s="250" customFormat="1" ht="24.75" customHeight="1" thickBot="1">
      <c r="A76" s="106" t="s">
        <v>121</v>
      </c>
      <c r="B76" s="106" t="s">
        <v>212</v>
      </c>
      <c r="C76" s="106" t="s">
        <v>90</v>
      </c>
      <c r="D76" s="245"/>
      <c r="E76" s="252" t="s">
        <v>432</v>
      </c>
      <c r="F76" s="252" t="s">
        <v>432</v>
      </c>
      <c r="G76" s="252" t="s">
        <v>432</v>
      </c>
      <c r="H76" s="252" t="s">
        <v>432</v>
      </c>
      <c r="I76" s="252" t="s">
        <v>432</v>
      </c>
      <c r="J76" s="252" t="s">
        <v>432</v>
      </c>
      <c r="K76" s="252" t="s">
        <v>432</v>
      </c>
      <c r="L76" s="252" t="s">
        <v>432</v>
      </c>
      <c r="M76" s="247" t="s">
        <v>432</v>
      </c>
      <c r="N76" s="247" t="s">
        <v>432</v>
      </c>
      <c r="O76" s="247" t="s">
        <v>432</v>
      </c>
      <c r="P76" s="247" t="s">
        <v>432</v>
      </c>
      <c r="Q76" s="247" t="s">
        <v>432</v>
      </c>
      <c r="R76" s="247" t="s">
        <v>432</v>
      </c>
      <c r="S76" s="247" t="s">
        <v>432</v>
      </c>
      <c r="T76" s="247" t="s">
        <v>432</v>
      </c>
      <c r="U76" s="247" t="s">
        <v>432</v>
      </c>
      <c r="V76" s="247" t="s">
        <v>432</v>
      </c>
      <c r="W76" s="247" t="s">
        <v>432</v>
      </c>
      <c r="X76" s="247" t="s">
        <v>432</v>
      </c>
      <c r="Y76" s="247" t="s">
        <v>432</v>
      </c>
      <c r="Z76" s="247" t="s">
        <v>432</v>
      </c>
      <c r="AA76" s="247" t="s">
        <v>432</v>
      </c>
      <c r="AB76" s="247" t="s">
        <v>432</v>
      </c>
      <c r="AC76" s="247" t="s">
        <v>432</v>
      </c>
      <c r="AD76" s="247" t="s">
        <v>432</v>
      </c>
      <c r="AE76" s="451"/>
      <c r="AF76" s="247" t="s">
        <v>411</v>
      </c>
      <c r="AG76" s="247" t="s">
        <v>411</v>
      </c>
      <c r="AH76" s="247" t="s">
        <v>411</v>
      </c>
      <c r="AI76" s="247" t="s">
        <v>411</v>
      </c>
      <c r="AJ76" s="247" t="s">
        <v>411</v>
      </c>
      <c r="AK76" s="247" t="s">
        <v>432</v>
      </c>
      <c r="AL76" s="249" t="s">
        <v>404</v>
      </c>
    </row>
    <row r="77" spans="1:38" s="250" customFormat="1" ht="24.75" customHeight="1" thickBot="1">
      <c r="A77" s="106" t="s">
        <v>121</v>
      </c>
      <c r="B77" s="106" t="s">
        <v>213</v>
      </c>
      <c r="C77" s="106" t="s">
        <v>92</v>
      </c>
      <c r="D77" s="245"/>
      <c r="E77" s="252" t="s">
        <v>432</v>
      </c>
      <c r="F77" s="252" t="s">
        <v>432</v>
      </c>
      <c r="G77" s="252" t="s">
        <v>432</v>
      </c>
      <c r="H77" s="252" t="s">
        <v>432</v>
      </c>
      <c r="I77" s="252" t="s">
        <v>432</v>
      </c>
      <c r="J77" s="252" t="s">
        <v>432</v>
      </c>
      <c r="K77" s="252" t="s">
        <v>432</v>
      </c>
      <c r="L77" s="252" t="s">
        <v>432</v>
      </c>
      <c r="M77" s="247" t="s">
        <v>432</v>
      </c>
      <c r="N77" s="247" t="s">
        <v>432</v>
      </c>
      <c r="O77" s="247" t="s">
        <v>432</v>
      </c>
      <c r="P77" s="247" t="s">
        <v>432</v>
      </c>
      <c r="Q77" s="247" t="s">
        <v>432</v>
      </c>
      <c r="R77" s="247" t="s">
        <v>432</v>
      </c>
      <c r="S77" s="247" t="s">
        <v>432</v>
      </c>
      <c r="T77" s="247" t="s">
        <v>432</v>
      </c>
      <c r="U77" s="247" t="s">
        <v>432</v>
      </c>
      <c r="V77" s="247" t="s">
        <v>432</v>
      </c>
      <c r="W77" s="247" t="s">
        <v>432</v>
      </c>
      <c r="X77" s="247" t="s">
        <v>432</v>
      </c>
      <c r="Y77" s="247" t="s">
        <v>432</v>
      </c>
      <c r="Z77" s="247" t="s">
        <v>432</v>
      </c>
      <c r="AA77" s="247" t="s">
        <v>432</v>
      </c>
      <c r="AB77" s="247" t="s">
        <v>432</v>
      </c>
      <c r="AC77" s="247" t="s">
        <v>432</v>
      </c>
      <c r="AD77" s="247" t="s">
        <v>432</v>
      </c>
      <c r="AE77" s="451"/>
      <c r="AF77" s="247" t="s">
        <v>411</v>
      </c>
      <c r="AG77" s="247" t="s">
        <v>411</v>
      </c>
      <c r="AH77" s="247" t="s">
        <v>411</v>
      </c>
      <c r="AI77" s="247" t="s">
        <v>411</v>
      </c>
      <c r="AJ77" s="247" t="s">
        <v>411</v>
      </c>
      <c r="AK77" s="247" t="s">
        <v>432</v>
      </c>
      <c r="AL77" s="249" t="s">
        <v>405</v>
      </c>
    </row>
    <row r="78" spans="1:38" s="250" customFormat="1" ht="24.75" customHeight="1" thickBot="1">
      <c r="A78" s="106" t="s">
        <v>121</v>
      </c>
      <c r="B78" s="106" t="s">
        <v>214</v>
      </c>
      <c r="C78" s="106" t="s">
        <v>89</v>
      </c>
      <c r="D78" s="245"/>
      <c r="E78" s="252" t="s">
        <v>432</v>
      </c>
      <c r="F78" s="252" t="s">
        <v>432</v>
      </c>
      <c r="G78" s="252" t="s">
        <v>432</v>
      </c>
      <c r="H78" s="252" t="s">
        <v>432</v>
      </c>
      <c r="I78" s="252" t="s">
        <v>432</v>
      </c>
      <c r="J78" s="252" t="s">
        <v>432</v>
      </c>
      <c r="K78" s="252" t="s">
        <v>432</v>
      </c>
      <c r="L78" s="252" t="s">
        <v>432</v>
      </c>
      <c r="M78" s="247" t="s">
        <v>432</v>
      </c>
      <c r="N78" s="247" t="s">
        <v>432</v>
      </c>
      <c r="O78" s="247" t="s">
        <v>432</v>
      </c>
      <c r="P78" s="247" t="s">
        <v>432</v>
      </c>
      <c r="Q78" s="247" t="s">
        <v>432</v>
      </c>
      <c r="R78" s="247" t="s">
        <v>432</v>
      </c>
      <c r="S78" s="247" t="s">
        <v>432</v>
      </c>
      <c r="T78" s="247" t="s">
        <v>432</v>
      </c>
      <c r="U78" s="247" t="s">
        <v>432</v>
      </c>
      <c r="V78" s="247" t="s">
        <v>432</v>
      </c>
      <c r="W78" s="247" t="s">
        <v>432</v>
      </c>
      <c r="X78" s="247" t="s">
        <v>432</v>
      </c>
      <c r="Y78" s="247" t="s">
        <v>432</v>
      </c>
      <c r="Z78" s="247" t="s">
        <v>432</v>
      </c>
      <c r="AA78" s="247" t="s">
        <v>432</v>
      </c>
      <c r="AB78" s="247" t="s">
        <v>432</v>
      </c>
      <c r="AC78" s="247" t="s">
        <v>432</v>
      </c>
      <c r="AD78" s="247" t="s">
        <v>432</v>
      </c>
      <c r="AE78" s="451"/>
      <c r="AF78" s="247" t="s">
        <v>411</v>
      </c>
      <c r="AG78" s="247" t="s">
        <v>411</v>
      </c>
      <c r="AH78" s="247" t="s">
        <v>411</v>
      </c>
      <c r="AI78" s="247" t="s">
        <v>411</v>
      </c>
      <c r="AJ78" s="247" t="s">
        <v>411</v>
      </c>
      <c r="AK78" s="247" t="s">
        <v>432</v>
      </c>
      <c r="AL78" s="249" t="s">
        <v>406</v>
      </c>
    </row>
    <row r="79" spans="1:38" s="250" customFormat="1" ht="24.75" customHeight="1" thickBot="1">
      <c r="A79" s="106" t="s">
        <v>121</v>
      </c>
      <c r="B79" s="106" t="s">
        <v>215</v>
      </c>
      <c r="C79" s="106" t="s">
        <v>91</v>
      </c>
      <c r="D79" s="245"/>
      <c r="E79" s="252" t="s">
        <v>432</v>
      </c>
      <c r="F79" s="252" t="s">
        <v>432</v>
      </c>
      <c r="G79" s="252" t="s">
        <v>432</v>
      </c>
      <c r="H79" s="252" t="s">
        <v>432</v>
      </c>
      <c r="I79" s="252" t="s">
        <v>432</v>
      </c>
      <c r="J79" s="252" t="s">
        <v>432</v>
      </c>
      <c r="K79" s="252" t="s">
        <v>432</v>
      </c>
      <c r="L79" s="252" t="s">
        <v>432</v>
      </c>
      <c r="M79" s="247" t="s">
        <v>432</v>
      </c>
      <c r="N79" s="247" t="s">
        <v>432</v>
      </c>
      <c r="O79" s="247" t="s">
        <v>432</v>
      </c>
      <c r="P79" s="247" t="s">
        <v>432</v>
      </c>
      <c r="Q79" s="247" t="s">
        <v>432</v>
      </c>
      <c r="R79" s="247" t="s">
        <v>432</v>
      </c>
      <c r="S79" s="247" t="s">
        <v>432</v>
      </c>
      <c r="T79" s="247" t="s">
        <v>432</v>
      </c>
      <c r="U79" s="247" t="s">
        <v>432</v>
      </c>
      <c r="V79" s="247" t="s">
        <v>432</v>
      </c>
      <c r="W79" s="247" t="s">
        <v>432</v>
      </c>
      <c r="X79" s="247" t="s">
        <v>432</v>
      </c>
      <c r="Y79" s="247" t="s">
        <v>432</v>
      </c>
      <c r="Z79" s="247" t="s">
        <v>432</v>
      </c>
      <c r="AA79" s="247" t="s">
        <v>432</v>
      </c>
      <c r="AB79" s="247" t="s">
        <v>432</v>
      </c>
      <c r="AC79" s="247" t="s">
        <v>432</v>
      </c>
      <c r="AD79" s="247" t="s">
        <v>432</v>
      </c>
      <c r="AE79" s="451"/>
      <c r="AF79" s="247" t="s">
        <v>411</v>
      </c>
      <c r="AG79" s="247" t="s">
        <v>411</v>
      </c>
      <c r="AH79" s="247" t="s">
        <v>411</v>
      </c>
      <c r="AI79" s="247" t="s">
        <v>411</v>
      </c>
      <c r="AJ79" s="247" t="s">
        <v>411</v>
      </c>
      <c r="AK79" s="247" t="s">
        <v>432</v>
      </c>
      <c r="AL79" s="249" t="s">
        <v>407</v>
      </c>
    </row>
    <row r="80" spans="1:38" s="250" customFormat="1" ht="24.75" customHeight="1" thickBot="1">
      <c r="A80" s="106" t="s">
        <v>121</v>
      </c>
      <c r="B80" s="107" t="s">
        <v>216</v>
      </c>
      <c r="C80" s="107" t="s">
        <v>317</v>
      </c>
      <c r="D80" s="245"/>
      <c r="E80" s="252" t="s">
        <v>432</v>
      </c>
      <c r="F80" s="252" t="s">
        <v>432</v>
      </c>
      <c r="G80" s="252" t="s">
        <v>432</v>
      </c>
      <c r="H80" s="252" t="s">
        <v>432</v>
      </c>
      <c r="I80" s="252" t="s">
        <v>432</v>
      </c>
      <c r="J80" s="252" t="s">
        <v>432</v>
      </c>
      <c r="K80" s="252" t="s">
        <v>432</v>
      </c>
      <c r="L80" s="252" t="s">
        <v>432</v>
      </c>
      <c r="M80" s="247" t="s">
        <v>432</v>
      </c>
      <c r="N80" s="247" t="s">
        <v>432</v>
      </c>
      <c r="O80" s="247" t="s">
        <v>432</v>
      </c>
      <c r="P80" s="247" t="s">
        <v>432</v>
      </c>
      <c r="Q80" s="247" t="s">
        <v>432</v>
      </c>
      <c r="R80" s="247" t="s">
        <v>432</v>
      </c>
      <c r="S80" s="247" t="s">
        <v>432</v>
      </c>
      <c r="T80" s="247" t="s">
        <v>432</v>
      </c>
      <c r="U80" s="247" t="s">
        <v>432</v>
      </c>
      <c r="V80" s="247" t="s">
        <v>432</v>
      </c>
      <c r="W80" s="247" t="s">
        <v>432</v>
      </c>
      <c r="X80" s="247" t="s">
        <v>432</v>
      </c>
      <c r="Y80" s="247" t="s">
        <v>432</v>
      </c>
      <c r="Z80" s="247" t="s">
        <v>432</v>
      </c>
      <c r="AA80" s="247" t="s">
        <v>432</v>
      </c>
      <c r="AB80" s="247" t="s">
        <v>432</v>
      </c>
      <c r="AC80" s="247" t="s">
        <v>432</v>
      </c>
      <c r="AD80" s="247" t="s">
        <v>432</v>
      </c>
      <c r="AE80" s="451"/>
      <c r="AF80" s="247" t="s">
        <v>411</v>
      </c>
      <c r="AG80" s="247" t="s">
        <v>411</v>
      </c>
      <c r="AH80" s="247" t="s">
        <v>411</v>
      </c>
      <c r="AI80" s="247" t="s">
        <v>411</v>
      </c>
      <c r="AJ80" s="247" t="s">
        <v>411</v>
      </c>
      <c r="AK80" s="247" t="s">
        <v>432</v>
      </c>
      <c r="AL80" s="249" t="s">
        <v>380</v>
      </c>
    </row>
    <row r="81" spans="1:38" s="250" customFormat="1" ht="24.75" customHeight="1" thickBot="1">
      <c r="A81" s="106" t="s">
        <v>121</v>
      </c>
      <c r="B81" s="107" t="s">
        <v>217</v>
      </c>
      <c r="C81" s="107" t="s">
        <v>370</v>
      </c>
      <c r="D81" s="245"/>
      <c r="E81" s="252" t="s">
        <v>432</v>
      </c>
      <c r="F81" s="252" t="s">
        <v>432</v>
      </c>
      <c r="G81" s="252" t="s">
        <v>432</v>
      </c>
      <c r="H81" s="252" t="s">
        <v>432</v>
      </c>
      <c r="I81" s="252" t="s">
        <v>432</v>
      </c>
      <c r="J81" s="252" t="s">
        <v>432</v>
      </c>
      <c r="K81" s="252" t="s">
        <v>432</v>
      </c>
      <c r="L81" s="252" t="s">
        <v>432</v>
      </c>
      <c r="M81" s="247" t="s">
        <v>432</v>
      </c>
      <c r="N81" s="247" t="s">
        <v>432</v>
      </c>
      <c r="O81" s="247" t="s">
        <v>432</v>
      </c>
      <c r="P81" s="247" t="s">
        <v>432</v>
      </c>
      <c r="Q81" s="247" t="s">
        <v>432</v>
      </c>
      <c r="R81" s="247" t="s">
        <v>432</v>
      </c>
      <c r="S81" s="247" t="s">
        <v>432</v>
      </c>
      <c r="T81" s="247" t="s">
        <v>432</v>
      </c>
      <c r="U81" s="247" t="s">
        <v>432</v>
      </c>
      <c r="V81" s="247" t="s">
        <v>432</v>
      </c>
      <c r="W81" s="247" t="s">
        <v>432</v>
      </c>
      <c r="X81" s="247" t="s">
        <v>432</v>
      </c>
      <c r="Y81" s="247" t="s">
        <v>432</v>
      </c>
      <c r="Z81" s="247" t="s">
        <v>432</v>
      </c>
      <c r="AA81" s="247" t="s">
        <v>432</v>
      </c>
      <c r="AB81" s="247" t="s">
        <v>432</v>
      </c>
      <c r="AC81" s="247" t="s">
        <v>432</v>
      </c>
      <c r="AD81" s="247" t="s">
        <v>432</v>
      </c>
      <c r="AE81" s="451"/>
      <c r="AF81" s="247" t="s">
        <v>411</v>
      </c>
      <c r="AG81" s="247" t="s">
        <v>411</v>
      </c>
      <c r="AH81" s="247" t="s">
        <v>411</v>
      </c>
      <c r="AI81" s="247" t="s">
        <v>411</v>
      </c>
      <c r="AJ81" s="247" t="s">
        <v>411</v>
      </c>
      <c r="AK81" s="425" t="s">
        <v>432</v>
      </c>
      <c r="AL81" s="249" t="s">
        <v>408</v>
      </c>
    </row>
    <row r="82" spans="1:38" s="250" customFormat="1" ht="24.75" customHeight="1" thickBot="1">
      <c r="A82" s="106" t="s">
        <v>124</v>
      </c>
      <c r="B82" s="107" t="s">
        <v>224</v>
      </c>
      <c r="C82" s="92" t="s">
        <v>99</v>
      </c>
      <c r="D82" s="245"/>
      <c r="E82" s="247" t="s">
        <v>411</v>
      </c>
      <c r="F82" s="452">
        <v>2.4793358320101846</v>
      </c>
      <c r="G82" s="247" t="s">
        <v>411</v>
      </c>
      <c r="H82" s="247" t="s">
        <v>411</v>
      </c>
      <c r="I82" s="247" t="s">
        <v>411</v>
      </c>
      <c r="J82" s="247" t="s">
        <v>411</v>
      </c>
      <c r="K82" s="247" t="s">
        <v>411</v>
      </c>
      <c r="L82" s="247" t="s">
        <v>411</v>
      </c>
      <c r="M82" s="247" t="s">
        <v>411</v>
      </c>
      <c r="N82" s="247" t="s">
        <v>411</v>
      </c>
      <c r="O82" s="247" t="s">
        <v>411</v>
      </c>
      <c r="P82" s="247" t="s">
        <v>411</v>
      </c>
      <c r="Q82" s="247" t="s">
        <v>411</v>
      </c>
      <c r="R82" s="247" t="s">
        <v>411</v>
      </c>
      <c r="S82" s="247" t="s">
        <v>411</v>
      </c>
      <c r="T82" s="247" t="s">
        <v>411</v>
      </c>
      <c r="U82" s="247" t="s">
        <v>411</v>
      </c>
      <c r="V82" s="247" t="s">
        <v>411</v>
      </c>
      <c r="W82" s="247" t="s">
        <v>411</v>
      </c>
      <c r="X82" s="247" t="s">
        <v>411</v>
      </c>
      <c r="Y82" s="247" t="s">
        <v>411</v>
      </c>
      <c r="Z82" s="247" t="s">
        <v>411</v>
      </c>
      <c r="AA82" s="247" t="s">
        <v>411</v>
      </c>
      <c r="AB82" s="247" t="s">
        <v>411</v>
      </c>
      <c r="AC82" s="247" t="s">
        <v>411</v>
      </c>
      <c r="AD82" s="247" t="s">
        <v>411</v>
      </c>
      <c r="AE82" s="451"/>
      <c r="AF82" s="247" t="s">
        <v>411</v>
      </c>
      <c r="AG82" s="247" t="s">
        <v>411</v>
      </c>
      <c r="AH82" s="247" t="s">
        <v>411</v>
      </c>
      <c r="AI82" s="247" t="s">
        <v>411</v>
      </c>
      <c r="AJ82" s="408" t="s">
        <v>411</v>
      </c>
      <c r="AK82" s="247">
        <v>16.451877255773791</v>
      </c>
      <c r="AL82" s="249" t="s">
        <v>410</v>
      </c>
    </row>
    <row r="83" spans="1:38" s="250" customFormat="1" ht="24.75" customHeight="1" thickBot="1">
      <c r="A83" s="106" t="s">
        <v>121</v>
      </c>
      <c r="B83" s="119" t="s">
        <v>225</v>
      </c>
      <c r="C83" s="94" t="s">
        <v>79</v>
      </c>
      <c r="D83" s="245"/>
      <c r="E83" s="252" t="s">
        <v>431</v>
      </c>
      <c r="F83" s="427">
        <v>4.9919999999999999E-4</v>
      </c>
      <c r="G83" s="252" t="s">
        <v>431</v>
      </c>
      <c r="H83" s="252" t="s">
        <v>411</v>
      </c>
      <c r="I83" s="246">
        <v>1.2480000000000002E-2</v>
      </c>
      <c r="J83" s="246">
        <v>9.3600000000000017E-2</v>
      </c>
      <c r="K83" s="246">
        <v>0.43680000000000002</v>
      </c>
      <c r="L83" s="246">
        <v>7.1136000000000007E-4</v>
      </c>
      <c r="M83" s="247" t="s">
        <v>431</v>
      </c>
      <c r="N83" s="247" t="s">
        <v>411</v>
      </c>
      <c r="O83" s="247" t="s">
        <v>411</v>
      </c>
      <c r="P83" s="247" t="s">
        <v>411</v>
      </c>
      <c r="Q83" s="247" t="s">
        <v>411</v>
      </c>
      <c r="R83" s="247" t="s">
        <v>411</v>
      </c>
      <c r="S83" s="247" t="s">
        <v>411</v>
      </c>
      <c r="T83" s="247" t="s">
        <v>411</v>
      </c>
      <c r="U83" s="247" t="s">
        <v>411</v>
      </c>
      <c r="V83" s="247" t="s">
        <v>411</v>
      </c>
      <c r="W83" s="247" t="s">
        <v>411</v>
      </c>
      <c r="X83" s="247" t="s">
        <v>431</v>
      </c>
      <c r="Y83" s="247" t="s">
        <v>431</v>
      </c>
      <c r="Z83" s="247" t="s">
        <v>431</v>
      </c>
      <c r="AA83" s="247" t="s">
        <v>431</v>
      </c>
      <c r="AB83" s="247" t="s">
        <v>431</v>
      </c>
      <c r="AC83" s="247" t="s">
        <v>431</v>
      </c>
      <c r="AD83" s="247" t="s">
        <v>411</v>
      </c>
      <c r="AE83" s="451"/>
      <c r="AF83" s="247" t="s">
        <v>411</v>
      </c>
      <c r="AG83" s="247" t="s">
        <v>411</v>
      </c>
      <c r="AH83" s="247" t="s">
        <v>411</v>
      </c>
      <c r="AI83" s="247" t="s">
        <v>411</v>
      </c>
      <c r="AJ83" s="247" t="s">
        <v>411</v>
      </c>
      <c r="AK83" s="247">
        <v>31.200000000000003</v>
      </c>
      <c r="AL83" s="249" t="s">
        <v>435</v>
      </c>
    </row>
    <row r="84" spans="1:38" s="250" customFormat="1" ht="24.75" customHeight="1" thickBot="1">
      <c r="A84" s="106" t="s">
        <v>121</v>
      </c>
      <c r="B84" s="119" t="s">
        <v>226</v>
      </c>
      <c r="C84" s="94" t="s">
        <v>78</v>
      </c>
      <c r="D84" s="245"/>
      <c r="E84" s="428" t="s">
        <v>411</v>
      </c>
      <c r="F84" s="429">
        <v>1.0139999999999999E-3</v>
      </c>
      <c r="G84" s="428" t="s">
        <v>411</v>
      </c>
      <c r="H84" s="428" t="s">
        <v>411</v>
      </c>
      <c r="I84" s="430">
        <v>6.2399999999999988E-4</v>
      </c>
      <c r="J84" s="430">
        <v>3.1199999999999991E-3</v>
      </c>
      <c r="K84" s="430">
        <v>1.2479999999999996E-2</v>
      </c>
      <c r="L84" s="430">
        <v>8.1119999999999961E-8</v>
      </c>
      <c r="M84" s="425">
        <v>7.4099999999999985E-5</v>
      </c>
      <c r="N84" s="425" t="s">
        <v>431</v>
      </c>
      <c r="O84" s="425" t="s">
        <v>431</v>
      </c>
      <c r="P84" s="425" t="s">
        <v>431</v>
      </c>
      <c r="Q84" s="425" t="s">
        <v>411</v>
      </c>
      <c r="R84" s="425" t="s">
        <v>411</v>
      </c>
      <c r="S84" s="425" t="s">
        <v>411</v>
      </c>
      <c r="T84" s="425" t="s">
        <v>411</v>
      </c>
      <c r="U84" s="425" t="s">
        <v>411</v>
      </c>
      <c r="V84" s="425" t="s">
        <v>411</v>
      </c>
      <c r="W84" s="425" t="s">
        <v>411</v>
      </c>
      <c r="X84" s="425" t="s">
        <v>431</v>
      </c>
      <c r="Y84" s="425" t="s">
        <v>431</v>
      </c>
      <c r="Z84" s="425" t="s">
        <v>431</v>
      </c>
      <c r="AA84" s="425" t="s">
        <v>431</v>
      </c>
      <c r="AB84" s="425" t="s">
        <v>431</v>
      </c>
      <c r="AC84" s="425" t="s">
        <v>431</v>
      </c>
      <c r="AD84" s="247" t="s">
        <v>411</v>
      </c>
      <c r="AE84" s="451"/>
      <c r="AF84" s="247" t="s">
        <v>411</v>
      </c>
      <c r="AG84" s="247" t="s">
        <v>411</v>
      </c>
      <c r="AH84" s="247" t="s">
        <v>411</v>
      </c>
      <c r="AI84" s="247" t="s">
        <v>411</v>
      </c>
      <c r="AJ84" s="247" t="s">
        <v>411</v>
      </c>
      <c r="AK84" s="247">
        <v>7.799999999999998</v>
      </c>
      <c r="AL84" s="249" t="s">
        <v>436</v>
      </c>
    </row>
    <row r="85" spans="1:38" s="250" customFormat="1" ht="24.75" customHeight="1" thickBot="1">
      <c r="A85" s="106" t="s">
        <v>124</v>
      </c>
      <c r="B85" s="107" t="s">
        <v>227</v>
      </c>
      <c r="C85" s="94" t="s">
        <v>356</v>
      </c>
      <c r="D85" s="412"/>
      <c r="E85" s="421" t="s">
        <v>411</v>
      </c>
      <c r="F85" s="453">
        <v>6.7455257500984969</v>
      </c>
      <c r="G85" s="421" t="s">
        <v>411</v>
      </c>
      <c r="H85" s="421" t="s">
        <v>411</v>
      </c>
      <c r="I85" s="421" t="s">
        <v>411</v>
      </c>
      <c r="J85" s="421" t="s">
        <v>411</v>
      </c>
      <c r="K85" s="421" t="s">
        <v>411</v>
      </c>
      <c r="L85" s="421" t="s">
        <v>411</v>
      </c>
      <c r="M85" s="421" t="s">
        <v>411</v>
      </c>
      <c r="N85" s="421" t="s">
        <v>411</v>
      </c>
      <c r="O85" s="421" t="s">
        <v>411</v>
      </c>
      <c r="P85" s="421" t="s">
        <v>411</v>
      </c>
      <c r="Q85" s="421" t="s">
        <v>411</v>
      </c>
      <c r="R85" s="421" t="s">
        <v>411</v>
      </c>
      <c r="S85" s="421" t="s">
        <v>411</v>
      </c>
      <c r="T85" s="421" t="s">
        <v>411</v>
      </c>
      <c r="U85" s="421" t="s">
        <v>411</v>
      </c>
      <c r="V85" s="421" t="s">
        <v>411</v>
      </c>
      <c r="W85" s="421" t="s">
        <v>411</v>
      </c>
      <c r="X85" s="421" t="s">
        <v>411</v>
      </c>
      <c r="Y85" s="421" t="s">
        <v>411</v>
      </c>
      <c r="Z85" s="421" t="s">
        <v>411</v>
      </c>
      <c r="AA85" s="421" t="s">
        <v>411</v>
      </c>
      <c r="AB85" s="421" t="s">
        <v>411</v>
      </c>
      <c r="AC85" s="421" t="s">
        <v>411</v>
      </c>
      <c r="AD85" s="247" t="s">
        <v>411</v>
      </c>
      <c r="AE85" s="451"/>
      <c r="AF85" s="247" t="s">
        <v>411</v>
      </c>
      <c r="AG85" s="247" t="s">
        <v>411</v>
      </c>
      <c r="AH85" s="247" t="s">
        <v>411</v>
      </c>
      <c r="AI85" s="247" t="s">
        <v>411</v>
      </c>
      <c r="AJ85" s="408" t="s">
        <v>411</v>
      </c>
      <c r="AK85" s="247">
        <v>14.350387029478689</v>
      </c>
      <c r="AL85" s="413" t="s">
        <v>409</v>
      </c>
    </row>
    <row r="86" spans="1:38" s="250" customFormat="1" ht="24.75" customHeight="1" thickBot="1">
      <c r="A86" s="106" t="s">
        <v>124</v>
      </c>
      <c r="B86" s="107" t="s">
        <v>228</v>
      </c>
      <c r="C86" s="92" t="s">
        <v>95</v>
      </c>
      <c r="D86" s="412"/>
      <c r="E86" s="421" t="s">
        <v>411</v>
      </c>
      <c r="F86" s="453">
        <v>6.7430827395071363E-2</v>
      </c>
      <c r="G86" s="421" t="s">
        <v>411</v>
      </c>
      <c r="H86" s="421" t="s">
        <v>411</v>
      </c>
      <c r="I86" s="421" t="s">
        <v>411</v>
      </c>
      <c r="J86" s="421" t="s">
        <v>411</v>
      </c>
      <c r="K86" s="421" t="s">
        <v>411</v>
      </c>
      <c r="L86" s="421" t="s">
        <v>411</v>
      </c>
      <c r="M86" s="421" t="s">
        <v>411</v>
      </c>
      <c r="N86" s="421" t="s">
        <v>411</v>
      </c>
      <c r="O86" s="421" t="s">
        <v>411</v>
      </c>
      <c r="P86" s="421" t="s">
        <v>411</v>
      </c>
      <c r="Q86" s="421" t="s">
        <v>411</v>
      </c>
      <c r="R86" s="421" t="s">
        <v>411</v>
      </c>
      <c r="S86" s="421" t="s">
        <v>411</v>
      </c>
      <c r="T86" s="421" t="s">
        <v>411</v>
      </c>
      <c r="U86" s="421" t="s">
        <v>411</v>
      </c>
      <c r="V86" s="421" t="s">
        <v>411</v>
      </c>
      <c r="W86" s="421" t="s">
        <v>411</v>
      </c>
      <c r="X86" s="421" t="s">
        <v>411</v>
      </c>
      <c r="Y86" s="421" t="s">
        <v>411</v>
      </c>
      <c r="Z86" s="421" t="s">
        <v>411</v>
      </c>
      <c r="AA86" s="421" t="s">
        <v>411</v>
      </c>
      <c r="AB86" s="421" t="s">
        <v>411</v>
      </c>
      <c r="AC86" s="421" t="s">
        <v>411</v>
      </c>
      <c r="AD86" s="247" t="s">
        <v>411</v>
      </c>
      <c r="AE86" s="451"/>
      <c r="AF86" s="247" t="s">
        <v>411</v>
      </c>
      <c r="AG86" s="247" t="s">
        <v>411</v>
      </c>
      <c r="AH86" s="247" t="s">
        <v>411</v>
      </c>
      <c r="AI86" s="247" t="s">
        <v>411</v>
      </c>
      <c r="AJ86" s="408" t="s">
        <v>411</v>
      </c>
      <c r="AK86" s="247" t="s">
        <v>448</v>
      </c>
      <c r="AL86" s="413" t="s">
        <v>443</v>
      </c>
    </row>
    <row r="87" spans="1:38" s="250" customFormat="1" ht="24.75" customHeight="1" thickBot="1">
      <c r="A87" s="106" t="s">
        <v>124</v>
      </c>
      <c r="B87" s="107" t="s">
        <v>229</v>
      </c>
      <c r="C87" s="92" t="s">
        <v>96</v>
      </c>
      <c r="D87" s="412"/>
      <c r="E87" s="421" t="s">
        <v>411</v>
      </c>
      <c r="F87" s="453">
        <v>3.4688071434659622E-2</v>
      </c>
      <c r="G87" s="421" t="s">
        <v>411</v>
      </c>
      <c r="H87" s="421" t="s">
        <v>411</v>
      </c>
      <c r="I87" s="421" t="s">
        <v>411</v>
      </c>
      <c r="J87" s="421" t="s">
        <v>411</v>
      </c>
      <c r="K87" s="421" t="s">
        <v>411</v>
      </c>
      <c r="L87" s="421" t="s">
        <v>411</v>
      </c>
      <c r="M87" s="421" t="s">
        <v>411</v>
      </c>
      <c r="N87" s="421" t="s">
        <v>411</v>
      </c>
      <c r="O87" s="421" t="s">
        <v>411</v>
      </c>
      <c r="P87" s="421" t="s">
        <v>411</v>
      </c>
      <c r="Q87" s="421" t="s">
        <v>411</v>
      </c>
      <c r="R87" s="421" t="s">
        <v>411</v>
      </c>
      <c r="S87" s="421" t="s">
        <v>411</v>
      </c>
      <c r="T87" s="421" t="s">
        <v>411</v>
      </c>
      <c r="U87" s="421" t="s">
        <v>411</v>
      </c>
      <c r="V87" s="421" t="s">
        <v>411</v>
      </c>
      <c r="W87" s="421" t="s">
        <v>411</v>
      </c>
      <c r="X87" s="421" t="s">
        <v>411</v>
      </c>
      <c r="Y87" s="421" t="s">
        <v>411</v>
      </c>
      <c r="Z87" s="421" t="s">
        <v>411</v>
      </c>
      <c r="AA87" s="421" t="s">
        <v>411</v>
      </c>
      <c r="AB87" s="421" t="s">
        <v>411</v>
      </c>
      <c r="AC87" s="421" t="s">
        <v>411</v>
      </c>
      <c r="AD87" s="247" t="s">
        <v>411</v>
      </c>
      <c r="AE87" s="451"/>
      <c r="AF87" s="247" t="s">
        <v>411</v>
      </c>
      <c r="AG87" s="247" t="s">
        <v>411</v>
      </c>
      <c r="AH87" s="247" t="s">
        <v>411</v>
      </c>
      <c r="AI87" s="247" t="s">
        <v>411</v>
      </c>
      <c r="AJ87" s="408" t="s">
        <v>411</v>
      </c>
      <c r="AK87" s="247" t="s">
        <v>448</v>
      </c>
      <c r="AL87" s="249" t="s">
        <v>451</v>
      </c>
    </row>
    <row r="88" spans="1:38" s="250" customFormat="1" ht="24.75" customHeight="1" thickBot="1">
      <c r="A88" s="106" t="s">
        <v>124</v>
      </c>
      <c r="B88" s="107" t="s">
        <v>230</v>
      </c>
      <c r="C88" s="92" t="s">
        <v>97</v>
      </c>
      <c r="D88" s="412"/>
      <c r="E88" s="421" t="s">
        <v>411</v>
      </c>
      <c r="F88" s="453">
        <v>2.1117173999801215</v>
      </c>
      <c r="G88" s="421" t="s">
        <v>411</v>
      </c>
      <c r="H88" s="421" t="s">
        <v>411</v>
      </c>
      <c r="I88" s="421" t="s">
        <v>411</v>
      </c>
      <c r="J88" s="421" t="s">
        <v>411</v>
      </c>
      <c r="K88" s="421" t="s">
        <v>411</v>
      </c>
      <c r="L88" s="421" t="s">
        <v>411</v>
      </c>
      <c r="M88" s="421" t="s">
        <v>411</v>
      </c>
      <c r="N88" s="421" t="s">
        <v>411</v>
      </c>
      <c r="O88" s="421" t="s">
        <v>411</v>
      </c>
      <c r="P88" s="421" t="s">
        <v>411</v>
      </c>
      <c r="Q88" s="421" t="s">
        <v>411</v>
      </c>
      <c r="R88" s="421" t="s">
        <v>411</v>
      </c>
      <c r="S88" s="421" t="s">
        <v>411</v>
      </c>
      <c r="T88" s="421" t="s">
        <v>411</v>
      </c>
      <c r="U88" s="421" t="s">
        <v>411</v>
      </c>
      <c r="V88" s="421" t="s">
        <v>411</v>
      </c>
      <c r="W88" s="421" t="s">
        <v>411</v>
      </c>
      <c r="X88" s="421" t="s">
        <v>411</v>
      </c>
      <c r="Y88" s="421" t="s">
        <v>411</v>
      </c>
      <c r="Z88" s="421" t="s">
        <v>411</v>
      </c>
      <c r="AA88" s="421" t="s">
        <v>411</v>
      </c>
      <c r="AB88" s="421" t="s">
        <v>411</v>
      </c>
      <c r="AC88" s="421" t="s">
        <v>411</v>
      </c>
      <c r="AD88" s="247" t="s">
        <v>411</v>
      </c>
      <c r="AE88" s="451"/>
      <c r="AF88" s="247" t="s">
        <v>411</v>
      </c>
      <c r="AG88" s="247" t="s">
        <v>411</v>
      </c>
      <c r="AH88" s="247" t="s">
        <v>411</v>
      </c>
      <c r="AI88" s="247" t="s">
        <v>411</v>
      </c>
      <c r="AJ88" s="408" t="s">
        <v>411</v>
      </c>
      <c r="AK88" s="247" t="s">
        <v>448</v>
      </c>
      <c r="AL88" s="249" t="s">
        <v>452</v>
      </c>
    </row>
    <row r="89" spans="1:38" s="250" customFormat="1" ht="24.75" customHeight="1" thickBot="1">
      <c r="A89" s="106" t="s">
        <v>124</v>
      </c>
      <c r="B89" s="107" t="s">
        <v>231</v>
      </c>
      <c r="C89" s="92" t="s">
        <v>98</v>
      </c>
      <c r="D89" s="412"/>
      <c r="E89" s="421" t="s">
        <v>411</v>
      </c>
      <c r="F89" s="453">
        <v>0.19185070429481205</v>
      </c>
      <c r="G89" s="421" t="s">
        <v>411</v>
      </c>
      <c r="H89" s="421" t="s">
        <v>411</v>
      </c>
      <c r="I89" s="421" t="s">
        <v>411</v>
      </c>
      <c r="J89" s="421" t="s">
        <v>411</v>
      </c>
      <c r="K89" s="421" t="s">
        <v>411</v>
      </c>
      <c r="L89" s="421" t="s">
        <v>411</v>
      </c>
      <c r="M89" s="421" t="s">
        <v>411</v>
      </c>
      <c r="N89" s="421" t="s">
        <v>411</v>
      </c>
      <c r="O89" s="421" t="s">
        <v>411</v>
      </c>
      <c r="P89" s="421" t="s">
        <v>411</v>
      </c>
      <c r="Q89" s="421" t="s">
        <v>411</v>
      </c>
      <c r="R89" s="421" t="s">
        <v>411</v>
      </c>
      <c r="S89" s="421" t="s">
        <v>411</v>
      </c>
      <c r="T89" s="421" t="s">
        <v>411</v>
      </c>
      <c r="U89" s="421" t="s">
        <v>411</v>
      </c>
      <c r="V89" s="421" t="s">
        <v>411</v>
      </c>
      <c r="W89" s="421" t="s">
        <v>411</v>
      </c>
      <c r="X89" s="421" t="s">
        <v>411</v>
      </c>
      <c r="Y89" s="421" t="s">
        <v>411</v>
      </c>
      <c r="Z89" s="421" t="s">
        <v>411</v>
      </c>
      <c r="AA89" s="421" t="s">
        <v>411</v>
      </c>
      <c r="AB89" s="421" t="s">
        <v>411</v>
      </c>
      <c r="AC89" s="421" t="s">
        <v>411</v>
      </c>
      <c r="AD89" s="247" t="s">
        <v>411</v>
      </c>
      <c r="AE89" s="451"/>
      <c r="AF89" s="247" t="s">
        <v>411</v>
      </c>
      <c r="AG89" s="247" t="s">
        <v>411</v>
      </c>
      <c r="AH89" s="247" t="s">
        <v>411</v>
      </c>
      <c r="AI89" s="247" t="s">
        <v>411</v>
      </c>
      <c r="AJ89" s="408" t="s">
        <v>411</v>
      </c>
      <c r="AK89" s="247" t="s">
        <v>448</v>
      </c>
      <c r="AL89" s="249" t="s">
        <v>442</v>
      </c>
    </row>
    <row r="90" spans="1:38" s="264" customFormat="1" ht="24.75" customHeight="1" thickBot="1">
      <c r="A90" s="106" t="s">
        <v>124</v>
      </c>
      <c r="B90" s="107" t="s">
        <v>232</v>
      </c>
      <c r="C90" s="92" t="s">
        <v>290</v>
      </c>
      <c r="D90" s="412"/>
      <c r="E90" s="421" t="s">
        <v>411</v>
      </c>
      <c r="F90" s="453">
        <v>1.3872294109822654</v>
      </c>
      <c r="G90" s="421" t="s">
        <v>411</v>
      </c>
      <c r="H90" s="421" t="s">
        <v>411</v>
      </c>
      <c r="I90" s="421" t="s">
        <v>411</v>
      </c>
      <c r="J90" s="421" t="s">
        <v>411</v>
      </c>
      <c r="K90" s="421" t="s">
        <v>411</v>
      </c>
      <c r="L90" s="421" t="s">
        <v>411</v>
      </c>
      <c r="M90" s="421" t="s">
        <v>411</v>
      </c>
      <c r="N90" s="421" t="s">
        <v>411</v>
      </c>
      <c r="O90" s="421" t="s">
        <v>411</v>
      </c>
      <c r="P90" s="421" t="s">
        <v>411</v>
      </c>
      <c r="Q90" s="421" t="s">
        <v>411</v>
      </c>
      <c r="R90" s="421" t="s">
        <v>411</v>
      </c>
      <c r="S90" s="421" t="s">
        <v>411</v>
      </c>
      <c r="T90" s="421" t="s">
        <v>411</v>
      </c>
      <c r="U90" s="421" t="s">
        <v>411</v>
      </c>
      <c r="V90" s="421" t="s">
        <v>411</v>
      </c>
      <c r="W90" s="421" t="s">
        <v>411</v>
      </c>
      <c r="X90" s="421" t="s">
        <v>411</v>
      </c>
      <c r="Y90" s="421" t="s">
        <v>411</v>
      </c>
      <c r="Z90" s="421" t="s">
        <v>411</v>
      </c>
      <c r="AA90" s="421" t="s">
        <v>411</v>
      </c>
      <c r="AB90" s="421" t="s">
        <v>411</v>
      </c>
      <c r="AC90" s="421" t="s">
        <v>411</v>
      </c>
      <c r="AD90" s="247" t="s">
        <v>411</v>
      </c>
      <c r="AE90" s="451"/>
      <c r="AF90" s="247" t="s">
        <v>411</v>
      </c>
      <c r="AG90" s="247" t="s">
        <v>411</v>
      </c>
      <c r="AH90" s="247" t="s">
        <v>411</v>
      </c>
      <c r="AI90" s="247" t="s">
        <v>411</v>
      </c>
      <c r="AJ90" s="408" t="s">
        <v>411</v>
      </c>
      <c r="AK90" s="247">
        <v>2.1962826730262122</v>
      </c>
      <c r="AL90" s="249" t="s">
        <v>410</v>
      </c>
    </row>
    <row r="91" spans="1:38" s="250" customFormat="1" ht="24.75" customHeight="1" thickBot="1">
      <c r="A91" s="106" t="s">
        <v>124</v>
      </c>
      <c r="B91" s="107" t="s">
        <v>265</v>
      </c>
      <c r="C91" s="107" t="s">
        <v>291</v>
      </c>
      <c r="D91" s="412"/>
      <c r="E91" s="443">
        <v>4.2907551941871068E-3</v>
      </c>
      <c r="F91" s="443">
        <v>1.1531873719643209E-2</v>
      </c>
      <c r="G91" s="443">
        <v>2.3716610309608174E-5</v>
      </c>
      <c r="H91" s="443">
        <v>9.8878669290329169E-3</v>
      </c>
      <c r="I91" s="443">
        <v>6.4331108396426473E-2</v>
      </c>
      <c r="J91" s="443">
        <v>6.4331485192109475E-2</v>
      </c>
      <c r="K91" s="443">
        <v>6.433156301714528E-2</v>
      </c>
      <c r="L91" s="424" t="s">
        <v>431</v>
      </c>
      <c r="M91" s="443">
        <v>0.13133843164799708</v>
      </c>
      <c r="N91" s="443">
        <v>6.1568948618320549E-3</v>
      </c>
      <c r="O91" s="443">
        <v>1.2877762810116529E-2</v>
      </c>
      <c r="P91" s="443">
        <v>4.4763138663829993E-7</v>
      </c>
      <c r="Q91" s="443">
        <v>1.0444732354893665E-5</v>
      </c>
      <c r="R91" s="443">
        <v>1.2250964265890312E-4</v>
      </c>
      <c r="S91" s="443">
        <v>1.6352953006874081E-2</v>
      </c>
      <c r="T91" s="443">
        <v>6.6686655168659249E-3</v>
      </c>
      <c r="U91" s="424" t="s">
        <v>411</v>
      </c>
      <c r="V91" s="443">
        <v>8.4748974278625738E-3</v>
      </c>
      <c r="W91" s="443">
        <v>2.382618537116366E-4</v>
      </c>
      <c r="X91" s="443">
        <v>2.6447065761991663E-4</v>
      </c>
      <c r="Y91" s="443">
        <v>1.0721783417023645E-4</v>
      </c>
      <c r="Z91" s="443">
        <v>1.0721783417023645E-4</v>
      </c>
      <c r="AA91" s="443">
        <v>1.0721783417023645E-4</v>
      </c>
      <c r="AB91" s="454">
        <v>5.8600000000000004E-4</v>
      </c>
      <c r="AC91" s="421" t="s">
        <v>411</v>
      </c>
      <c r="AD91" s="247" t="s">
        <v>411</v>
      </c>
      <c r="AE91" s="455"/>
      <c r="AF91" s="247" t="s">
        <v>411</v>
      </c>
      <c r="AG91" s="247" t="s">
        <v>411</v>
      </c>
      <c r="AH91" s="247" t="s">
        <v>411</v>
      </c>
      <c r="AI91" s="247" t="s">
        <v>411</v>
      </c>
      <c r="AJ91" s="408" t="s">
        <v>411</v>
      </c>
      <c r="AK91" s="247">
        <v>2.3904717193380902</v>
      </c>
      <c r="AL91" s="413" t="s">
        <v>456</v>
      </c>
    </row>
    <row r="92" spans="1:38" s="250" customFormat="1" ht="24.75" customHeight="1" thickBot="1">
      <c r="A92" s="106" t="s">
        <v>121</v>
      </c>
      <c r="B92" s="106" t="s">
        <v>218</v>
      </c>
      <c r="C92" s="106" t="s">
        <v>117</v>
      </c>
      <c r="D92" s="253"/>
      <c r="E92" s="407" t="s">
        <v>411</v>
      </c>
      <c r="F92" s="407" t="s">
        <v>411</v>
      </c>
      <c r="G92" s="407">
        <v>7.3177999999999993E-2</v>
      </c>
      <c r="H92" s="407" t="s">
        <v>431</v>
      </c>
      <c r="I92" s="407" t="s">
        <v>431</v>
      </c>
      <c r="J92" s="407" t="s">
        <v>431</v>
      </c>
      <c r="K92" s="407" t="s">
        <v>431</v>
      </c>
      <c r="L92" s="407" t="s">
        <v>431</v>
      </c>
      <c r="M92" s="415" t="s">
        <v>411</v>
      </c>
      <c r="N92" s="415" t="s">
        <v>411</v>
      </c>
      <c r="O92" s="415" t="s">
        <v>411</v>
      </c>
      <c r="P92" s="415" t="s">
        <v>411</v>
      </c>
      <c r="Q92" s="415" t="s">
        <v>411</v>
      </c>
      <c r="R92" s="415" t="s">
        <v>411</v>
      </c>
      <c r="S92" s="415" t="s">
        <v>411</v>
      </c>
      <c r="T92" s="415" t="s">
        <v>411</v>
      </c>
      <c r="U92" s="415" t="s">
        <v>411</v>
      </c>
      <c r="V92" s="415" t="s">
        <v>411</v>
      </c>
      <c r="W92" s="415" t="s">
        <v>411</v>
      </c>
      <c r="X92" s="415" t="s">
        <v>411</v>
      </c>
      <c r="Y92" s="415" t="s">
        <v>431</v>
      </c>
      <c r="Z92" s="415" t="s">
        <v>431</v>
      </c>
      <c r="AA92" s="415" t="s">
        <v>431</v>
      </c>
      <c r="AB92" s="415" t="s">
        <v>431</v>
      </c>
      <c r="AC92" s="415" t="s">
        <v>431</v>
      </c>
      <c r="AD92" s="247" t="s">
        <v>411</v>
      </c>
      <c r="AE92" s="451"/>
      <c r="AF92" s="247" t="s">
        <v>411</v>
      </c>
      <c r="AG92" s="247" t="s">
        <v>411</v>
      </c>
      <c r="AH92" s="247" t="s">
        <v>411</v>
      </c>
      <c r="AI92" s="247" t="s">
        <v>411</v>
      </c>
      <c r="AJ92" s="247" t="s">
        <v>411</v>
      </c>
      <c r="AK92" s="247">
        <v>36.588999999999999</v>
      </c>
      <c r="AL92" s="249" t="s">
        <v>412</v>
      </c>
    </row>
    <row r="93" spans="1:38" s="250" customFormat="1" ht="24.75" customHeight="1" thickBot="1">
      <c r="A93" s="106" t="s">
        <v>121</v>
      </c>
      <c r="B93" s="107" t="s">
        <v>219</v>
      </c>
      <c r="C93" s="106" t="s">
        <v>118</v>
      </c>
      <c r="D93" s="253"/>
      <c r="E93" s="252" t="s">
        <v>411</v>
      </c>
      <c r="F93" s="252">
        <v>3.3820386999999998</v>
      </c>
      <c r="G93" s="252" t="s">
        <v>411</v>
      </c>
      <c r="H93" s="252" t="s">
        <v>411</v>
      </c>
      <c r="I93" s="252" t="s">
        <v>411</v>
      </c>
      <c r="J93" s="252" t="s">
        <v>411</v>
      </c>
      <c r="K93" s="252" t="s">
        <v>411</v>
      </c>
      <c r="L93" s="252" t="s">
        <v>411</v>
      </c>
      <c r="M93" s="247" t="s">
        <v>411</v>
      </c>
      <c r="N93" s="247" t="s">
        <v>411</v>
      </c>
      <c r="O93" s="247" t="s">
        <v>411</v>
      </c>
      <c r="P93" s="247" t="s">
        <v>411</v>
      </c>
      <c r="Q93" s="247" t="s">
        <v>411</v>
      </c>
      <c r="R93" s="247" t="s">
        <v>411</v>
      </c>
      <c r="S93" s="247" t="s">
        <v>411</v>
      </c>
      <c r="T93" s="247" t="s">
        <v>411</v>
      </c>
      <c r="U93" s="247" t="s">
        <v>411</v>
      </c>
      <c r="V93" s="247" t="s">
        <v>411</v>
      </c>
      <c r="W93" s="247" t="s">
        <v>411</v>
      </c>
      <c r="X93" s="247" t="s">
        <v>411</v>
      </c>
      <c r="Y93" s="247" t="s">
        <v>411</v>
      </c>
      <c r="Z93" s="247" t="s">
        <v>411</v>
      </c>
      <c r="AA93" s="247" t="s">
        <v>411</v>
      </c>
      <c r="AB93" s="247" t="s">
        <v>411</v>
      </c>
      <c r="AC93" s="247" t="s">
        <v>411</v>
      </c>
      <c r="AD93" s="247" t="s">
        <v>411</v>
      </c>
      <c r="AE93" s="451"/>
      <c r="AF93" s="247" t="s">
        <v>411</v>
      </c>
      <c r="AG93" s="247" t="s">
        <v>411</v>
      </c>
      <c r="AH93" s="247" t="s">
        <v>411</v>
      </c>
      <c r="AI93" s="247" t="s">
        <v>411</v>
      </c>
      <c r="AJ93" s="247" t="s">
        <v>411</v>
      </c>
      <c r="AK93" s="247">
        <v>1600.86</v>
      </c>
      <c r="AL93" s="249" t="s">
        <v>413</v>
      </c>
    </row>
    <row r="94" spans="1:38" s="250" customFormat="1" ht="24.75" customHeight="1" thickBot="1">
      <c r="A94" s="106" t="s">
        <v>121</v>
      </c>
      <c r="B94" s="265" t="s">
        <v>264</v>
      </c>
      <c r="C94" s="106" t="s">
        <v>302</v>
      </c>
      <c r="D94" s="245"/>
      <c r="E94" s="252" t="s">
        <v>432</v>
      </c>
      <c r="F94" s="252" t="s">
        <v>432</v>
      </c>
      <c r="G94" s="252" t="s">
        <v>432</v>
      </c>
      <c r="H94" s="252" t="s">
        <v>432</v>
      </c>
      <c r="I94" s="252" t="s">
        <v>432</v>
      </c>
      <c r="J94" s="252" t="s">
        <v>432</v>
      </c>
      <c r="K94" s="252" t="s">
        <v>432</v>
      </c>
      <c r="L94" s="252" t="s">
        <v>432</v>
      </c>
      <c r="M94" s="247" t="s">
        <v>432</v>
      </c>
      <c r="N94" s="247" t="s">
        <v>432</v>
      </c>
      <c r="O94" s="247" t="s">
        <v>432</v>
      </c>
      <c r="P94" s="247" t="s">
        <v>432</v>
      </c>
      <c r="Q94" s="247" t="s">
        <v>432</v>
      </c>
      <c r="R94" s="247" t="s">
        <v>432</v>
      </c>
      <c r="S94" s="247" t="s">
        <v>432</v>
      </c>
      <c r="T94" s="247" t="s">
        <v>432</v>
      </c>
      <c r="U94" s="247" t="s">
        <v>432</v>
      </c>
      <c r="V94" s="247" t="s">
        <v>432</v>
      </c>
      <c r="W94" s="247" t="s">
        <v>432</v>
      </c>
      <c r="X94" s="247" t="s">
        <v>432</v>
      </c>
      <c r="Y94" s="247" t="s">
        <v>432</v>
      </c>
      <c r="Z94" s="247" t="s">
        <v>432</v>
      </c>
      <c r="AA94" s="247" t="s">
        <v>432</v>
      </c>
      <c r="AB94" s="247" t="s">
        <v>432</v>
      </c>
      <c r="AC94" s="247" t="s">
        <v>432</v>
      </c>
      <c r="AD94" s="247" t="s">
        <v>432</v>
      </c>
      <c r="AE94" s="451"/>
      <c r="AF94" s="247" t="s">
        <v>411</v>
      </c>
      <c r="AG94" s="247" t="s">
        <v>411</v>
      </c>
      <c r="AH94" s="247" t="s">
        <v>411</v>
      </c>
      <c r="AI94" s="247" t="s">
        <v>411</v>
      </c>
      <c r="AJ94" s="247" t="s">
        <v>411</v>
      </c>
      <c r="AK94" s="247" t="s">
        <v>432</v>
      </c>
      <c r="AL94" s="249"/>
    </row>
    <row r="95" spans="1:38" s="250" customFormat="1" ht="24.75" customHeight="1" thickBot="1">
      <c r="A95" s="106" t="s">
        <v>121</v>
      </c>
      <c r="B95" s="265" t="s">
        <v>220</v>
      </c>
      <c r="C95" s="106" t="s">
        <v>93</v>
      </c>
      <c r="D95" s="253"/>
      <c r="E95" s="252" t="s">
        <v>411</v>
      </c>
      <c r="F95" s="252" t="s">
        <v>411</v>
      </c>
      <c r="G95" s="252" t="s">
        <v>411</v>
      </c>
      <c r="H95" s="252" t="s">
        <v>411</v>
      </c>
      <c r="I95" s="252" t="s">
        <v>411</v>
      </c>
      <c r="J95" s="252" t="s">
        <v>411</v>
      </c>
      <c r="K95" s="426" t="s">
        <v>431</v>
      </c>
      <c r="L95" s="252" t="s">
        <v>411</v>
      </c>
      <c r="M95" s="252" t="s">
        <v>411</v>
      </c>
      <c r="N95" s="252" t="s">
        <v>411</v>
      </c>
      <c r="O95" s="252" t="s">
        <v>411</v>
      </c>
      <c r="P95" s="252" t="s">
        <v>411</v>
      </c>
      <c r="Q95" s="252" t="s">
        <v>411</v>
      </c>
      <c r="R95" s="252" t="s">
        <v>411</v>
      </c>
      <c r="S95" s="252" t="s">
        <v>411</v>
      </c>
      <c r="T95" s="252" t="s">
        <v>411</v>
      </c>
      <c r="U95" s="252" t="s">
        <v>411</v>
      </c>
      <c r="V95" s="252" t="s">
        <v>411</v>
      </c>
      <c r="W95" s="252" t="s">
        <v>411</v>
      </c>
      <c r="X95" s="252" t="s">
        <v>411</v>
      </c>
      <c r="Y95" s="252" t="s">
        <v>411</v>
      </c>
      <c r="Z95" s="252" t="s">
        <v>411</v>
      </c>
      <c r="AA95" s="252" t="s">
        <v>411</v>
      </c>
      <c r="AB95" s="252" t="s">
        <v>411</v>
      </c>
      <c r="AC95" s="252" t="s">
        <v>411</v>
      </c>
      <c r="AD95" s="252" t="s">
        <v>411</v>
      </c>
      <c r="AE95" s="451"/>
      <c r="AF95" s="247" t="s">
        <v>411</v>
      </c>
      <c r="AG95" s="247" t="s">
        <v>411</v>
      </c>
      <c r="AH95" s="247" t="s">
        <v>411</v>
      </c>
      <c r="AI95" s="247" t="s">
        <v>411</v>
      </c>
      <c r="AJ95" s="247" t="s">
        <v>411</v>
      </c>
      <c r="AK95" s="247" t="s">
        <v>431</v>
      </c>
      <c r="AL95" s="249" t="s">
        <v>380</v>
      </c>
    </row>
    <row r="96" spans="1:38" s="250" customFormat="1" ht="24.75" customHeight="1" thickBot="1">
      <c r="A96" s="106" t="s">
        <v>121</v>
      </c>
      <c r="B96" s="107" t="s">
        <v>221</v>
      </c>
      <c r="C96" s="106" t="s">
        <v>94</v>
      </c>
      <c r="D96" s="266"/>
      <c r="E96" s="252" t="s">
        <v>432</v>
      </c>
      <c r="F96" s="252" t="s">
        <v>432</v>
      </c>
      <c r="G96" s="252" t="s">
        <v>432</v>
      </c>
      <c r="H96" s="252" t="s">
        <v>432</v>
      </c>
      <c r="I96" s="252" t="s">
        <v>432</v>
      </c>
      <c r="J96" s="252" t="s">
        <v>432</v>
      </c>
      <c r="K96" s="252" t="s">
        <v>432</v>
      </c>
      <c r="L96" s="252" t="s">
        <v>432</v>
      </c>
      <c r="M96" s="252" t="s">
        <v>432</v>
      </c>
      <c r="N96" s="252" t="s">
        <v>432</v>
      </c>
      <c r="O96" s="252" t="s">
        <v>432</v>
      </c>
      <c r="P96" s="252" t="s">
        <v>432</v>
      </c>
      <c r="Q96" s="252" t="s">
        <v>432</v>
      </c>
      <c r="R96" s="252" t="s">
        <v>432</v>
      </c>
      <c r="S96" s="252" t="s">
        <v>432</v>
      </c>
      <c r="T96" s="252" t="s">
        <v>432</v>
      </c>
      <c r="U96" s="252" t="s">
        <v>432</v>
      </c>
      <c r="V96" s="252" t="s">
        <v>432</v>
      </c>
      <c r="W96" s="252" t="s">
        <v>432</v>
      </c>
      <c r="X96" s="252" t="s">
        <v>432</v>
      </c>
      <c r="Y96" s="252" t="s">
        <v>432</v>
      </c>
      <c r="Z96" s="252" t="s">
        <v>432</v>
      </c>
      <c r="AA96" s="252" t="s">
        <v>432</v>
      </c>
      <c r="AB96" s="252" t="s">
        <v>432</v>
      </c>
      <c r="AC96" s="252" t="s">
        <v>432</v>
      </c>
      <c r="AD96" s="252" t="s">
        <v>432</v>
      </c>
      <c r="AE96" s="451"/>
      <c r="AF96" s="247" t="s">
        <v>411</v>
      </c>
      <c r="AG96" s="247" t="s">
        <v>411</v>
      </c>
      <c r="AH96" s="247" t="s">
        <v>411</v>
      </c>
      <c r="AI96" s="247" t="s">
        <v>411</v>
      </c>
      <c r="AJ96" s="247" t="s">
        <v>411</v>
      </c>
      <c r="AK96" s="247" t="s">
        <v>432</v>
      </c>
      <c r="AL96" s="249" t="s">
        <v>411</v>
      </c>
    </row>
    <row r="97" spans="1:38" s="250" customFormat="1" ht="24.75" customHeight="1" thickBot="1">
      <c r="A97" s="106" t="s">
        <v>121</v>
      </c>
      <c r="B97" s="107" t="s">
        <v>222</v>
      </c>
      <c r="C97" s="106" t="s">
        <v>369</v>
      </c>
      <c r="D97" s="266"/>
      <c r="E97" s="252" t="s">
        <v>432</v>
      </c>
      <c r="F97" s="252" t="s">
        <v>432</v>
      </c>
      <c r="G97" s="252" t="s">
        <v>432</v>
      </c>
      <c r="H97" s="252" t="s">
        <v>432</v>
      </c>
      <c r="I97" s="252" t="s">
        <v>432</v>
      </c>
      <c r="J97" s="252" t="s">
        <v>432</v>
      </c>
      <c r="K97" s="252" t="s">
        <v>432</v>
      </c>
      <c r="L97" s="252" t="s">
        <v>432</v>
      </c>
      <c r="M97" s="247" t="s">
        <v>432</v>
      </c>
      <c r="N97" s="247" t="s">
        <v>432</v>
      </c>
      <c r="O97" s="247" t="s">
        <v>432</v>
      </c>
      <c r="P97" s="247" t="s">
        <v>432</v>
      </c>
      <c r="Q97" s="247" t="s">
        <v>432</v>
      </c>
      <c r="R97" s="247" t="s">
        <v>432</v>
      </c>
      <c r="S97" s="247" t="s">
        <v>432</v>
      </c>
      <c r="T97" s="247" t="s">
        <v>432</v>
      </c>
      <c r="U97" s="247" t="s">
        <v>432</v>
      </c>
      <c r="V97" s="247" t="s">
        <v>432</v>
      </c>
      <c r="W97" s="247" t="s">
        <v>432</v>
      </c>
      <c r="X97" s="247" t="s">
        <v>432</v>
      </c>
      <c r="Y97" s="247" t="s">
        <v>432</v>
      </c>
      <c r="Z97" s="247" t="s">
        <v>432</v>
      </c>
      <c r="AA97" s="247" t="s">
        <v>432</v>
      </c>
      <c r="AB97" s="247" t="s">
        <v>432</v>
      </c>
      <c r="AC97" s="247" t="s">
        <v>432</v>
      </c>
      <c r="AD97" s="247" t="s">
        <v>432</v>
      </c>
      <c r="AE97" s="451"/>
      <c r="AF97" s="247" t="s">
        <v>411</v>
      </c>
      <c r="AG97" s="247" t="s">
        <v>411</v>
      </c>
      <c r="AH97" s="247" t="s">
        <v>411</v>
      </c>
      <c r="AI97" s="247" t="s">
        <v>411</v>
      </c>
      <c r="AJ97" s="247" t="s">
        <v>411</v>
      </c>
      <c r="AK97" s="247" t="s">
        <v>432</v>
      </c>
      <c r="AL97" s="249" t="s">
        <v>411</v>
      </c>
    </row>
    <row r="98" spans="1:38" s="250" customFormat="1" ht="24.75" customHeight="1" thickBot="1">
      <c r="A98" s="106" t="s">
        <v>121</v>
      </c>
      <c r="B98" s="107" t="s">
        <v>223</v>
      </c>
      <c r="C98" s="107" t="s">
        <v>318</v>
      </c>
      <c r="D98" s="266"/>
      <c r="E98" s="252" t="s">
        <v>432</v>
      </c>
      <c r="F98" s="252" t="s">
        <v>432</v>
      </c>
      <c r="G98" s="252" t="s">
        <v>432</v>
      </c>
      <c r="H98" s="252" t="s">
        <v>432</v>
      </c>
      <c r="I98" s="252" t="s">
        <v>432</v>
      </c>
      <c r="J98" s="252" t="s">
        <v>432</v>
      </c>
      <c r="K98" s="252" t="s">
        <v>432</v>
      </c>
      <c r="L98" s="252" t="s">
        <v>432</v>
      </c>
      <c r="M98" s="247" t="s">
        <v>432</v>
      </c>
      <c r="N98" s="247" t="s">
        <v>432</v>
      </c>
      <c r="O98" s="247" t="s">
        <v>432</v>
      </c>
      <c r="P98" s="247" t="s">
        <v>432</v>
      </c>
      <c r="Q98" s="247" t="s">
        <v>432</v>
      </c>
      <c r="R98" s="247" t="s">
        <v>432</v>
      </c>
      <c r="S98" s="247" t="s">
        <v>432</v>
      </c>
      <c r="T98" s="247" t="s">
        <v>432</v>
      </c>
      <c r="U98" s="247" t="s">
        <v>432</v>
      </c>
      <c r="V98" s="247" t="s">
        <v>432</v>
      </c>
      <c r="W98" s="247" t="s">
        <v>432</v>
      </c>
      <c r="X98" s="247" t="s">
        <v>432</v>
      </c>
      <c r="Y98" s="247" t="s">
        <v>432</v>
      </c>
      <c r="Z98" s="247" t="s">
        <v>432</v>
      </c>
      <c r="AA98" s="247" t="s">
        <v>432</v>
      </c>
      <c r="AB98" s="247" t="s">
        <v>432</v>
      </c>
      <c r="AC98" s="247" t="s">
        <v>432</v>
      </c>
      <c r="AD98" s="247" t="s">
        <v>432</v>
      </c>
      <c r="AE98" s="451"/>
      <c r="AF98" s="247" t="s">
        <v>411</v>
      </c>
      <c r="AG98" s="247" t="s">
        <v>411</v>
      </c>
      <c r="AH98" s="247" t="s">
        <v>411</v>
      </c>
      <c r="AI98" s="247" t="s">
        <v>411</v>
      </c>
      <c r="AJ98" s="247" t="s">
        <v>411</v>
      </c>
      <c r="AK98" s="247" t="s">
        <v>432</v>
      </c>
      <c r="AL98" s="249" t="s">
        <v>411</v>
      </c>
    </row>
    <row r="99" spans="1:38" s="10" customFormat="1" ht="24.75" customHeight="1" thickBot="1">
      <c r="A99" s="98" t="s">
        <v>125</v>
      </c>
      <c r="B99" s="98" t="s">
        <v>233</v>
      </c>
      <c r="C99" s="98" t="s">
        <v>288</v>
      </c>
      <c r="D99" s="136"/>
      <c r="E99" s="216">
        <v>0.31394763784748958</v>
      </c>
      <c r="F99" s="217">
        <v>8.500664610681655</v>
      </c>
      <c r="G99" s="217" t="s">
        <v>411</v>
      </c>
      <c r="H99" s="153">
        <v>9.0439844184989848</v>
      </c>
      <c r="I99" s="254">
        <v>0.19416123999999996</v>
      </c>
      <c r="J99" s="254">
        <v>0.29834531999999997</v>
      </c>
      <c r="K99" s="254">
        <v>0.65351831999999987</v>
      </c>
      <c r="L99" s="254" t="s">
        <v>411</v>
      </c>
      <c r="M99" s="217" t="s">
        <v>411</v>
      </c>
      <c r="N99" s="217" t="s">
        <v>411</v>
      </c>
      <c r="O99" s="217" t="s">
        <v>411</v>
      </c>
      <c r="P99" s="217" t="s">
        <v>411</v>
      </c>
      <c r="Q99" s="217" t="s">
        <v>411</v>
      </c>
      <c r="R99" s="217" t="s">
        <v>411</v>
      </c>
      <c r="S99" s="217" t="s">
        <v>411</v>
      </c>
      <c r="T99" s="217" t="s">
        <v>411</v>
      </c>
      <c r="U99" s="217" t="s">
        <v>411</v>
      </c>
      <c r="V99" s="217" t="s">
        <v>411</v>
      </c>
      <c r="W99" s="217" t="s">
        <v>411</v>
      </c>
      <c r="X99" s="217" t="s">
        <v>411</v>
      </c>
      <c r="Y99" s="217" t="s">
        <v>411</v>
      </c>
      <c r="Z99" s="217" t="s">
        <v>411</v>
      </c>
      <c r="AA99" s="217" t="s">
        <v>411</v>
      </c>
      <c r="AB99" s="217" t="s">
        <v>411</v>
      </c>
      <c r="AC99" s="217" t="s">
        <v>411</v>
      </c>
      <c r="AD99" s="217" t="s">
        <v>411</v>
      </c>
      <c r="AE99" s="450"/>
      <c r="AF99" s="217" t="s">
        <v>411</v>
      </c>
      <c r="AG99" s="217" t="s">
        <v>411</v>
      </c>
      <c r="AH99" s="217" t="s">
        <v>411</v>
      </c>
      <c r="AI99" s="217" t="s">
        <v>411</v>
      </c>
      <c r="AJ99" s="217" t="s">
        <v>411</v>
      </c>
      <c r="AK99" s="217">
        <v>535.1</v>
      </c>
      <c r="AL99" s="149" t="s">
        <v>414</v>
      </c>
    </row>
    <row r="100" spans="1:38" s="10" customFormat="1" ht="24.75" customHeight="1" thickBot="1">
      <c r="A100" s="98" t="s">
        <v>125</v>
      </c>
      <c r="B100" s="98" t="s">
        <v>234</v>
      </c>
      <c r="C100" s="98" t="s">
        <v>287</v>
      </c>
      <c r="D100" s="136"/>
      <c r="E100" s="216">
        <v>5.9365686208536883E-2</v>
      </c>
      <c r="F100" s="217">
        <v>2.9710655658159526</v>
      </c>
      <c r="G100" s="217" t="s">
        <v>411</v>
      </c>
      <c r="H100" s="153">
        <v>2.1037819850809192</v>
      </c>
      <c r="I100" s="254">
        <v>6.9457180000000007E-2</v>
      </c>
      <c r="J100" s="254">
        <v>0.10709704000000002</v>
      </c>
      <c r="K100" s="254">
        <v>0.23122342000000001</v>
      </c>
      <c r="L100" s="254" t="s">
        <v>411</v>
      </c>
      <c r="M100" s="217" t="s">
        <v>411</v>
      </c>
      <c r="N100" s="217" t="s">
        <v>411</v>
      </c>
      <c r="O100" s="217" t="s">
        <v>411</v>
      </c>
      <c r="P100" s="217" t="s">
        <v>411</v>
      </c>
      <c r="Q100" s="217" t="s">
        <v>411</v>
      </c>
      <c r="R100" s="217" t="s">
        <v>411</v>
      </c>
      <c r="S100" s="217" t="s">
        <v>411</v>
      </c>
      <c r="T100" s="217" t="s">
        <v>411</v>
      </c>
      <c r="U100" s="217" t="s">
        <v>411</v>
      </c>
      <c r="V100" s="217" t="s">
        <v>411</v>
      </c>
      <c r="W100" s="217" t="s">
        <v>411</v>
      </c>
      <c r="X100" s="217" t="s">
        <v>411</v>
      </c>
      <c r="Y100" s="217" t="s">
        <v>411</v>
      </c>
      <c r="Z100" s="217" t="s">
        <v>411</v>
      </c>
      <c r="AA100" s="217" t="s">
        <v>411</v>
      </c>
      <c r="AB100" s="217" t="s">
        <v>411</v>
      </c>
      <c r="AC100" s="217" t="s">
        <v>411</v>
      </c>
      <c r="AD100" s="217" t="s">
        <v>411</v>
      </c>
      <c r="AE100" s="450"/>
      <c r="AF100" s="217" t="s">
        <v>411</v>
      </c>
      <c r="AG100" s="217" t="s">
        <v>411</v>
      </c>
      <c r="AH100" s="217" t="s">
        <v>411</v>
      </c>
      <c r="AI100" s="217" t="s">
        <v>411</v>
      </c>
      <c r="AJ100" s="217" t="s">
        <v>411</v>
      </c>
      <c r="AK100" s="217">
        <v>904.19999999999993</v>
      </c>
      <c r="AL100" s="149" t="s">
        <v>414</v>
      </c>
    </row>
    <row r="101" spans="1:38" s="10" customFormat="1" ht="24.75" customHeight="1" thickBot="1">
      <c r="A101" s="98" t="s">
        <v>125</v>
      </c>
      <c r="B101" s="98" t="s">
        <v>236</v>
      </c>
      <c r="C101" s="98" t="s">
        <v>280</v>
      </c>
      <c r="D101" s="136"/>
      <c r="E101" s="216">
        <v>1.8506116508806264E-2</v>
      </c>
      <c r="F101" s="217">
        <v>3.6870400000000005E-2</v>
      </c>
      <c r="G101" s="217" t="s">
        <v>411</v>
      </c>
      <c r="H101" s="153">
        <v>0.4569185708336595</v>
      </c>
      <c r="I101" s="254">
        <v>2.5974000000000001E-3</v>
      </c>
      <c r="J101" s="254">
        <v>7.7922E-3</v>
      </c>
      <c r="K101" s="254">
        <v>1.8181800000000001E-2</v>
      </c>
      <c r="L101" s="254" t="s">
        <v>411</v>
      </c>
      <c r="M101" s="217" t="s">
        <v>411</v>
      </c>
      <c r="N101" s="217" t="s">
        <v>411</v>
      </c>
      <c r="O101" s="217" t="s">
        <v>411</v>
      </c>
      <c r="P101" s="217" t="s">
        <v>411</v>
      </c>
      <c r="Q101" s="217" t="s">
        <v>411</v>
      </c>
      <c r="R101" s="217" t="s">
        <v>411</v>
      </c>
      <c r="S101" s="217" t="s">
        <v>411</v>
      </c>
      <c r="T101" s="217" t="s">
        <v>411</v>
      </c>
      <c r="U101" s="217" t="s">
        <v>411</v>
      </c>
      <c r="V101" s="217" t="s">
        <v>411</v>
      </c>
      <c r="W101" s="217" t="s">
        <v>411</v>
      </c>
      <c r="X101" s="217" t="s">
        <v>411</v>
      </c>
      <c r="Y101" s="217" t="s">
        <v>411</v>
      </c>
      <c r="Z101" s="217" t="s">
        <v>411</v>
      </c>
      <c r="AA101" s="217" t="s">
        <v>411</v>
      </c>
      <c r="AB101" s="217" t="s">
        <v>411</v>
      </c>
      <c r="AC101" s="217" t="s">
        <v>411</v>
      </c>
      <c r="AD101" s="217" t="s">
        <v>411</v>
      </c>
      <c r="AE101" s="450"/>
      <c r="AF101" s="217" t="s">
        <v>411</v>
      </c>
      <c r="AG101" s="217" t="s">
        <v>411</v>
      </c>
      <c r="AH101" s="217" t="s">
        <v>411</v>
      </c>
      <c r="AI101" s="217" t="s">
        <v>411</v>
      </c>
      <c r="AJ101" s="217" t="s">
        <v>411</v>
      </c>
      <c r="AK101" s="217">
        <v>164.6</v>
      </c>
      <c r="AL101" s="149" t="s">
        <v>414</v>
      </c>
    </row>
    <row r="102" spans="1:38" s="10" customFormat="1" ht="24.75" customHeight="1" thickBot="1">
      <c r="A102" s="98" t="s">
        <v>125</v>
      </c>
      <c r="B102" s="98" t="s">
        <v>237</v>
      </c>
      <c r="C102" s="98" t="s">
        <v>281</v>
      </c>
      <c r="D102" s="136"/>
      <c r="E102" s="216">
        <v>0.15505323497730827</v>
      </c>
      <c r="F102" s="217">
        <v>1.0697902570000002</v>
      </c>
      <c r="G102" s="217" t="s">
        <v>411</v>
      </c>
      <c r="H102" s="153">
        <v>6.8869148300901362</v>
      </c>
      <c r="I102" s="254">
        <v>9.4396759999999993E-3</v>
      </c>
      <c r="J102" s="254">
        <v>0.20390207000000002</v>
      </c>
      <c r="K102" s="254">
        <v>1.3600993299999999</v>
      </c>
      <c r="L102" s="254" t="s">
        <v>411</v>
      </c>
      <c r="M102" s="217" t="s">
        <v>411</v>
      </c>
      <c r="N102" s="217" t="s">
        <v>411</v>
      </c>
      <c r="O102" s="217" t="s">
        <v>411</v>
      </c>
      <c r="P102" s="217" t="s">
        <v>411</v>
      </c>
      <c r="Q102" s="217" t="s">
        <v>411</v>
      </c>
      <c r="R102" s="217" t="s">
        <v>411</v>
      </c>
      <c r="S102" s="217" t="s">
        <v>411</v>
      </c>
      <c r="T102" s="217" t="s">
        <v>411</v>
      </c>
      <c r="U102" s="217" t="s">
        <v>411</v>
      </c>
      <c r="V102" s="217" t="s">
        <v>411</v>
      </c>
      <c r="W102" s="217" t="s">
        <v>411</v>
      </c>
      <c r="X102" s="217" t="s">
        <v>411</v>
      </c>
      <c r="Y102" s="217" t="s">
        <v>411</v>
      </c>
      <c r="Z102" s="217" t="s">
        <v>411</v>
      </c>
      <c r="AA102" s="217" t="s">
        <v>411</v>
      </c>
      <c r="AB102" s="217" t="s">
        <v>411</v>
      </c>
      <c r="AC102" s="217" t="s">
        <v>411</v>
      </c>
      <c r="AD102" s="217" t="s">
        <v>411</v>
      </c>
      <c r="AE102" s="450"/>
      <c r="AF102" s="217" t="s">
        <v>411</v>
      </c>
      <c r="AG102" s="217" t="s">
        <v>411</v>
      </c>
      <c r="AH102" s="217" t="s">
        <v>411</v>
      </c>
      <c r="AI102" s="217" t="s">
        <v>411</v>
      </c>
      <c r="AJ102" s="217" t="s">
        <v>411</v>
      </c>
      <c r="AK102" s="217">
        <v>1401.1</v>
      </c>
      <c r="AL102" s="149" t="s">
        <v>414</v>
      </c>
    </row>
    <row r="103" spans="1:38" s="10" customFormat="1" ht="24.75" customHeight="1" thickBot="1">
      <c r="A103" s="98" t="s">
        <v>125</v>
      </c>
      <c r="B103" s="98" t="s">
        <v>235</v>
      </c>
      <c r="C103" s="98" t="s">
        <v>282</v>
      </c>
      <c r="D103" s="136"/>
      <c r="E103" s="216" t="s">
        <v>432</v>
      </c>
      <c r="F103" s="216" t="s">
        <v>432</v>
      </c>
      <c r="G103" s="216" t="s">
        <v>432</v>
      </c>
      <c r="H103" s="216" t="s">
        <v>432</v>
      </c>
      <c r="I103" s="216" t="s">
        <v>432</v>
      </c>
      <c r="J103" s="216" t="s">
        <v>432</v>
      </c>
      <c r="K103" s="216" t="s">
        <v>432</v>
      </c>
      <c r="L103" s="216" t="s">
        <v>432</v>
      </c>
      <c r="M103" s="216" t="s">
        <v>432</v>
      </c>
      <c r="N103" s="216" t="s">
        <v>432</v>
      </c>
      <c r="O103" s="216" t="s">
        <v>432</v>
      </c>
      <c r="P103" s="216" t="s">
        <v>432</v>
      </c>
      <c r="Q103" s="216" t="s">
        <v>432</v>
      </c>
      <c r="R103" s="216" t="s">
        <v>432</v>
      </c>
      <c r="S103" s="216" t="s">
        <v>432</v>
      </c>
      <c r="T103" s="216" t="s">
        <v>432</v>
      </c>
      <c r="U103" s="216" t="s">
        <v>432</v>
      </c>
      <c r="V103" s="216" t="s">
        <v>432</v>
      </c>
      <c r="W103" s="216" t="s">
        <v>432</v>
      </c>
      <c r="X103" s="216" t="s">
        <v>432</v>
      </c>
      <c r="Y103" s="216" t="s">
        <v>432</v>
      </c>
      <c r="Z103" s="216" t="s">
        <v>432</v>
      </c>
      <c r="AA103" s="216" t="s">
        <v>432</v>
      </c>
      <c r="AB103" s="216" t="s">
        <v>432</v>
      </c>
      <c r="AC103" s="216" t="s">
        <v>432</v>
      </c>
      <c r="AD103" s="216" t="s">
        <v>432</v>
      </c>
      <c r="AE103" s="450"/>
      <c r="AF103" s="217" t="s">
        <v>432</v>
      </c>
      <c r="AG103" s="217" t="s">
        <v>432</v>
      </c>
      <c r="AH103" s="217" t="s">
        <v>432</v>
      </c>
      <c r="AI103" s="217" t="s">
        <v>432</v>
      </c>
      <c r="AJ103" s="217" t="s">
        <v>432</v>
      </c>
      <c r="AK103" s="217" t="s">
        <v>432</v>
      </c>
      <c r="AL103" s="149" t="s">
        <v>414</v>
      </c>
    </row>
    <row r="104" spans="1:38" s="10" customFormat="1" ht="24.75" customHeight="1" thickBot="1">
      <c r="A104" s="98" t="s">
        <v>125</v>
      </c>
      <c r="B104" s="98" t="s">
        <v>361</v>
      </c>
      <c r="C104" s="98" t="s">
        <v>283</v>
      </c>
      <c r="D104" s="136"/>
      <c r="E104" s="216">
        <v>7.1813525636007841E-4</v>
      </c>
      <c r="F104" s="217">
        <v>3.1482000000000003E-3</v>
      </c>
      <c r="G104" s="217" t="s">
        <v>411</v>
      </c>
      <c r="H104" s="217">
        <v>1.7609764649706459E-2</v>
      </c>
      <c r="I104" s="254">
        <v>9.6560000000000011E-5</v>
      </c>
      <c r="J104" s="254">
        <v>2.8968E-4</v>
      </c>
      <c r="K104" s="254">
        <v>6.759200000000001E-4</v>
      </c>
      <c r="L104" s="254" t="s">
        <v>411</v>
      </c>
      <c r="M104" s="217" t="s">
        <v>411</v>
      </c>
      <c r="N104" s="217" t="s">
        <v>411</v>
      </c>
      <c r="O104" s="217" t="s">
        <v>411</v>
      </c>
      <c r="P104" s="217" t="s">
        <v>411</v>
      </c>
      <c r="Q104" s="217" t="s">
        <v>411</v>
      </c>
      <c r="R104" s="217" t="s">
        <v>411</v>
      </c>
      <c r="S104" s="217" t="s">
        <v>411</v>
      </c>
      <c r="T104" s="217" t="s">
        <v>411</v>
      </c>
      <c r="U104" s="217" t="s">
        <v>411</v>
      </c>
      <c r="V104" s="217" t="s">
        <v>411</v>
      </c>
      <c r="W104" s="217" t="s">
        <v>411</v>
      </c>
      <c r="X104" s="217" t="s">
        <v>411</v>
      </c>
      <c r="Y104" s="217" t="s">
        <v>411</v>
      </c>
      <c r="Z104" s="217" t="s">
        <v>411</v>
      </c>
      <c r="AA104" s="217" t="s">
        <v>411</v>
      </c>
      <c r="AB104" s="217" t="s">
        <v>411</v>
      </c>
      <c r="AC104" s="217" t="s">
        <v>411</v>
      </c>
      <c r="AD104" s="217" t="s">
        <v>411</v>
      </c>
      <c r="AE104" s="450"/>
      <c r="AF104" s="217" t="s">
        <v>411</v>
      </c>
      <c r="AG104" s="217" t="s">
        <v>411</v>
      </c>
      <c r="AH104" s="217" t="s">
        <v>411</v>
      </c>
      <c r="AI104" s="217" t="s">
        <v>411</v>
      </c>
      <c r="AJ104" s="217" t="s">
        <v>411</v>
      </c>
      <c r="AK104" s="217">
        <v>5.4</v>
      </c>
      <c r="AL104" s="149" t="s">
        <v>414</v>
      </c>
    </row>
    <row r="105" spans="1:38" s="10" customFormat="1" ht="24.75" customHeight="1" thickBot="1">
      <c r="A105" s="98" t="s">
        <v>125</v>
      </c>
      <c r="B105" s="98" t="s">
        <v>362</v>
      </c>
      <c r="C105" s="98" t="s">
        <v>284</v>
      </c>
      <c r="D105" s="136"/>
      <c r="E105" s="216">
        <v>1.2436159610958904E-2</v>
      </c>
      <c r="F105" s="217">
        <v>0.13209750000000001</v>
      </c>
      <c r="G105" s="217" t="s">
        <v>411</v>
      </c>
      <c r="H105" s="217">
        <v>0.35430429260078272</v>
      </c>
      <c r="I105" s="254">
        <v>3.8459400000000004E-3</v>
      </c>
      <c r="J105" s="254">
        <v>6.0436199999999995E-3</v>
      </c>
      <c r="K105" s="254">
        <v>1.3186079999999999E-2</v>
      </c>
      <c r="L105" s="254" t="s">
        <v>411</v>
      </c>
      <c r="M105" s="217" t="s">
        <v>411</v>
      </c>
      <c r="N105" s="217" t="s">
        <v>411</v>
      </c>
      <c r="O105" s="217" t="s">
        <v>411</v>
      </c>
      <c r="P105" s="217" t="s">
        <v>411</v>
      </c>
      <c r="Q105" s="217" t="s">
        <v>411</v>
      </c>
      <c r="R105" s="217" t="s">
        <v>411</v>
      </c>
      <c r="S105" s="217" t="s">
        <v>411</v>
      </c>
      <c r="T105" s="217" t="s">
        <v>411</v>
      </c>
      <c r="U105" s="217" t="s">
        <v>411</v>
      </c>
      <c r="V105" s="217" t="s">
        <v>411</v>
      </c>
      <c r="W105" s="217" t="s">
        <v>411</v>
      </c>
      <c r="X105" s="217" t="s">
        <v>411</v>
      </c>
      <c r="Y105" s="217" t="s">
        <v>411</v>
      </c>
      <c r="Z105" s="217" t="s">
        <v>411</v>
      </c>
      <c r="AA105" s="217" t="s">
        <v>411</v>
      </c>
      <c r="AB105" s="217" t="s">
        <v>411</v>
      </c>
      <c r="AC105" s="217" t="s">
        <v>411</v>
      </c>
      <c r="AD105" s="217" t="s">
        <v>411</v>
      </c>
      <c r="AE105" s="450"/>
      <c r="AF105" s="217" t="s">
        <v>411</v>
      </c>
      <c r="AG105" s="217" t="s">
        <v>411</v>
      </c>
      <c r="AH105" s="217" t="s">
        <v>411</v>
      </c>
      <c r="AI105" s="217" t="s">
        <v>411</v>
      </c>
      <c r="AJ105" s="217" t="s">
        <v>411</v>
      </c>
      <c r="AK105" s="217">
        <v>30.9</v>
      </c>
      <c r="AL105" s="149" t="s">
        <v>414</v>
      </c>
    </row>
    <row r="106" spans="1:38" s="10" customFormat="1" ht="24.75" customHeight="1" thickBot="1">
      <c r="A106" s="98" t="s">
        <v>125</v>
      </c>
      <c r="B106" s="98" t="s">
        <v>256</v>
      </c>
      <c r="C106" s="98" t="s">
        <v>285</v>
      </c>
      <c r="D106" s="136"/>
      <c r="E106" s="216" t="s">
        <v>432</v>
      </c>
      <c r="F106" s="216" t="s">
        <v>432</v>
      </c>
      <c r="G106" s="216" t="s">
        <v>432</v>
      </c>
      <c r="H106" s="216" t="s">
        <v>432</v>
      </c>
      <c r="I106" s="216" t="s">
        <v>432</v>
      </c>
      <c r="J106" s="216" t="s">
        <v>432</v>
      </c>
      <c r="K106" s="216" t="s">
        <v>432</v>
      </c>
      <c r="L106" s="216" t="s">
        <v>432</v>
      </c>
      <c r="M106" s="216" t="s">
        <v>432</v>
      </c>
      <c r="N106" s="216" t="s">
        <v>432</v>
      </c>
      <c r="O106" s="216" t="s">
        <v>432</v>
      </c>
      <c r="P106" s="216" t="s">
        <v>432</v>
      </c>
      <c r="Q106" s="216" t="s">
        <v>432</v>
      </c>
      <c r="R106" s="216" t="s">
        <v>432</v>
      </c>
      <c r="S106" s="216" t="s">
        <v>432</v>
      </c>
      <c r="T106" s="216" t="s">
        <v>432</v>
      </c>
      <c r="U106" s="216" t="s">
        <v>432</v>
      </c>
      <c r="V106" s="216" t="s">
        <v>432</v>
      </c>
      <c r="W106" s="216" t="s">
        <v>432</v>
      </c>
      <c r="X106" s="216" t="s">
        <v>432</v>
      </c>
      <c r="Y106" s="216" t="s">
        <v>432</v>
      </c>
      <c r="Z106" s="216" t="s">
        <v>432</v>
      </c>
      <c r="AA106" s="216" t="s">
        <v>432</v>
      </c>
      <c r="AB106" s="216" t="s">
        <v>432</v>
      </c>
      <c r="AC106" s="216" t="s">
        <v>432</v>
      </c>
      <c r="AD106" s="216" t="s">
        <v>432</v>
      </c>
      <c r="AE106" s="450"/>
      <c r="AF106" s="217" t="s">
        <v>432</v>
      </c>
      <c r="AG106" s="217" t="s">
        <v>432</v>
      </c>
      <c r="AH106" s="217" t="s">
        <v>432</v>
      </c>
      <c r="AI106" s="217" t="s">
        <v>432</v>
      </c>
      <c r="AJ106" s="217" t="s">
        <v>432</v>
      </c>
      <c r="AK106" s="217" t="s">
        <v>432</v>
      </c>
      <c r="AL106" s="149" t="s">
        <v>414</v>
      </c>
    </row>
    <row r="107" spans="1:38" s="10" customFormat="1" ht="24.75" customHeight="1" thickBot="1">
      <c r="A107" s="98" t="s">
        <v>125</v>
      </c>
      <c r="B107" s="98" t="s">
        <v>363</v>
      </c>
      <c r="C107" s="98" t="s">
        <v>340</v>
      </c>
      <c r="D107" s="136"/>
      <c r="E107" s="216">
        <v>3.6405312052397262E-2</v>
      </c>
      <c r="F107" s="216">
        <v>0.85149075000000007</v>
      </c>
      <c r="G107" s="217" t="s">
        <v>411</v>
      </c>
      <c r="H107" s="216">
        <v>1.1233064266366437</v>
      </c>
      <c r="I107" s="254">
        <v>1.548165E-2</v>
      </c>
      <c r="J107" s="254">
        <v>0.20642200000000002</v>
      </c>
      <c r="K107" s="254">
        <v>0.9805045</v>
      </c>
      <c r="L107" s="254" t="s">
        <v>411</v>
      </c>
      <c r="M107" s="217" t="s">
        <v>411</v>
      </c>
      <c r="N107" s="217" t="s">
        <v>411</v>
      </c>
      <c r="O107" s="217" t="s">
        <v>411</v>
      </c>
      <c r="P107" s="217" t="s">
        <v>411</v>
      </c>
      <c r="Q107" s="217" t="s">
        <v>411</v>
      </c>
      <c r="R107" s="217" t="s">
        <v>411</v>
      </c>
      <c r="S107" s="217" t="s">
        <v>411</v>
      </c>
      <c r="T107" s="217" t="s">
        <v>411</v>
      </c>
      <c r="U107" s="217" t="s">
        <v>411</v>
      </c>
      <c r="V107" s="217" t="s">
        <v>411</v>
      </c>
      <c r="W107" s="217" t="s">
        <v>411</v>
      </c>
      <c r="X107" s="217" t="s">
        <v>411</v>
      </c>
      <c r="Y107" s="217" t="s">
        <v>411</v>
      </c>
      <c r="Z107" s="217" t="s">
        <v>411</v>
      </c>
      <c r="AA107" s="217" t="s">
        <v>411</v>
      </c>
      <c r="AB107" s="217" t="s">
        <v>411</v>
      </c>
      <c r="AC107" s="217" t="s">
        <v>411</v>
      </c>
      <c r="AD107" s="217" t="s">
        <v>411</v>
      </c>
      <c r="AE107" s="450"/>
      <c r="AF107" s="217" t="s">
        <v>411</v>
      </c>
      <c r="AG107" s="217" t="s">
        <v>411</v>
      </c>
      <c r="AH107" s="217" t="s">
        <v>411</v>
      </c>
      <c r="AI107" s="217" t="s">
        <v>411</v>
      </c>
      <c r="AJ107" s="217" t="s">
        <v>411</v>
      </c>
      <c r="AK107" s="217">
        <v>5160.55</v>
      </c>
      <c r="AL107" s="149" t="s">
        <v>414</v>
      </c>
    </row>
    <row r="108" spans="1:38" s="10" customFormat="1" ht="24.75" customHeight="1" thickBot="1">
      <c r="A108" s="98" t="s">
        <v>125</v>
      </c>
      <c r="B108" s="98" t="s">
        <v>364</v>
      </c>
      <c r="C108" s="98" t="s">
        <v>341</v>
      </c>
      <c r="D108" s="136"/>
      <c r="E108" s="217">
        <v>2.9497292999999997E-2</v>
      </c>
      <c r="F108" s="217">
        <v>0.54963899999999999</v>
      </c>
      <c r="G108" s="217" t="s">
        <v>411</v>
      </c>
      <c r="H108" s="217">
        <v>0.60925447450000003</v>
      </c>
      <c r="I108" s="254">
        <v>1.01785E-2</v>
      </c>
      <c r="J108" s="254">
        <v>0.101785</v>
      </c>
      <c r="K108" s="254">
        <v>0.20357</v>
      </c>
      <c r="L108" s="254" t="s">
        <v>411</v>
      </c>
      <c r="M108" s="217" t="s">
        <v>411</v>
      </c>
      <c r="N108" s="217" t="s">
        <v>411</v>
      </c>
      <c r="O108" s="217" t="s">
        <v>411</v>
      </c>
      <c r="P108" s="217" t="s">
        <v>411</v>
      </c>
      <c r="Q108" s="217" t="s">
        <v>411</v>
      </c>
      <c r="R108" s="217" t="s">
        <v>411</v>
      </c>
      <c r="S108" s="217" t="s">
        <v>411</v>
      </c>
      <c r="T108" s="217" t="s">
        <v>411</v>
      </c>
      <c r="U108" s="217" t="s">
        <v>411</v>
      </c>
      <c r="V108" s="217" t="s">
        <v>411</v>
      </c>
      <c r="W108" s="217" t="s">
        <v>411</v>
      </c>
      <c r="X108" s="217" t="s">
        <v>411</v>
      </c>
      <c r="Y108" s="217" t="s">
        <v>411</v>
      </c>
      <c r="Z108" s="217" t="s">
        <v>411</v>
      </c>
      <c r="AA108" s="217" t="s">
        <v>411</v>
      </c>
      <c r="AB108" s="217" t="s">
        <v>411</v>
      </c>
      <c r="AC108" s="217" t="s">
        <v>411</v>
      </c>
      <c r="AD108" s="217" t="s">
        <v>411</v>
      </c>
      <c r="AE108" s="450"/>
      <c r="AF108" s="217" t="s">
        <v>411</v>
      </c>
      <c r="AG108" s="217" t="s">
        <v>411</v>
      </c>
      <c r="AH108" s="217" t="s">
        <v>411</v>
      </c>
      <c r="AI108" s="217" t="s">
        <v>411</v>
      </c>
      <c r="AJ108" s="217" t="s">
        <v>411</v>
      </c>
      <c r="AK108" s="217">
        <v>5089.25</v>
      </c>
      <c r="AL108" s="149" t="s">
        <v>414</v>
      </c>
    </row>
    <row r="109" spans="1:38" s="10" customFormat="1" ht="24.75" customHeight="1" thickBot="1">
      <c r="A109" s="98" t="s">
        <v>125</v>
      </c>
      <c r="B109" s="98" t="s">
        <v>365</v>
      </c>
      <c r="C109" s="98" t="s">
        <v>323</v>
      </c>
      <c r="D109" s="136"/>
      <c r="E109" s="217">
        <v>2.1303119232876714E-4</v>
      </c>
      <c r="F109" s="217">
        <v>4.9388999999999995E-3</v>
      </c>
      <c r="G109" s="217" t="s">
        <v>411</v>
      </c>
      <c r="H109" s="217">
        <v>6.1287435331506841E-3</v>
      </c>
      <c r="I109" s="254">
        <v>2.0199999999999998E-4</v>
      </c>
      <c r="J109" s="254">
        <v>1.111E-3</v>
      </c>
      <c r="K109" s="254">
        <v>1.111E-3</v>
      </c>
      <c r="L109" s="254" t="s">
        <v>411</v>
      </c>
      <c r="M109" s="217" t="s">
        <v>411</v>
      </c>
      <c r="N109" s="217" t="s">
        <v>411</v>
      </c>
      <c r="O109" s="217" t="s">
        <v>411</v>
      </c>
      <c r="P109" s="217" t="s">
        <v>411</v>
      </c>
      <c r="Q109" s="217" t="s">
        <v>411</v>
      </c>
      <c r="R109" s="217" t="s">
        <v>411</v>
      </c>
      <c r="S109" s="217" t="s">
        <v>411</v>
      </c>
      <c r="T109" s="217" t="s">
        <v>411</v>
      </c>
      <c r="U109" s="217" t="s">
        <v>411</v>
      </c>
      <c r="V109" s="217" t="s">
        <v>411</v>
      </c>
      <c r="W109" s="217" t="s">
        <v>411</v>
      </c>
      <c r="X109" s="217" t="s">
        <v>411</v>
      </c>
      <c r="Y109" s="217" t="s">
        <v>411</v>
      </c>
      <c r="Z109" s="217" t="s">
        <v>411</v>
      </c>
      <c r="AA109" s="217" t="s">
        <v>411</v>
      </c>
      <c r="AB109" s="217" t="s">
        <v>411</v>
      </c>
      <c r="AC109" s="217" t="s">
        <v>411</v>
      </c>
      <c r="AD109" s="217" t="s">
        <v>411</v>
      </c>
      <c r="AE109" s="450"/>
      <c r="AF109" s="217" t="s">
        <v>411</v>
      </c>
      <c r="AG109" s="217" t="s">
        <v>411</v>
      </c>
      <c r="AH109" s="217" t="s">
        <v>411</v>
      </c>
      <c r="AI109" s="217" t="s">
        <v>411</v>
      </c>
      <c r="AJ109" s="217" t="s">
        <v>411</v>
      </c>
      <c r="AK109" s="217">
        <v>10.1</v>
      </c>
      <c r="AL109" s="149" t="s">
        <v>414</v>
      </c>
    </row>
    <row r="110" spans="1:38" s="10" customFormat="1" ht="24.75" customHeight="1" thickBot="1">
      <c r="A110" s="98" t="s">
        <v>125</v>
      </c>
      <c r="B110" s="98" t="s">
        <v>366</v>
      </c>
      <c r="C110" s="98" t="s">
        <v>324</v>
      </c>
      <c r="D110" s="136"/>
      <c r="E110" s="217">
        <v>5.2507014312328762E-4</v>
      </c>
      <c r="F110" s="217">
        <v>2.99268E-2</v>
      </c>
      <c r="G110" s="217" t="s">
        <v>411</v>
      </c>
      <c r="H110" s="217">
        <v>1.4818698518794518E-2</v>
      </c>
      <c r="I110" s="254">
        <v>1.3500000000000001E-3</v>
      </c>
      <c r="J110" s="254">
        <v>9.8280000000000017E-3</v>
      </c>
      <c r="K110" s="254">
        <v>9.8280000000000017E-3</v>
      </c>
      <c r="L110" s="254" t="s">
        <v>411</v>
      </c>
      <c r="M110" s="217" t="s">
        <v>411</v>
      </c>
      <c r="N110" s="217" t="s">
        <v>411</v>
      </c>
      <c r="O110" s="217" t="s">
        <v>411</v>
      </c>
      <c r="P110" s="217" t="s">
        <v>411</v>
      </c>
      <c r="Q110" s="217" t="s">
        <v>411</v>
      </c>
      <c r="R110" s="217" t="s">
        <v>411</v>
      </c>
      <c r="S110" s="217" t="s">
        <v>411</v>
      </c>
      <c r="T110" s="217" t="s">
        <v>411</v>
      </c>
      <c r="U110" s="217" t="s">
        <v>411</v>
      </c>
      <c r="V110" s="217" t="s">
        <v>411</v>
      </c>
      <c r="W110" s="217" t="s">
        <v>411</v>
      </c>
      <c r="X110" s="217" t="s">
        <v>411</v>
      </c>
      <c r="Y110" s="217" t="s">
        <v>411</v>
      </c>
      <c r="Z110" s="217" t="s">
        <v>411</v>
      </c>
      <c r="AA110" s="217" t="s">
        <v>411</v>
      </c>
      <c r="AB110" s="217" t="s">
        <v>411</v>
      </c>
      <c r="AC110" s="217" t="s">
        <v>411</v>
      </c>
      <c r="AD110" s="217" t="s">
        <v>411</v>
      </c>
      <c r="AE110" s="450"/>
      <c r="AF110" s="217" t="s">
        <v>411</v>
      </c>
      <c r="AG110" s="217" t="s">
        <v>411</v>
      </c>
      <c r="AH110" s="217" t="s">
        <v>411</v>
      </c>
      <c r="AI110" s="217" t="s">
        <v>411</v>
      </c>
      <c r="AJ110" s="217" t="s">
        <v>411</v>
      </c>
      <c r="AK110" s="217">
        <v>61.2</v>
      </c>
      <c r="AL110" s="149" t="s">
        <v>414</v>
      </c>
    </row>
    <row r="111" spans="1:38" s="10" customFormat="1" ht="24.75" customHeight="1" thickBot="1">
      <c r="A111" s="98" t="s">
        <v>125</v>
      </c>
      <c r="B111" s="98" t="s">
        <v>367</v>
      </c>
      <c r="C111" s="98" t="s">
        <v>286</v>
      </c>
      <c r="D111" s="136"/>
      <c r="E111" s="217">
        <v>1.7225388685714282E-2</v>
      </c>
      <c r="F111" s="217">
        <v>0.50504820000000006</v>
      </c>
      <c r="G111" s="217" t="s">
        <v>411</v>
      </c>
      <c r="H111" s="217">
        <v>0.29274440348571423</v>
      </c>
      <c r="I111" s="254">
        <v>1.0407999999999999E-3</v>
      </c>
      <c r="J111" s="254">
        <v>2.0815999999999999E-3</v>
      </c>
      <c r="K111" s="254">
        <v>4.6835999999999996E-3</v>
      </c>
      <c r="L111" s="254" t="s">
        <v>411</v>
      </c>
      <c r="M111" s="217" t="s">
        <v>411</v>
      </c>
      <c r="N111" s="217" t="s">
        <v>411</v>
      </c>
      <c r="O111" s="217" t="s">
        <v>411</v>
      </c>
      <c r="P111" s="217" t="s">
        <v>411</v>
      </c>
      <c r="Q111" s="217" t="s">
        <v>411</v>
      </c>
      <c r="R111" s="217" t="s">
        <v>411</v>
      </c>
      <c r="S111" s="217" t="s">
        <v>411</v>
      </c>
      <c r="T111" s="217" t="s">
        <v>411</v>
      </c>
      <c r="U111" s="217" t="s">
        <v>411</v>
      </c>
      <c r="V111" s="217" t="s">
        <v>411</v>
      </c>
      <c r="W111" s="217" t="s">
        <v>411</v>
      </c>
      <c r="X111" s="217" t="s">
        <v>411</v>
      </c>
      <c r="Y111" s="217" t="s">
        <v>411</v>
      </c>
      <c r="Z111" s="217" t="s">
        <v>411</v>
      </c>
      <c r="AA111" s="217" t="s">
        <v>411</v>
      </c>
      <c r="AB111" s="217" t="s">
        <v>411</v>
      </c>
      <c r="AC111" s="217" t="s">
        <v>411</v>
      </c>
      <c r="AD111" s="217" t="s">
        <v>411</v>
      </c>
      <c r="AE111" s="450"/>
      <c r="AF111" s="217" t="s">
        <v>411</v>
      </c>
      <c r="AG111" s="217" t="s">
        <v>411</v>
      </c>
      <c r="AH111" s="217" t="s">
        <v>411</v>
      </c>
      <c r="AI111" s="217" t="s">
        <v>411</v>
      </c>
      <c r="AJ111" s="217" t="s">
        <v>411</v>
      </c>
      <c r="AK111" s="218">
        <v>260.2</v>
      </c>
      <c r="AL111" s="149" t="s">
        <v>414</v>
      </c>
    </row>
    <row r="112" spans="1:38" s="10" customFormat="1" ht="24.75" customHeight="1" thickBot="1">
      <c r="A112" s="98" t="s">
        <v>135</v>
      </c>
      <c r="B112" s="98" t="s">
        <v>304</v>
      </c>
      <c r="C112" s="98" t="s">
        <v>305</v>
      </c>
      <c r="D112" s="93"/>
      <c r="E112" s="217">
        <v>5.2560000000000002</v>
      </c>
      <c r="F112" s="217" t="s">
        <v>411</v>
      </c>
      <c r="G112" s="217" t="s">
        <v>411</v>
      </c>
      <c r="H112" s="217">
        <v>6.57</v>
      </c>
      <c r="I112" s="254" t="s">
        <v>411</v>
      </c>
      <c r="J112" s="254" t="s">
        <v>411</v>
      </c>
      <c r="K112" s="254" t="s">
        <v>411</v>
      </c>
      <c r="L112" s="254" t="s">
        <v>411</v>
      </c>
      <c r="M112" s="217" t="s">
        <v>411</v>
      </c>
      <c r="N112" s="217" t="s">
        <v>411</v>
      </c>
      <c r="O112" s="217" t="s">
        <v>411</v>
      </c>
      <c r="P112" s="217" t="s">
        <v>411</v>
      </c>
      <c r="Q112" s="217" t="s">
        <v>411</v>
      </c>
      <c r="R112" s="217" t="s">
        <v>411</v>
      </c>
      <c r="S112" s="217" t="s">
        <v>411</v>
      </c>
      <c r="T112" s="217" t="s">
        <v>411</v>
      </c>
      <c r="U112" s="217" t="s">
        <v>411</v>
      </c>
      <c r="V112" s="217" t="s">
        <v>411</v>
      </c>
      <c r="W112" s="217" t="s">
        <v>411</v>
      </c>
      <c r="X112" s="217" t="s">
        <v>411</v>
      </c>
      <c r="Y112" s="217" t="s">
        <v>411</v>
      </c>
      <c r="Z112" s="217" t="s">
        <v>411</v>
      </c>
      <c r="AA112" s="217" t="s">
        <v>411</v>
      </c>
      <c r="AB112" s="217" t="s">
        <v>411</v>
      </c>
      <c r="AC112" s="217" t="s">
        <v>411</v>
      </c>
      <c r="AD112" s="217" t="s">
        <v>411</v>
      </c>
      <c r="AE112" s="450"/>
      <c r="AF112" s="217" t="s">
        <v>411</v>
      </c>
      <c r="AG112" s="217" t="s">
        <v>411</v>
      </c>
      <c r="AH112" s="217" t="s">
        <v>411</v>
      </c>
      <c r="AI112" s="217" t="s">
        <v>411</v>
      </c>
      <c r="AJ112" s="217" t="s">
        <v>411</v>
      </c>
      <c r="AK112" s="219">
        <v>131400000</v>
      </c>
      <c r="AL112" s="149" t="s">
        <v>422</v>
      </c>
    </row>
    <row r="113" spans="1:38" s="10" customFormat="1" ht="24.75" customHeight="1" thickBot="1">
      <c r="A113" s="98" t="s">
        <v>135</v>
      </c>
      <c r="B113" s="88" t="s">
        <v>253</v>
      </c>
      <c r="C113" s="88" t="s">
        <v>142</v>
      </c>
      <c r="D113" s="93"/>
      <c r="E113" s="217">
        <v>2.2221154591050931</v>
      </c>
      <c r="F113" s="217" t="s">
        <v>433</v>
      </c>
      <c r="G113" s="217" t="s">
        <v>411</v>
      </c>
      <c r="H113" s="217">
        <v>6.2900452007553449</v>
      </c>
      <c r="I113" s="254" t="s">
        <v>411</v>
      </c>
      <c r="J113" s="254" t="s">
        <v>411</v>
      </c>
      <c r="K113" s="254" t="s">
        <v>411</v>
      </c>
      <c r="L113" s="254" t="s">
        <v>411</v>
      </c>
      <c r="M113" s="217" t="s">
        <v>411</v>
      </c>
      <c r="N113" s="217" t="s">
        <v>411</v>
      </c>
      <c r="O113" s="217" t="s">
        <v>411</v>
      </c>
      <c r="P113" s="217" t="s">
        <v>411</v>
      </c>
      <c r="Q113" s="217" t="s">
        <v>411</v>
      </c>
      <c r="R113" s="217" t="s">
        <v>411</v>
      </c>
      <c r="S113" s="217" t="s">
        <v>411</v>
      </c>
      <c r="T113" s="217" t="s">
        <v>411</v>
      </c>
      <c r="U113" s="217" t="s">
        <v>411</v>
      </c>
      <c r="V113" s="217" t="s">
        <v>411</v>
      </c>
      <c r="W113" s="217" t="s">
        <v>411</v>
      </c>
      <c r="X113" s="217" t="s">
        <v>411</v>
      </c>
      <c r="Y113" s="217" t="s">
        <v>411</v>
      </c>
      <c r="Z113" s="217" t="s">
        <v>411</v>
      </c>
      <c r="AA113" s="217" t="s">
        <v>411</v>
      </c>
      <c r="AB113" s="217" t="s">
        <v>411</v>
      </c>
      <c r="AC113" s="217" t="s">
        <v>411</v>
      </c>
      <c r="AD113" s="217" t="s">
        <v>411</v>
      </c>
      <c r="AE113" s="450"/>
      <c r="AF113" s="217" t="s">
        <v>411</v>
      </c>
      <c r="AG113" s="217" t="s">
        <v>411</v>
      </c>
      <c r="AH113" s="217" t="s">
        <v>411</v>
      </c>
      <c r="AI113" s="217" t="s">
        <v>411</v>
      </c>
      <c r="AJ113" s="217" t="s">
        <v>411</v>
      </c>
      <c r="AK113" s="217" t="s">
        <v>433</v>
      </c>
      <c r="AL113" s="149"/>
    </row>
    <row r="114" spans="1:38" s="10" customFormat="1" ht="24.75" customHeight="1" thickBot="1">
      <c r="A114" s="98" t="s">
        <v>135</v>
      </c>
      <c r="B114" s="88" t="s">
        <v>254</v>
      </c>
      <c r="C114" s="88" t="s">
        <v>143</v>
      </c>
      <c r="D114" s="93"/>
      <c r="E114" s="217" t="s">
        <v>432</v>
      </c>
      <c r="F114" s="217" t="s">
        <v>411</v>
      </c>
      <c r="G114" s="217" t="s">
        <v>411</v>
      </c>
      <c r="H114" s="217" t="s">
        <v>432</v>
      </c>
      <c r="I114" s="254" t="s">
        <v>411</v>
      </c>
      <c r="J114" s="254" t="s">
        <v>411</v>
      </c>
      <c r="K114" s="254" t="s">
        <v>411</v>
      </c>
      <c r="L114" s="254" t="s">
        <v>411</v>
      </c>
      <c r="M114" s="217" t="s">
        <v>411</v>
      </c>
      <c r="N114" s="217" t="s">
        <v>411</v>
      </c>
      <c r="O114" s="217" t="s">
        <v>411</v>
      </c>
      <c r="P114" s="217" t="s">
        <v>411</v>
      </c>
      <c r="Q114" s="217" t="s">
        <v>411</v>
      </c>
      <c r="R114" s="217" t="s">
        <v>411</v>
      </c>
      <c r="S114" s="217" t="s">
        <v>411</v>
      </c>
      <c r="T114" s="217" t="s">
        <v>411</v>
      </c>
      <c r="U114" s="217" t="s">
        <v>411</v>
      </c>
      <c r="V114" s="217" t="s">
        <v>411</v>
      </c>
      <c r="W114" s="217" t="s">
        <v>411</v>
      </c>
      <c r="X114" s="217" t="s">
        <v>411</v>
      </c>
      <c r="Y114" s="217" t="s">
        <v>411</v>
      </c>
      <c r="Z114" s="217" t="s">
        <v>411</v>
      </c>
      <c r="AA114" s="217" t="s">
        <v>411</v>
      </c>
      <c r="AB114" s="217" t="s">
        <v>411</v>
      </c>
      <c r="AC114" s="217" t="s">
        <v>411</v>
      </c>
      <c r="AD114" s="217" t="s">
        <v>411</v>
      </c>
      <c r="AE114" s="450"/>
      <c r="AF114" s="217" t="s">
        <v>411</v>
      </c>
      <c r="AG114" s="217" t="s">
        <v>411</v>
      </c>
      <c r="AH114" s="217" t="s">
        <v>411</v>
      </c>
      <c r="AI114" s="217" t="s">
        <v>411</v>
      </c>
      <c r="AJ114" s="217" t="s">
        <v>411</v>
      </c>
      <c r="AK114" s="217" t="s">
        <v>431</v>
      </c>
      <c r="AL114" s="149"/>
    </row>
    <row r="115" spans="1:38" s="10" customFormat="1" ht="24.75" customHeight="1" thickBot="1">
      <c r="A115" s="98" t="s">
        <v>135</v>
      </c>
      <c r="B115" s="88" t="s">
        <v>255</v>
      </c>
      <c r="C115" s="88" t="s">
        <v>368</v>
      </c>
      <c r="D115" s="93"/>
      <c r="E115" s="217" t="s">
        <v>411</v>
      </c>
      <c r="F115" s="217" t="s">
        <v>411</v>
      </c>
      <c r="G115" s="217" t="s">
        <v>411</v>
      </c>
      <c r="H115" s="217" t="s">
        <v>411</v>
      </c>
      <c r="I115" s="254" t="s">
        <v>411</v>
      </c>
      <c r="J115" s="254" t="s">
        <v>411</v>
      </c>
      <c r="K115" s="254" t="s">
        <v>411</v>
      </c>
      <c r="L115" s="254" t="s">
        <v>411</v>
      </c>
      <c r="M115" s="217" t="s">
        <v>411</v>
      </c>
      <c r="N115" s="217" t="s">
        <v>411</v>
      </c>
      <c r="O115" s="217" t="s">
        <v>411</v>
      </c>
      <c r="P115" s="217" t="s">
        <v>411</v>
      </c>
      <c r="Q115" s="217" t="s">
        <v>411</v>
      </c>
      <c r="R115" s="217" t="s">
        <v>411</v>
      </c>
      <c r="S115" s="217" t="s">
        <v>411</v>
      </c>
      <c r="T115" s="217" t="s">
        <v>411</v>
      </c>
      <c r="U115" s="217" t="s">
        <v>411</v>
      </c>
      <c r="V115" s="217" t="s">
        <v>411</v>
      </c>
      <c r="W115" s="217" t="s">
        <v>411</v>
      </c>
      <c r="X115" s="217" t="s">
        <v>411</v>
      </c>
      <c r="Y115" s="217" t="s">
        <v>411</v>
      </c>
      <c r="Z115" s="217" t="s">
        <v>411</v>
      </c>
      <c r="AA115" s="217" t="s">
        <v>411</v>
      </c>
      <c r="AB115" s="217" t="s">
        <v>411</v>
      </c>
      <c r="AC115" s="217" t="s">
        <v>411</v>
      </c>
      <c r="AD115" s="217" t="s">
        <v>411</v>
      </c>
      <c r="AE115" s="450"/>
      <c r="AF115" s="217" t="s">
        <v>411</v>
      </c>
      <c r="AG115" s="217" t="s">
        <v>411</v>
      </c>
      <c r="AH115" s="217" t="s">
        <v>411</v>
      </c>
      <c r="AI115" s="217" t="s">
        <v>411</v>
      </c>
      <c r="AJ115" s="217" t="s">
        <v>411</v>
      </c>
      <c r="AK115" s="217" t="s">
        <v>431</v>
      </c>
      <c r="AL115" s="149"/>
    </row>
    <row r="116" spans="1:38" s="10" customFormat="1" ht="24.75" customHeight="1" thickBot="1">
      <c r="A116" s="98" t="s">
        <v>135</v>
      </c>
      <c r="B116" s="98" t="s">
        <v>259</v>
      </c>
      <c r="C116" s="99" t="s">
        <v>303</v>
      </c>
      <c r="D116" s="93"/>
      <c r="E116" s="217">
        <v>0.65495166302001862</v>
      </c>
      <c r="F116" s="217" t="s">
        <v>433</v>
      </c>
      <c r="G116" s="217" t="s">
        <v>411</v>
      </c>
      <c r="H116" s="217">
        <v>0.95760474309004107</v>
      </c>
      <c r="I116" s="254" t="s">
        <v>411</v>
      </c>
      <c r="J116" s="254" t="s">
        <v>411</v>
      </c>
      <c r="K116" s="254" t="s">
        <v>411</v>
      </c>
      <c r="L116" s="254" t="s">
        <v>411</v>
      </c>
      <c r="M116" s="217" t="s">
        <v>411</v>
      </c>
      <c r="N116" s="217" t="s">
        <v>411</v>
      </c>
      <c r="O116" s="217" t="s">
        <v>411</v>
      </c>
      <c r="P116" s="217" t="s">
        <v>411</v>
      </c>
      <c r="Q116" s="217" t="s">
        <v>411</v>
      </c>
      <c r="R116" s="217" t="s">
        <v>411</v>
      </c>
      <c r="S116" s="217" t="s">
        <v>411</v>
      </c>
      <c r="T116" s="217" t="s">
        <v>411</v>
      </c>
      <c r="U116" s="217" t="s">
        <v>411</v>
      </c>
      <c r="V116" s="217" t="s">
        <v>411</v>
      </c>
      <c r="W116" s="217" t="s">
        <v>411</v>
      </c>
      <c r="X116" s="217" t="s">
        <v>411</v>
      </c>
      <c r="Y116" s="217" t="s">
        <v>411</v>
      </c>
      <c r="Z116" s="217" t="s">
        <v>411</v>
      </c>
      <c r="AA116" s="217" t="s">
        <v>411</v>
      </c>
      <c r="AB116" s="217" t="s">
        <v>411</v>
      </c>
      <c r="AC116" s="217" t="s">
        <v>411</v>
      </c>
      <c r="AD116" s="217" t="s">
        <v>411</v>
      </c>
      <c r="AE116" s="450"/>
      <c r="AF116" s="217" t="s">
        <v>411</v>
      </c>
      <c r="AG116" s="217" t="s">
        <v>411</v>
      </c>
      <c r="AH116" s="217" t="s">
        <v>411</v>
      </c>
      <c r="AI116" s="217" t="s">
        <v>411</v>
      </c>
      <c r="AJ116" s="217" t="s">
        <v>411</v>
      </c>
      <c r="AK116" s="217" t="s">
        <v>433</v>
      </c>
      <c r="AL116" s="149"/>
    </row>
    <row r="117" spans="1:38" s="10" customFormat="1" ht="24.75" customHeight="1" thickBot="1">
      <c r="A117" s="98" t="s">
        <v>135</v>
      </c>
      <c r="B117" s="98" t="s">
        <v>307</v>
      </c>
      <c r="C117" s="99" t="s">
        <v>308</v>
      </c>
      <c r="D117" s="93"/>
      <c r="E117" s="217" t="s">
        <v>411</v>
      </c>
      <c r="F117" s="217" t="s">
        <v>411</v>
      </c>
      <c r="G117" s="217" t="s">
        <v>411</v>
      </c>
      <c r="H117" s="217" t="s">
        <v>411</v>
      </c>
      <c r="I117" s="254" t="s">
        <v>411</v>
      </c>
      <c r="J117" s="254" t="s">
        <v>411</v>
      </c>
      <c r="K117" s="254" t="s">
        <v>411</v>
      </c>
      <c r="L117" s="254" t="s">
        <v>411</v>
      </c>
      <c r="M117" s="217" t="s">
        <v>411</v>
      </c>
      <c r="N117" s="217" t="s">
        <v>411</v>
      </c>
      <c r="O117" s="217" t="s">
        <v>411</v>
      </c>
      <c r="P117" s="217" t="s">
        <v>411</v>
      </c>
      <c r="Q117" s="217" t="s">
        <v>411</v>
      </c>
      <c r="R117" s="217" t="s">
        <v>411</v>
      </c>
      <c r="S117" s="217" t="s">
        <v>411</v>
      </c>
      <c r="T117" s="217" t="s">
        <v>411</v>
      </c>
      <c r="U117" s="217" t="s">
        <v>411</v>
      </c>
      <c r="V117" s="217" t="s">
        <v>411</v>
      </c>
      <c r="W117" s="217" t="s">
        <v>411</v>
      </c>
      <c r="X117" s="217" t="s">
        <v>411</v>
      </c>
      <c r="Y117" s="217" t="s">
        <v>411</v>
      </c>
      <c r="Z117" s="217" t="s">
        <v>411</v>
      </c>
      <c r="AA117" s="217" t="s">
        <v>411</v>
      </c>
      <c r="AB117" s="217" t="s">
        <v>411</v>
      </c>
      <c r="AC117" s="217" t="s">
        <v>411</v>
      </c>
      <c r="AD117" s="217" t="s">
        <v>411</v>
      </c>
      <c r="AE117" s="450"/>
      <c r="AF117" s="217" t="s">
        <v>411</v>
      </c>
      <c r="AG117" s="217" t="s">
        <v>411</v>
      </c>
      <c r="AH117" s="217" t="s">
        <v>411</v>
      </c>
      <c r="AI117" s="217" t="s">
        <v>411</v>
      </c>
      <c r="AJ117" s="217" t="s">
        <v>411</v>
      </c>
      <c r="AK117" s="217" t="s">
        <v>431</v>
      </c>
      <c r="AL117" s="149"/>
    </row>
    <row r="118" spans="1:38" s="10" customFormat="1" ht="24.75" customHeight="1" thickBot="1">
      <c r="A118" s="98" t="s">
        <v>135</v>
      </c>
      <c r="B118" s="98" t="s">
        <v>261</v>
      </c>
      <c r="C118" s="99" t="s">
        <v>306</v>
      </c>
      <c r="D118" s="93"/>
      <c r="E118" s="217" t="s">
        <v>411</v>
      </c>
      <c r="F118" s="217" t="s">
        <v>411</v>
      </c>
      <c r="G118" s="217" t="s">
        <v>411</v>
      </c>
      <c r="H118" s="217" t="s">
        <v>411</v>
      </c>
      <c r="I118" s="254" t="s">
        <v>411</v>
      </c>
      <c r="J118" s="254" t="s">
        <v>411</v>
      </c>
      <c r="K118" s="254" t="s">
        <v>411</v>
      </c>
      <c r="L118" s="254" t="s">
        <v>411</v>
      </c>
      <c r="M118" s="217" t="s">
        <v>411</v>
      </c>
      <c r="N118" s="217" t="s">
        <v>411</v>
      </c>
      <c r="O118" s="217" t="s">
        <v>411</v>
      </c>
      <c r="P118" s="217" t="s">
        <v>411</v>
      </c>
      <c r="Q118" s="217" t="s">
        <v>411</v>
      </c>
      <c r="R118" s="217" t="s">
        <v>411</v>
      </c>
      <c r="S118" s="217" t="s">
        <v>411</v>
      </c>
      <c r="T118" s="217" t="s">
        <v>411</v>
      </c>
      <c r="U118" s="217" t="s">
        <v>411</v>
      </c>
      <c r="V118" s="217" t="s">
        <v>411</v>
      </c>
      <c r="W118" s="217" t="s">
        <v>411</v>
      </c>
      <c r="X118" s="217" t="s">
        <v>411</v>
      </c>
      <c r="Y118" s="217" t="s">
        <v>411</v>
      </c>
      <c r="Z118" s="217" t="s">
        <v>411</v>
      </c>
      <c r="AA118" s="217" t="s">
        <v>411</v>
      </c>
      <c r="AB118" s="217" t="s">
        <v>411</v>
      </c>
      <c r="AC118" s="217" t="s">
        <v>411</v>
      </c>
      <c r="AD118" s="217" t="s">
        <v>411</v>
      </c>
      <c r="AE118" s="450"/>
      <c r="AF118" s="217" t="s">
        <v>411</v>
      </c>
      <c r="AG118" s="217" t="s">
        <v>411</v>
      </c>
      <c r="AH118" s="217" t="s">
        <v>411</v>
      </c>
      <c r="AI118" s="217" t="s">
        <v>411</v>
      </c>
      <c r="AJ118" s="217" t="s">
        <v>411</v>
      </c>
      <c r="AK118" s="217" t="s">
        <v>411</v>
      </c>
      <c r="AL118" s="149"/>
    </row>
    <row r="119" spans="1:38" s="10" customFormat="1" ht="24.75" customHeight="1" thickBot="1">
      <c r="A119" s="98" t="s">
        <v>135</v>
      </c>
      <c r="B119" s="98" t="s">
        <v>260</v>
      </c>
      <c r="C119" s="98" t="s">
        <v>156</v>
      </c>
      <c r="D119" s="93"/>
      <c r="E119" s="217" t="s">
        <v>411</v>
      </c>
      <c r="F119" s="217" t="s">
        <v>411</v>
      </c>
      <c r="G119" s="217" t="s">
        <v>411</v>
      </c>
      <c r="H119" s="217" t="s">
        <v>411</v>
      </c>
      <c r="I119" s="254">
        <v>0.1458102</v>
      </c>
      <c r="J119" s="254">
        <v>1.2988120000000001</v>
      </c>
      <c r="K119" s="254">
        <v>2.5381200000000002</v>
      </c>
      <c r="L119" s="254" t="s">
        <v>411</v>
      </c>
      <c r="M119" s="217" t="s">
        <v>411</v>
      </c>
      <c r="N119" s="217" t="s">
        <v>411</v>
      </c>
      <c r="O119" s="217" t="s">
        <v>411</v>
      </c>
      <c r="P119" s="217" t="s">
        <v>411</v>
      </c>
      <c r="Q119" s="217" t="s">
        <v>411</v>
      </c>
      <c r="R119" s="217" t="s">
        <v>411</v>
      </c>
      <c r="S119" s="217" t="s">
        <v>411</v>
      </c>
      <c r="T119" s="217" t="s">
        <v>411</v>
      </c>
      <c r="U119" s="217" t="s">
        <v>411</v>
      </c>
      <c r="V119" s="217" t="s">
        <v>411</v>
      </c>
      <c r="W119" s="217" t="s">
        <v>411</v>
      </c>
      <c r="X119" s="217" t="s">
        <v>411</v>
      </c>
      <c r="Y119" s="217" t="s">
        <v>411</v>
      </c>
      <c r="Z119" s="217" t="s">
        <v>411</v>
      </c>
      <c r="AA119" s="217" t="s">
        <v>411</v>
      </c>
      <c r="AB119" s="217" t="s">
        <v>411</v>
      </c>
      <c r="AC119" s="217" t="s">
        <v>411</v>
      </c>
      <c r="AD119" s="217" t="s">
        <v>411</v>
      </c>
      <c r="AE119" s="450"/>
      <c r="AF119" s="217" t="s">
        <v>411</v>
      </c>
      <c r="AG119" s="217" t="s">
        <v>411</v>
      </c>
      <c r="AH119" s="217" t="s">
        <v>411</v>
      </c>
      <c r="AI119" s="217" t="s">
        <v>411</v>
      </c>
      <c r="AJ119" s="217" t="s">
        <v>411</v>
      </c>
      <c r="AK119" s="217" t="s">
        <v>411</v>
      </c>
      <c r="AL119" s="149"/>
    </row>
    <row r="120" spans="1:38" s="10" customFormat="1" ht="24.75" customHeight="1" thickBot="1">
      <c r="A120" s="98" t="s">
        <v>135</v>
      </c>
      <c r="B120" s="98" t="s">
        <v>268</v>
      </c>
      <c r="C120" s="98" t="s">
        <v>100</v>
      </c>
      <c r="D120" s="93"/>
      <c r="E120" s="217" t="s">
        <v>411</v>
      </c>
      <c r="F120" s="217" t="s">
        <v>411</v>
      </c>
      <c r="G120" s="217" t="s">
        <v>411</v>
      </c>
      <c r="H120" s="217" t="s">
        <v>411</v>
      </c>
      <c r="I120" s="217" t="s">
        <v>411</v>
      </c>
      <c r="J120" s="217" t="s">
        <v>411</v>
      </c>
      <c r="K120" s="217" t="s">
        <v>411</v>
      </c>
      <c r="L120" s="254" t="s">
        <v>411</v>
      </c>
      <c r="M120" s="217" t="s">
        <v>411</v>
      </c>
      <c r="N120" s="217" t="s">
        <v>411</v>
      </c>
      <c r="O120" s="217" t="s">
        <v>411</v>
      </c>
      <c r="P120" s="217" t="s">
        <v>411</v>
      </c>
      <c r="Q120" s="217" t="s">
        <v>411</v>
      </c>
      <c r="R120" s="217" t="s">
        <v>411</v>
      </c>
      <c r="S120" s="217" t="s">
        <v>411</v>
      </c>
      <c r="T120" s="217" t="s">
        <v>411</v>
      </c>
      <c r="U120" s="217" t="s">
        <v>411</v>
      </c>
      <c r="V120" s="217" t="s">
        <v>411</v>
      </c>
      <c r="W120" s="217" t="s">
        <v>411</v>
      </c>
      <c r="X120" s="217" t="s">
        <v>411</v>
      </c>
      <c r="Y120" s="217" t="s">
        <v>411</v>
      </c>
      <c r="Z120" s="217" t="s">
        <v>411</v>
      </c>
      <c r="AA120" s="217" t="s">
        <v>411</v>
      </c>
      <c r="AB120" s="217" t="s">
        <v>411</v>
      </c>
      <c r="AC120" s="217" t="s">
        <v>411</v>
      </c>
      <c r="AD120" s="217" t="s">
        <v>411</v>
      </c>
      <c r="AE120" s="450"/>
      <c r="AF120" s="217" t="s">
        <v>411</v>
      </c>
      <c r="AG120" s="217" t="s">
        <v>411</v>
      </c>
      <c r="AH120" s="217" t="s">
        <v>411</v>
      </c>
      <c r="AI120" s="217" t="s">
        <v>411</v>
      </c>
      <c r="AJ120" s="217" t="s">
        <v>411</v>
      </c>
      <c r="AK120" s="217" t="s">
        <v>411</v>
      </c>
      <c r="AL120" s="149"/>
    </row>
    <row r="121" spans="1:38" s="10" customFormat="1" ht="24.75" customHeight="1" thickBot="1">
      <c r="A121" s="98" t="s">
        <v>135</v>
      </c>
      <c r="B121" s="98" t="s">
        <v>257</v>
      </c>
      <c r="C121" s="99" t="s">
        <v>310</v>
      </c>
      <c r="D121" s="134" t="s">
        <v>7</v>
      </c>
      <c r="E121" s="217" t="s">
        <v>411</v>
      </c>
      <c r="F121" s="217">
        <v>1.3992199999999999</v>
      </c>
      <c r="G121" s="217" t="s">
        <v>411</v>
      </c>
      <c r="H121" s="217" t="s">
        <v>411</v>
      </c>
      <c r="I121" s="217" t="s">
        <v>411</v>
      </c>
      <c r="J121" s="217" t="s">
        <v>411</v>
      </c>
      <c r="K121" s="217" t="s">
        <v>411</v>
      </c>
      <c r="L121" s="254" t="s">
        <v>411</v>
      </c>
      <c r="M121" s="217" t="s">
        <v>411</v>
      </c>
      <c r="N121" s="217" t="s">
        <v>411</v>
      </c>
      <c r="O121" s="217" t="s">
        <v>411</v>
      </c>
      <c r="P121" s="217" t="s">
        <v>411</v>
      </c>
      <c r="Q121" s="217" t="s">
        <v>411</v>
      </c>
      <c r="R121" s="217" t="s">
        <v>411</v>
      </c>
      <c r="S121" s="217" t="s">
        <v>411</v>
      </c>
      <c r="T121" s="217" t="s">
        <v>411</v>
      </c>
      <c r="U121" s="217" t="s">
        <v>411</v>
      </c>
      <c r="V121" s="217" t="s">
        <v>411</v>
      </c>
      <c r="W121" s="217" t="s">
        <v>411</v>
      </c>
      <c r="X121" s="217" t="s">
        <v>411</v>
      </c>
      <c r="Y121" s="217" t="s">
        <v>411</v>
      </c>
      <c r="Z121" s="217" t="s">
        <v>411</v>
      </c>
      <c r="AA121" s="217" t="s">
        <v>411</v>
      </c>
      <c r="AB121" s="217" t="s">
        <v>411</v>
      </c>
      <c r="AC121" s="217" t="s">
        <v>411</v>
      </c>
      <c r="AD121" s="217" t="s">
        <v>411</v>
      </c>
      <c r="AE121" s="450"/>
      <c r="AF121" s="217" t="s">
        <v>411</v>
      </c>
      <c r="AG121" s="217" t="s">
        <v>411</v>
      </c>
      <c r="AH121" s="217" t="s">
        <v>411</v>
      </c>
      <c r="AI121" s="217" t="s">
        <v>411</v>
      </c>
      <c r="AJ121" s="217" t="s">
        <v>411</v>
      </c>
      <c r="AK121" s="217">
        <v>1627</v>
      </c>
      <c r="AL121" s="149" t="s">
        <v>445</v>
      </c>
    </row>
    <row r="122" spans="1:38" s="10" customFormat="1" ht="24.75" customHeight="1" thickBot="1">
      <c r="A122" s="98" t="s">
        <v>135</v>
      </c>
      <c r="B122" s="88" t="s">
        <v>258</v>
      </c>
      <c r="C122" s="88" t="s">
        <v>144</v>
      </c>
      <c r="D122" s="93"/>
      <c r="E122" s="217" t="s">
        <v>411</v>
      </c>
      <c r="F122" s="217" t="s">
        <v>411</v>
      </c>
      <c r="G122" s="217" t="s">
        <v>411</v>
      </c>
      <c r="H122" s="217" t="s">
        <v>411</v>
      </c>
      <c r="I122" s="217" t="s">
        <v>411</v>
      </c>
      <c r="J122" s="217" t="s">
        <v>411</v>
      </c>
      <c r="K122" s="217" t="s">
        <v>411</v>
      </c>
      <c r="L122" s="254" t="s">
        <v>411</v>
      </c>
      <c r="M122" s="217" t="s">
        <v>411</v>
      </c>
      <c r="N122" s="217" t="s">
        <v>411</v>
      </c>
      <c r="O122" s="217" t="s">
        <v>411</v>
      </c>
      <c r="P122" s="217" t="s">
        <v>411</v>
      </c>
      <c r="Q122" s="217" t="s">
        <v>411</v>
      </c>
      <c r="R122" s="217" t="s">
        <v>411</v>
      </c>
      <c r="S122" s="217" t="s">
        <v>411</v>
      </c>
      <c r="T122" s="217" t="s">
        <v>411</v>
      </c>
      <c r="U122" s="217" t="s">
        <v>411</v>
      </c>
      <c r="V122" s="217" t="s">
        <v>411</v>
      </c>
      <c r="W122" s="217" t="s">
        <v>411</v>
      </c>
      <c r="X122" s="217" t="s">
        <v>411</v>
      </c>
      <c r="Y122" s="217" t="s">
        <v>411</v>
      </c>
      <c r="Z122" s="217" t="s">
        <v>411</v>
      </c>
      <c r="AA122" s="217" t="s">
        <v>411</v>
      </c>
      <c r="AB122" s="217" t="s">
        <v>411</v>
      </c>
      <c r="AC122" s="217" t="s">
        <v>431</v>
      </c>
      <c r="AD122" s="217" t="s">
        <v>411</v>
      </c>
      <c r="AE122" s="450"/>
      <c r="AF122" s="217" t="s">
        <v>411</v>
      </c>
      <c r="AG122" s="217" t="s">
        <v>411</v>
      </c>
      <c r="AH122" s="217" t="s">
        <v>411</v>
      </c>
      <c r="AI122" s="217" t="s">
        <v>411</v>
      </c>
      <c r="AJ122" s="217" t="s">
        <v>411</v>
      </c>
      <c r="AK122" s="217" t="s">
        <v>431</v>
      </c>
      <c r="AL122" s="149"/>
    </row>
    <row r="123" spans="1:38" s="10" customFormat="1" ht="24.75" customHeight="1" thickBot="1">
      <c r="A123" s="98" t="s">
        <v>135</v>
      </c>
      <c r="B123" s="98" t="s">
        <v>238</v>
      </c>
      <c r="C123" s="98" t="s">
        <v>309</v>
      </c>
      <c r="D123" s="93"/>
      <c r="E123" s="217" t="s">
        <v>437</v>
      </c>
      <c r="F123" s="217" t="s">
        <v>432</v>
      </c>
      <c r="G123" s="217" t="s">
        <v>432</v>
      </c>
      <c r="H123" s="218" t="s">
        <v>437</v>
      </c>
      <c r="I123" s="218" t="s">
        <v>437</v>
      </c>
      <c r="J123" s="218" t="s">
        <v>437</v>
      </c>
      <c r="K123" s="218" t="s">
        <v>437</v>
      </c>
      <c r="L123" s="218" t="s">
        <v>437</v>
      </c>
      <c r="M123" s="218" t="s">
        <v>432</v>
      </c>
      <c r="N123" s="218" t="s">
        <v>437</v>
      </c>
      <c r="O123" s="218" t="s">
        <v>432</v>
      </c>
      <c r="P123" s="218" t="s">
        <v>432</v>
      </c>
      <c r="Q123" s="218" t="s">
        <v>437</v>
      </c>
      <c r="R123" s="218" t="s">
        <v>432</v>
      </c>
      <c r="S123" s="218" t="s">
        <v>432</v>
      </c>
      <c r="T123" s="218" t="s">
        <v>437</v>
      </c>
      <c r="U123" s="218" t="s">
        <v>432</v>
      </c>
      <c r="V123" s="218" t="s">
        <v>432</v>
      </c>
      <c r="W123" s="218" t="s">
        <v>437</v>
      </c>
      <c r="X123" s="218" t="s">
        <v>432</v>
      </c>
      <c r="Y123" s="218" t="s">
        <v>432</v>
      </c>
      <c r="Z123" s="218" t="s">
        <v>437</v>
      </c>
      <c r="AA123" s="218" t="s">
        <v>432</v>
      </c>
      <c r="AB123" s="218" t="s">
        <v>432</v>
      </c>
      <c r="AC123" s="218" t="s">
        <v>437</v>
      </c>
      <c r="AD123" s="218" t="s">
        <v>432</v>
      </c>
      <c r="AE123" s="450"/>
      <c r="AF123" s="217" t="s">
        <v>432</v>
      </c>
      <c r="AG123" s="217" t="s">
        <v>432</v>
      </c>
      <c r="AH123" s="218" t="s">
        <v>432</v>
      </c>
      <c r="AI123" s="218" t="s">
        <v>432</v>
      </c>
      <c r="AJ123" s="218" t="s">
        <v>432</v>
      </c>
      <c r="AK123" s="218" t="s">
        <v>432</v>
      </c>
      <c r="AL123" s="149" t="s">
        <v>420</v>
      </c>
    </row>
    <row r="124" spans="1:38" s="10" customFormat="1" ht="24.75" customHeight="1" thickBot="1">
      <c r="A124" s="98" t="s">
        <v>135</v>
      </c>
      <c r="B124" s="65" t="s">
        <v>239</v>
      </c>
      <c r="C124" s="98" t="s">
        <v>292</v>
      </c>
      <c r="D124" s="93"/>
      <c r="E124" s="218">
        <v>7.2179999999999996E-3</v>
      </c>
      <c r="F124" s="218">
        <v>1.8876999999999998E-2</v>
      </c>
      <c r="G124" s="218">
        <v>1.6659999999999999E-3</v>
      </c>
      <c r="H124" s="218">
        <v>1.6659999999999999E-3</v>
      </c>
      <c r="I124" s="254">
        <v>7.7650000000000002E-3</v>
      </c>
      <c r="J124" s="254">
        <v>9.4909999999999994E-3</v>
      </c>
      <c r="K124" s="254">
        <v>1.4666999999999999E-2</v>
      </c>
      <c r="L124" s="254" t="s">
        <v>411</v>
      </c>
      <c r="M124" s="218">
        <v>0.207089</v>
      </c>
      <c r="N124" s="218" t="s">
        <v>411</v>
      </c>
      <c r="O124" s="218" t="s">
        <v>411</v>
      </c>
      <c r="P124" s="218" t="s">
        <v>411</v>
      </c>
      <c r="Q124" s="218" t="s">
        <v>411</v>
      </c>
      <c r="R124" s="218" t="s">
        <v>411</v>
      </c>
      <c r="S124" s="218" t="s">
        <v>411</v>
      </c>
      <c r="T124" s="218" t="s">
        <v>411</v>
      </c>
      <c r="U124" s="218" t="s">
        <v>411</v>
      </c>
      <c r="V124" s="218" t="s">
        <v>411</v>
      </c>
      <c r="W124" s="220">
        <v>4.3140000000000001E-3</v>
      </c>
      <c r="X124" s="220">
        <v>6.2119999999999996E-3</v>
      </c>
      <c r="Y124" s="220">
        <v>3.7269999999999998E-3</v>
      </c>
      <c r="Z124" s="220">
        <v>1.864E-3</v>
      </c>
      <c r="AA124" s="220">
        <v>2.4849999999999998E-3</v>
      </c>
      <c r="AB124" s="220">
        <v>1.4288E-2</v>
      </c>
      <c r="AC124" s="220" t="s">
        <v>411</v>
      </c>
      <c r="AD124" s="220" t="s">
        <v>411</v>
      </c>
      <c r="AE124" s="450"/>
      <c r="AF124" s="220" t="s">
        <v>411</v>
      </c>
      <c r="AG124" s="220" t="s">
        <v>411</v>
      </c>
      <c r="AH124" s="220" t="s">
        <v>411</v>
      </c>
      <c r="AI124" s="220" t="s">
        <v>411</v>
      </c>
      <c r="AJ124" s="220" t="s">
        <v>411</v>
      </c>
      <c r="AK124" s="220">
        <v>555.20000000000005</v>
      </c>
      <c r="AL124" s="149" t="s">
        <v>454</v>
      </c>
    </row>
    <row r="125" spans="1:38" s="10" customFormat="1" ht="24.75" customHeight="1" thickBot="1">
      <c r="A125" s="98" t="s">
        <v>126</v>
      </c>
      <c r="B125" s="98" t="s">
        <v>240</v>
      </c>
      <c r="C125" s="98" t="s">
        <v>293</v>
      </c>
      <c r="D125" s="93"/>
      <c r="E125" s="217" t="s">
        <v>411</v>
      </c>
      <c r="F125" s="217">
        <v>0.70331040000000034</v>
      </c>
      <c r="G125" s="217" t="s">
        <v>411</v>
      </c>
      <c r="H125" s="217" t="s">
        <v>431</v>
      </c>
      <c r="I125" s="254">
        <v>1.4877720000000005E-5</v>
      </c>
      <c r="J125" s="254">
        <v>9.8733960000000045E-5</v>
      </c>
      <c r="K125" s="254">
        <v>2.0873892000000007E-4</v>
      </c>
      <c r="L125" s="254" t="s">
        <v>411</v>
      </c>
      <c r="M125" s="217" t="s">
        <v>431</v>
      </c>
      <c r="N125" s="217" t="s">
        <v>411</v>
      </c>
      <c r="O125" s="217" t="s">
        <v>411</v>
      </c>
      <c r="P125" s="217" t="s">
        <v>431</v>
      </c>
      <c r="Q125" s="217" t="s">
        <v>411</v>
      </c>
      <c r="R125" s="217" t="s">
        <v>411</v>
      </c>
      <c r="S125" s="217" t="s">
        <v>411</v>
      </c>
      <c r="T125" s="217" t="s">
        <v>411</v>
      </c>
      <c r="U125" s="217" t="s">
        <v>411</v>
      </c>
      <c r="V125" s="217" t="s">
        <v>411</v>
      </c>
      <c r="W125" s="217" t="s">
        <v>411</v>
      </c>
      <c r="X125" s="217" t="s">
        <v>411</v>
      </c>
      <c r="Y125" s="217" t="s">
        <v>411</v>
      </c>
      <c r="Z125" s="217" t="s">
        <v>411</v>
      </c>
      <c r="AA125" s="217" t="s">
        <v>411</v>
      </c>
      <c r="AB125" s="217" t="s">
        <v>411</v>
      </c>
      <c r="AC125" s="217" t="s">
        <v>411</v>
      </c>
      <c r="AD125" s="217" t="s">
        <v>411</v>
      </c>
      <c r="AE125" s="450"/>
      <c r="AF125" s="217" t="s">
        <v>411</v>
      </c>
      <c r="AG125" s="217" t="s">
        <v>411</v>
      </c>
      <c r="AH125" s="217" t="s">
        <v>411</v>
      </c>
      <c r="AI125" s="217" t="s">
        <v>411</v>
      </c>
      <c r="AJ125" s="217" t="s">
        <v>411</v>
      </c>
      <c r="AK125" s="217">
        <v>450.84</v>
      </c>
      <c r="AL125" s="155" t="s">
        <v>421</v>
      </c>
    </row>
    <row r="126" spans="1:38" s="10" customFormat="1" ht="24.75" customHeight="1" thickBot="1">
      <c r="A126" s="98" t="s">
        <v>126</v>
      </c>
      <c r="B126" s="98" t="s">
        <v>110</v>
      </c>
      <c r="C126" s="98" t="s">
        <v>266</v>
      </c>
      <c r="D126" s="93"/>
      <c r="E126" s="217" t="s">
        <v>431</v>
      </c>
      <c r="F126" s="217" t="s">
        <v>431</v>
      </c>
      <c r="G126" s="217" t="s">
        <v>431</v>
      </c>
      <c r="H126" s="217">
        <v>5.7382038063177203E-2</v>
      </c>
      <c r="I126" s="254" t="s">
        <v>411</v>
      </c>
      <c r="J126" s="254" t="s">
        <v>411</v>
      </c>
      <c r="K126" s="254" t="s">
        <v>411</v>
      </c>
      <c r="L126" s="254" t="s">
        <v>411</v>
      </c>
      <c r="M126" s="217" t="s">
        <v>431</v>
      </c>
      <c r="N126" s="217" t="s">
        <v>431</v>
      </c>
      <c r="O126" s="217" t="s">
        <v>431</v>
      </c>
      <c r="P126" s="217" t="s">
        <v>431</v>
      </c>
      <c r="Q126" s="217" t="s">
        <v>431</v>
      </c>
      <c r="R126" s="217" t="s">
        <v>431</v>
      </c>
      <c r="S126" s="217" t="s">
        <v>431</v>
      </c>
      <c r="T126" s="217" t="s">
        <v>431</v>
      </c>
      <c r="U126" s="217" t="s">
        <v>431</v>
      </c>
      <c r="V126" s="217" t="s">
        <v>431</v>
      </c>
      <c r="W126" s="217" t="s">
        <v>431</v>
      </c>
      <c r="X126" s="217" t="s">
        <v>431</v>
      </c>
      <c r="Y126" s="217" t="s">
        <v>431</v>
      </c>
      <c r="Z126" s="217" t="s">
        <v>431</v>
      </c>
      <c r="AA126" s="217" t="s">
        <v>431</v>
      </c>
      <c r="AB126" s="217" t="s">
        <v>431</v>
      </c>
      <c r="AC126" s="217" t="s">
        <v>431</v>
      </c>
      <c r="AD126" s="217" t="s">
        <v>431</v>
      </c>
      <c r="AE126" s="450"/>
      <c r="AF126" s="217" t="s">
        <v>411</v>
      </c>
      <c r="AG126" s="217" t="s">
        <v>411</v>
      </c>
      <c r="AH126" s="217" t="s">
        <v>411</v>
      </c>
      <c r="AI126" s="217" t="s">
        <v>411</v>
      </c>
      <c r="AJ126" s="217" t="s">
        <v>411</v>
      </c>
      <c r="AK126" s="217">
        <v>239.09182526323846</v>
      </c>
      <c r="AL126" s="149" t="s">
        <v>457</v>
      </c>
    </row>
    <row r="127" spans="1:38" s="10" customFormat="1" ht="24.75" customHeight="1" thickBot="1">
      <c r="A127" s="98" t="s">
        <v>126</v>
      </c>
      <c r="B127" s="98" t="s">
        <v>111</v>
      </c>
      <c r="C127" s="98" t="s">
        <v>267</v>
      </c>
      <c r="D127" s="93"/>
      <c r="E127" s="217" t="s">
        <v>432</v>
      </c>
      <c r="F127" s="217" t="s">
        <v>432</v>
      </c>
      <c r="G127" s="217" t="s">
        <v>432</v>
      </c>
      <c r="H127" s="217" t="s">
        <v>432</v>
      </c>
      <c r="I127" s="217" t="s">
        <v>432</v>
      </c>
      <c r="J127" s="217" t="s">
        <v>432</v>
      </c>
      <c r="K127" s="217" t="s">
        <v>432</v>
      </c>
      <c r="L127" s="217" t="s">
        <v>432</v>
      </c>
      <c r="M127" s="217" t="s">
        <v>432</v>
      </c>
      <c r="N127" s="217" t="s">
        <v>432</v>
      </c>
      <c r="O127" s="217" t="s">
        <v>432</v>
      </c>
      <c r="P127" s="217" t="s">
        <v>432</v>
      </c>
      <c r="Q127" s="217" t="s">
        <v>432</v>
      </c>
      <c r="R127" s="217" t="s">
        <v>432</v>
      </c>
      <c r="S127" s="217" t="s">
        <v>432</v>
      </c>
      <c r="T127" s="217" t="s">
        <v>432</v>
      </c>
      <c r="U127" s="217" t="s">
        <v>432</v>
      </c>
      <c r="V127" s="217" t="s">
        <v>432</v>
      </c>
      <c r="W127" s="217" t="s">
        <v>432</v>
      </c>
      <c r="X127" s="217" t="s">
        <v>432</v>
      </c>
      <c r="Y127" s="217" t="s">
        <v>432</v>
      </c>
      <c r="Z127" s="217" t="s">
        <v>432</v>
      </c>
      <c r="AA127" s="217" t="s">
        <v>432</v>
      </c>
      <c r="AB127" s="217" t="s">
        <v>432</v>
      </c>
      <c r="AC127" s="217" t="s">
        <v>432</v>
      </c>
      <c r="AD127" s="217" t="s">
        <v>432</v>
      </c>
      <c r="AE127" s="450"/>
      <c r="AF127" s="218" t="s">
        <v>432</v>
      </c>
      <c r="AG127" s="218" t="s">
        <v>432</v>
      </c>
      <c r="AH127" s="218" t="s">
        <v>432</v>
      </c>
      <c r="AI127" s="218" t="s">
        <v>432</v>
      </c>
      <c r="AJ127" s="218" t="s">
        <v>432</v>
      </c>
      <c r="AK127" s="218" t="s">
        <v>432</v>
      </c>
      <c r="AL127" s="149"/>
    </row>
    <row r="128" spans="1:38" s="10" customFormat="1" ht="24.75" customHeight="1" thickBot="1">
      <c r="A128" s="98" t="s">
        <v>126</v>
      </c>
      <c r="B128" s="99" t="s">
        <v>241</v>
      </c>
      <c r="C128" s="99" t="s">
        <v>107</v>
      </c>
      <c r="D128" s="93" t="s">
        <v>105</v>
      </c>
      <c r="E128" s="217" t="s">
        <v>432</v>
      </c>
      <c r="F128" s="217" t="s">
        <v>432</v>
      </c>
      <c r="G128" s="217" t="s">
        <v>432</v>
      </c>
      <c r="H128" s="217" t="s">
        <v>432</v>
      </c>
      <c r="I128" s="217" t="s">
        <v>432</v>
      </c>
      <c r="J128" s="217" t="s">
        <v>432</v>
      </c>
      <c r="K128" s="217" t="s">
        <v>432</v>
      </c>
      <c r="L128" s="217" t="s">
        <v>432</v>
      </c>
      <c r="M128" s="217" t="s">
        <v>432</v>
      </c>
      <c r="N128" s="217" t="s">
        <v>432</v>
      </c>
      <c r="O128" s="217" t="s">
        <v>432</v>
      </c>
      <c r="P128" s="217" t="s">
        <v>432</v>
      </c>
      <c r="Q128" s="217" t="s">
        <v>432</v>
      </c>
      <c r="R128" s="217" t="s">
        <v>432</v>
      </c>
      <c r="S128" s="217" t="s">
        <v>432</v>
      </c>
      <c r="T128" s="217" t="s">
        <v>432</v>
      </c>
      <c r="U128" s="217" t="s">
        <v>432</v>
      </c>
      <c r="V128" s="217" t="s">
        <v>432</v>
      </c>
      <c r="W128" s="217" t="s">
        <v>432</v>
      </c>
      <c r="X128" s="217" t="s">
        <v>432</v>
      </c>
      <c r="Y128" s="217" t="s">
        <v>432</v>
      </c>
      <c r="Z128" s="217" t="s">
        <v>432</v>
      </c>
      <c r="AA128" s="217" t="s">
        <v>432</v>
      </c>
      <c r="AB128" s="217" t="s">
        <v>432</v>
      </c>
      <c r="AC128" s="217" t="s">
        <v>432</v>
      </c>
      <c r="AD128" s="217" t="s">
        <v>432</v>
      </c>
      <c r="AE128" s="450"/>
      <c r="AF128" s="218" t="s">
        <v>432</v>
      </c>
      <c r="AG128" s="218" t="s">
        <v>432</v>
      </c>
      <c r="AH128" s="218" t="s">
        <v>432</v>
      </c>
      <c r="AI128" s="218" t="s">
        <v>432</v>
      </c>
      <c r="AJ128" s="218" t="s">
        <v>432</v>
      </c>
      <c r="AK128" s="218" t="s">
        <v>432</v>
      </c>
      <c r="AL128" s="149" t="s">
        <v>415</v>
      </c>
    </row>
    <row r="129" spans="1:67" s="10" customFormat="1" ht="24.75" customHeight="1" thickBot="1">
      <c r="A129" s="98" t="s">
        <v>126</v>
      </c>
      <c r="B129" s="99" t="s">
        <v>342</v>
      </c>
      <c r="C129" s="221" t="s">
        <v>106</v>
      </c>
      <c r="D129" s="93" t="s">
        <v>105</v>
      </c>
      <c r="E129" s="217" t="s">
        <v>432</v>
      </c>
      <c r="F129" s="217" t="s">
        <v>432</v>
      </c>
      <c r="G129" s="217" t="s">
        <v>432</v>
      </c>
      <c r="H129" s="217" t="s">
        <v>432</v>
      </c>
      <c r="I129" s="217" t="s">
        <v>432</v>
      </c>
      <c r="J129" s="217" t="s">
        <v>432</v>
      </c>
      <c r="K129" s="217" t="s">
        <v>432</v>
      </c>
      <c r="L129" s="217" t="s">
        <v>432</v>
      </c>
      <c r="M129" s="217" t="s">
        <v>432</v>
      </c>
      <c r="N129" s="217" t="s">
        <v>432</v>
      </c>
      <c r="O129" s="217" t="s">
        <v>432</v>
      </c>
      <c r="P129" s="217" t="s">
        <v>432</v>
      </c>
      <c r="Q129" s="217" t="s">
        <v>432</v>
      </c>
      <c r="R129" s="217" t="s">
        <v>432</v>
      </c>
      <c r="S129" s="217" t="s">
        <v>432</v>
      </c>
      <c r="T129" s="217" t="s">
        <v>432</v>
      </c>
      <c r="U129" s="217" t="s">
        <v>432</v>
      </c>
      <c r="V129" s="217" t="s">
        <v>432</v>
      </c>
      <c r="W129" s="217" t="s">
        <v>432</v>
      </c>
      <c r="X129" s="217" t="s">
        <v>432</v>
      </c>
      <c r="Y129" s="217" t="s">
        <v>432</v>
      </c>
      <c r="Z129" s="217" t="s">
        <v>432</v>
      </c>
      <c r="AA129" s="217" t="s">
        <v>432</v>
      </c>
      <c r="AB129" s="217" t="s">
        <v>432</v>
      </c>
      <c r="AC129" s="217" t="s">
        <v>432</v>
      </c>
      <c r="AD129" s="217" t="s">
        <v>432</v>
      </c>
      <c r="AE129" s="450"/>
      <c r="AF129" s="218" t="s">
        <v>432</v>
      </c>
      <c r="AG129" s="218" t="s">
        <v>432</v>
      </c>
      <c r="AH129" s="218" t="s">
        <v>432</v>
      </c>
      <c r="AI129" s="218" t="s">
        <v>432</v>
      </c>
      <c r="AJ129" s="218" t="s">
        <v>432</v>
      </c>
      <c r="AK129" s="218" t="s">
        <v>432</v>
      </c>
      <c r="AL129" s="149" t="s">
        <v>416</v>
      </c>
    </row>
    <row r="130" spans="1:67" s="10" customFormat="1" ht="24.75" customHeight="1" thickBot="1">
      <c r="A130" s="98" t="s">
        <v>126</v>
      </c>
      <c r="B130" s="99" t="s">
        <v>343</v>
      </c>
      <c r="C130" s="120" t="s">
        <v>344</v>
      </c>
      <c r="D130" s="93" t="s">
        <v>105</v>
      </c>
      <c r="E130" s="217">
        <v>2.6461110934109834E-4</v>
      </c>
      <c r="F130" s="217">
        <v>2.2507151829012965E-3</v>
      </c>
      <c r="G130" s="217">
        <v>1.4295082918427151E-5</v>
      </c>
      <c r="H130" s="217" t="s">
        <v>431</v>
      </c>
      <c r="I130" s="254">
        <v>1.2166028015682681E-6</v>
      </c>
      <c r="J130" s="254">
        <v>2.1290549027444693E-6</v>
      </c>
      <c r="K130" s="254">
        <v>3.0415070039206703E-6</v>
      </c>
      <c r="L130" s="254">
        <v>4.2581098054889383E-8</v>
      </c>
      <c r="M130" s="217">
        <v>2.129054902744469E-4</v>
      </c>
      <c r="N130" s="217">
        <v>3.9539591050968717E-4</v>
      </c>
      <c r="O130" s="217">
        <v>3.0415070039206706E-5</v>
      </c>
      <c r="P130" s="217">
        <v>1.7032439221955754E-5</v>
      </c>
      <c r="Q130" s="217">
        <v>4.8664112062730723E-6</v>
      </c>
      <c r="R130" s="217" t="s">
        <v>431</v>
      </c>
      <c r="S130" s="217" t="s">
        <v>431</v>
      </c>
      <c r="T130" s="217">
        <v>4.2581098054889388E-5</v>
      </c>
      <c r="U130" s="217" t="s">
        <v>431</v>
      </c>
      <c r="V130" s="217" t="s">
        <v>431</v>
      </c>
      <c r="W130" s="217">
        <v>0.10645274513722346</v>
      </c>
      <c r="X130" s="217" t="s">
        <v>431</v>
      </c>
      <c r="Y130" s="217" t="s">
        <v>431</v>
      </c>
      <c r="Z130" s="217" t="s">
        <v>431</v>
      </c>
      <c r="AA130" s="217" t="s">
        <v>431</v>
      </c>
      <c r="AB130" s="217">
        <v>6.0830140078413406E-9</v>
      </c>
      <c r="AC130" s="217">
        <v>6.0830140078413407E-4</v>
      </c>
      <c r="AD130" s="217" t="s">
        <v>411</v>
      </c>
      <c r="AE130" s="450"/>
      <c r="AF130" s="217" t="s">
        <v>411</v>
      </c>
      <c r="AG130" s="217" t="s">
        <v>411</v>
      </c>
      <c r="AH130" s="217" t="s">
        <v>411</v>
      </c>
      <c r="AI130" s="217" t="s">
        <v>411</v>
      </c>
      <c r="AJ130" s="217" t="s">
        <v>411</v>
      </c>
      <c r="AK130" s="218">
        <v>0.30415070039206704</v>
      </c>
      <c r="AL130" s="149" t="s">
        <v>416</v>
      </c>
    </row>
    <row r="131" spans="1:67" s="10" customFormat="1" ht="24.75" customHeight="1" thickBot="1">
      <c r="A131" s="98" t="s">
        <v>126</v>
      </c>
      <c r="B131" s="99" t="s">
        <v>345</v>
      </c>
      <c r="C131" s="94" t="s">
        <v>157</v>
      </c>
      <c r="D131" s="93" t="s">
        <v>105</v>
      </c>
      <c r="E131" s="217">
        <v>1.9030711294446416E-4</v>
      </c>
      <c r="F131" s="217">
        <v>5.7919556113532569E-5</v>
      </c>
      <c r="G131" s="217">
        <v>4.4680800430439417E-5</v>
      </c>
      <c r="H131" s="217" t="s">
        <v>431</v>
      </c>
      <c r="I131" s="254" t="s">
        <v>431</v>
      </c>
      <c r="J131" s="254" t="s">
        <v>431</v>
      </c>
      <c r="K131" s="254">
        <v>1.4066177913286482E-3</v>
      </c>
      <c r="L131" s="254">
        <v>3.2352209200558906E-5</v>
      </c>
      <c r="M131" s="217">
        <v>1.5721022373673129E-5</v>
      </c>
      <c r="N131" s="217">
        <v>5.1300178271985993E-3</v>
      </c>
      <c r="O131" s="217">
        <v>6.6193778415465801E-4</v>
      </c>
      <c r="P131" s="217">
        <v>3.5579155898312867E-3</v>
      </c>
      <c r="Q131" s="217">
        <v>1.654844460386645E-5</v>
      </c>
      <c r="R131" s="217">
        <v>1.654844460386645E-4</v>
      </c>
      <c r="S131" s="217">
        <v>8.1087378558945596E-3</v>
      </c>
      <c r="T131" s="217">
        <v>1.654844460386645E-4</v>
      </c>
      <c r="U131" s="217" t="s">
        <v>431</v>
      </c>
      <c r="V131" s="217" t="s">
        <v>431</v>
      </c>
      <c r="W131" s="217">
        <v>3.30968892077329</v>
      </c>
      <c r="X131" s="217" t="s">
        <v>431</v>
      </c>
      <c r="Y131" s="217" t="s">
        <v>431</v>
      </c>
      <c r="Z131" s="217" t="s">
        <v>431</v>
      </c>
      <c r="AA131" s="217" t="s">
        <v>431</v>
      </c>
      <c r="AB131" s="217">
        <v>3.3096889207732899E-9</v>
      </c>
      <c r="AC131" s="217">
        <v>8.2742223019332244E-3</v>
      </c>
      <c r="AD131" s="217" t="s">
        <v>411</v>
      </c>
      <c r="AE131" s="450"/>
      <c r="AF131" s="217" t="s">
        <v>411</v>
      </c>
      <c r="AG131" s="217" t="s">
        <v>411</v>
      </c>
      <c r="AH131" s="217" t="s">
        <v>411</v>
      </c>
      <c r="AI131" s="217" t="s">
        <v>411</v>
      </c>
      <c r="AJ131" s="217" t="s">
        <v>411</v>
      </c>
      <c r="AK131" s="218">
        <v>8.2742223019332248E-2</v>
      </c>
      <c r="AL131" s="149" t="s">
        <v>416</v>
      </c>
    </row>
    <row r="132" spans="1:67" s="10" customFormat="1" ht="24.75" customHeight="1" thickBot="1">
      <c r="A132" s="98" t="s">
        <v>126</v>
      </c>
      <c r="B132" s="99" t="s">
        <v>346</v>
      </c>
      <c r="C132" s="94" t="s">
        <v>112</v>
      </c>
      <c r="D132" s="93" t="s">
        <v>105</v>
      </c>
      <c r="E132" s="217" t="s">
        <v>432</v>
      </c>
      <c r="F132" s="217" t="s">
        <v>432</v>
      </c>
      <c r="G132" s="217" t="s">
        <v>432</v>
      </c>
      <c r="H132" s="217" t="s">
        <v>432</v>
      </c>
      <c r="I132" s="217" t="s">
        <v>432</v>
      </c>
      <c r="J132" s="217" t="s">
        <v>432</v>
      </c>
      <c r="K132" s="217" t="s">
        <v>432</v>
      </c>
      <c r="L132" s="217" t="s">
        <v>432</v>
      </c>
      <c r="M132" s="217" t="s">
        <v>432</v>
      </c>
      <c r="N132" s="217" t="s">
        <v>432</v>
      </c>
      <c r="O132" s="217" t="s">
        <v>432</v>
      </c>
      <c r="P132" s="217" t="s">
        <v>432</v>
      </c>
      <c r="Q132" s="217" t="s">
        <v>432</v>
      </c>
      <c r="R132" s="217" t="s">
        <v>432</v>
      </c>
      <c r="S132" s="217" t="s">
        <v>432</v>
      </c>
      <c r="T132" s="217" t="s">
        <v>432</v>
      </c>
      <c r="U132" s="217" t="s">
        <v>432</v>
      </c>
      <c r="V132" s="217" t="s">
        <v>432</v>
      </c>
      <c r="W132" s="217" t="s">
        <v>432</v>
      </c>
      <c r="X132" s="217" t="s">
        <v>432</v>
      </c>
      <c r="Y132" s="217" t="s">
        <v>432</v>
      </c>
      <c r="Z132" s="217" t="s">
        <v>432</v>
      </c>
      <c r="AA132" s="217" t="s">
        <v>432</v>
      </c>
      <c r="AB132" s="217" t="s">
        <v>432</v>
      </c>
      <c r="AC132" s="217" t="s">
        <v>432</v>
      </c>
      <c r="AD132" s="217" t="s">
        <v>432</v>
      </c>
      <c r="AE132" s="450"/>
      <c r="AF132" s="218" t="s">
        <v>432</v>
      </c>
      <c r="AG132" s="218" t="s">
        <v>432</v>
      </c>
      <c r="AH132" s="218" t="s">
        <v>432</v>
      </c>
      <c r="AI132" s="218" t="s">
        <v>432</v>
      </c>
      <c r="AJ132" s="218" t="s">
        <v>432</v>
      </c>
      <c r="AK132" s="218" t="s">
        <v>432</v>
      </c>
      <c r="AL132" s="149"/>
    </row>
    <row r="133" spans="1:67" s="10" customFormat="1" ht="24.75" customHeight="1" thickBot="1">
      <c r="A133" s="98" t="s">
        <v>126</v>
      </c>
      <c r="B133" s="99" t="s">
        <v>347</v>
      </c>
      <c r="C133" s="94" t="s">
        <v>101</v>
      </c>
      <c r="D133" s="93" t="s">
        <v>105</v>
      </c>
      <c r="E133" s="217" t="s">
        <v>432</v>
      </c>
      <c r="F133" s="217" t="s">
        <v>432</v>
      </c>
      <c r="G133" s="217" t="s">
        <v>432</v>
      </c>
      <c r="H133" s="217" t="s">
        <v>432</v>
      </c>
      <c r="I133" s="217" t="s">
        <v>432</v>
      </c>
      <c r="J133" s="217" t="s">
        <v>432</v>
      </c>
      <c r="K133" s="217" t="s">
        <v>432</v>
      </c>
      <c r="L133" s="217" t="s">
        <v>432</v>
      </c>
      <c r="M133" s="217" t="s">
        <v>432</v>
      </c>
      <c r="N133" s="217" t="s">
        <v>432</v>
      </c>
      <c r="O133" s="217" t="s">
        <v>432</v>
      </c>
      <c r="P133" s="217" t="s">
        <v>432</v>
      </c>
      <c r="Q133" s="217" t="s">
        <v>432</v>
      </c>
      <c r="R133" s="217" t="s">
        <v>432</v>
      </c>
      <c r="S133" s="217" t="s">
        <v>432</v>
      </c>
      <c r="T133" s="217" t="s">
        <v>432</v>
      </c>
      <c r="U133" s="217" t="s">
        <v>432</v>
      </c>
      <c r="V133" s="217" t="s">
        <v>432</v>
      </c>
      <c r="W133" s="217" t="s">
        <v>432</v>
      </c>
      <c r="X133" s="217" t="s">
        <v>432</v>
      </c>
      <c r="Y133" s="217" t="s">
        <v>432</v>
      </c>
      <c r="Z133" s="217" t="s">
        <v>432</v>
      </c>
      <c r="AA133" s="217" t="s">
        <v>432</v>
      </c>
      <c r="AB133" s="217" t="s">
        <v>432</v>
      </c>
      <c r="AC133" s="217" t="s">
        <v>432</v>
      </c>
      <c r="AD133" s="217" t="s">
        <v>432</v>
      </c>
      <c r="AE133" s="450"/>
      <c r="AF133" s="218" t="s">
        <v>432</v>
      </c>
      <c r="AG133" s="218" t="s">
        <v>432</v>
      </c>
      <c r="AH133" s="218" t="s">
        <v>432</v>
      </c>
      <c r="AI133" s="218" t="s">
        <v>432</v>
      </c>
      <c r="AJ133" s="218" t="s">
        <v>432</v>
      </c>
      <c r="AK133" s="218" t="s">
        <v>432</v>
      </c>
      <c r="AL133" s="149" t="s">
        <v>417</v>
      </c>
    </row>
    <row r="134" spans="1:67" s="10" customFormat="1" ht="24.75" customHeight="1" thickBot="1">
      <c r="A134" s="98" t="s">
        <v>126</v>
      </c>
      <c r="B134" s="99" t="s">
        <v>348</v>
      </c>
      <c r="C134" s="106" t="s">
        <v>296</v>
      </c>
      <c r="D134" s="93" t="s">
        <v>105</v>
      </c>
      <c r="E134" s="217" t="s">
        <v>432</v>
      </c>
      <c r="F134" s="217" t="s">
        <v>432</v>
      </c>
      <c r="G134" s="217" t="s">
        <v>432</v>
      </c>
      <c r="H134" s="217" t="s">
        <v>432</v>
      </c>
      <c r="I134" s="217" t="s">
        <v>432</v>
      </c>
      <c r="J134" s="217" t="s">
        <v>432</v>
      </c>
      <c r="K134" s="217" t="s">
        <v>432</v>
      </c>
      <c r="L134" s="217" t="s">
        <v>432</v>
      </c>
      <c r="M134" s="217" t="s">
        <v>432</v>
      </c>
      <c r="N134" s="217" t="s">
        <v>432</v>
      </c>
      <c r="O134" s="217" t="s">
        <v>432</v>
      </c>
      <c r="P134" s="217" t="s">
        <v>432</v>
      </c>
      <c r="Q134" s="217" t="s">
        <v>432</v>
      </c>
      <c r="R134" s="217" t="s">
        <v>432</v>
      </c>
      <c r="S134" s="217" t="s">
        <v>432</v>
      </c>
      <c r="T134" s="217" t="s">
        <v>432</v>
      </c>
      <c r="U134" s="217" t="s">
        <v>432</v>
      </c>
      <c r="V134" s="217" t="s">
        <v>432</v>
      </c>
      <c r="W134" s="217" t="s">
        <v>432</v>
      </c>
      <c r="X134" s="217" t="s">
        <v>432</v>
      </c>
      <c r="Y134" s="217" t="s">
        <v>432</v>
      </c>
      <c r="Z134" s="217" t="s">
        <v>432</v>
      </c>
      <c r="AA134" s="217" t="s">
        <v>432</v>
      </c>
      <c r="AB134" s="217" t="s">
        <v>432</v>
      </c>
      <c r="AC134" s="217" t="s">
        <v>432</v>
      </c>
      <c r="AD134" s="217" t="s">
        <v>432</v>
      </c>
      <c r="AE134" s="450"/>
      <c r="AF134" s="218" t="s">
        <v>432</v>
      </c>
      <c r="AG134" s="218" t="s">
        <v>432</v>
      </c>
      <c r="AH134" s="218" t="s">
        <v>432</v>
      </c>
      <c r="AI134" s="218" t="s">
        <v>432</v>
      </c>
      <c r="AJ134" s="218" t="s">
        <v>432</v>
      </c>
      <c r="AK134" s="218" t="s">
        <v>432</v>
      </c>
      <c r="AL134" s="149"/>
    </row>
    <row r="135" spans="1:67" s="10" customFormat="1" ht="24.75" customHeight="1" thickBot="1">
      <c r="A135" s="98" t="s">
        <v>126</v>
      </c>
      <c r="B135" s="98" t="s">
        <v>242</v>
      </c>
      <c r="C135" s="106" t="s">
        <v>295</v>
      </c>
      <c r="D135" s="93"/>
      <c r="E135" s="217" t="s">
        <v>432</v>
      </c>
      <c r="F135" s="217" t="s">
        <v>432</v>
      </c>
      <c r="G135" s="217" t="s">
        <v>432</v>
      </c>
      <c r="H135" s="217" t="s">
        <v>432</v>
      </c>
      <c r="I135" s="254" t="s">
        <v>432</v>
      </c>
      <c r="J135" s="254" t="s">
        <v>432</v>
      </c>
      <c r="K135" s="254" t="s">
        <v>432</v>
      </c>
      <c r="L135" s="254" t="s">
        <v>432</v>
      </c>
      <c r="M135" s="217" t="s">
        <v>432</v>
      </c>
      <c r="N135" s="217" t="s">
        <v>432</v>
      </c>
      <c r="O135" s="217" t="s">
        <v>432</v>
      </c>
      <c r="P135" s="217" t="s">
        <v>432</v>
      </c>
      <c r="Q135" s="217" t="s">
        <v>432</v>
      </c>
      <c r="R135" s="217" t="s">
        <v>432</v>
      </c>
      <c r="S135" s="217" t="s">
        <v>432</v>
      </c>
      <c r="T135" s="217" t="s">
        <v>432</v>
      </c>
      <c r="U135" s="217" t="s">
        <v>432</v>
      </c>
      <c r="V135" s="217" t="s">
        <v>432</v>
      </c>
      <c r="W135" s="217" t="s">
        <v>432</v>
      </c>
      <c r="X135" s="217" t="s">
        <v>432</v>
      </c>
      <c r="Y135" s="217" t="s">
        <v>432</v>
      </c>
      <c r="Z135" s="217" t="s">
        <v>432</v>
      </c>
      <c r="AA135" s="217" t="s">
        <v>432</v>
      </c>
      <c r="AB135" s="217" t="s">
        <v>432</v>
      </c>
      <c r="AC135" s="217" t="s">
        <v>432</v>
      </c>
      <c r="AD135" s="217" t="s">
        <v>432</v>
      </c>
      <c r="AE135" s="450"/>
      <c r="AF135" s="217" t="s">
        <v>432</v>
      </c>
      <c r="AG135" s="217" t="s">
        <v>432</v>
      </c>
      <c r="AH135" s="217" t="s">
        <v>432</v>
      </c>
      <c r="AI135" s="217" t="s">
        <v>432</v>
      </c>
      <c r="AJ135" s="217" t="s">
        <v>432</v>
      </c>
      <c r="AK135" s="217" t="s">
        <v>432</v>
      </c>
      <c r="AL135" s="149"/>
    </row>
    <row r="136" spans="1:67" s="10" customFormat="1" ht="24.75" customHeight="1" thickBot="1">
      <c r="A136" s="98" t="s">
        <v>126</v>
      </c>
      <c r="B136" s="98" t="s">
        <v>113</v>
      </c>
      <c r="C136" s="106" t="s">
        <v>115</v>
      </c>
      <c r="D136" s="93"/>
      <c r="E136" s="217" t="s">
        <v>411</v>
      </c>
      <c r="F136" s="217" t="s">
        <v>433</v>
      </c>
      <c r="G136" s="217" t="s">
        <v>411</v>
      </c>
      <c r="H136" s="217">
        <v>0.18668282029128144</v>
      </c>
      <c r="I136" s="254" t="s">
        <v>411</v>
      </c>
      <c r="J136" s="254" t="s">
        <v>411</v>
      </c>
      <c r="K136" s="254" t="s">
        <v>411</v>
      </c>
      <c r="L136" s="254" t="s">
        <v>411</v>
      </c>
      <c r="M136" s="217" t="s">
        <v>411</v>
      </c>
      <c r="N136" s="217" t="s">
        <v>411</v>
      </c>
      <c r="O136" s="217" t="s">
        <v>411</v>
      </c>
      <c r="P136" s="217" t="s">
        <v>411</v>
      </c>
      <c r="Q136" s="217" t="s">
        <v>411</v>
      </c>
      <c r="R136" s="217" t="s">
        <v>411</v>
      </c>
      <c r="S136" s="217" t="s">
        <v>411</v>
      </c>
      <c r="T136" s="217" t="s">
        <v>411</v>
      </c>
      <c r="U136" s="217" t="s">
        <v>411</v>
      </c>
      <c r="V136" s="217" t="s">
        <v>411</v>
      </c>
      <c r="W136" s="217" t="s">
        <v>411</v>
      </c>
      <c r="X136" s="217" t="s">
        <v>411</v>
      </c>
      <c r="Y136" s="217" t="s">
        <v>411</v>
      </c>
      <c r="Z136" s="217" t="s">
        <v>411</v>
      </c>
      <c r="AA136" s="217" t="s">
        <v>411</v>
      </c>
      <c r="AB136" s="217" t="s">
        <v>411</v>
      </c>
      <c r="AC136" s="217" t="s">
        <v>411</v>
      </c>
      <c r="AD136" s="217" t="s">
        <v>411</v>
      </c>
      <c r="AE136" s="450"/>
      <c r="AF136" s="217" t="s">
        <v>411</v>
      </c>
      <c r="AG136" s="217" t="s">
        <v>411</v>
      </c>
      <c r="AH136" s="217" t="s">
        <v>411</v>
      </c>
      <c r="AI136" s="217" t="s">
        <v>411</v>
      </c>
      <c r="AJ136" s="217" t="s">
        <v>411</v>
      </c>
      <c r="AK136" s="217">
        <v>58.432266000000006</v>
      </c>
      <c r="AL136" s="149" t="s">
        <v>418</v>
      </c>
    </row>
    <row r="137" spans="1:67" s="10" customFormat="1" ht="24.75" customHeight="1" thickBot="1">
      <c r="A137" s="98" t="s">
        <v>126</v>
      </c>
      <c r="B137" s="98" t="s">
        <v>114</v>
      </c>
      <c r="C137" s="106" t="s">
        <v>116</v>
      </c>
      <c r="D137" s="93"/>
      <c r="E137" s="217" t="s">
        <v>411</v>
      </c>
      <c r="F137" s="217" t="s">
        <v>433</v>
      </c>
      <c r="G137" s="217" t="s">
        <v>411</v>
      </c>
      <c r="H137" s="217" t="s">
        <v>411</v>
      </c>
      <c r="I137" s="254" t="s">
        <v>411</v>
      </c>
      <c r="J137" s="254" t="s">
        <v>411</v>
      </c>
      <c r="K137" s="254" t="s">
        <v>411</v>
      </c>
      <c r="L137" s="254" t="s">
        <v>411</v>
      </c>
      <c r="M137" s="217" t="s">
        <v>411</v>
      </c>
      <c r="N137" s="217" t="s">
        <v>411</v>
      </c>
      <c r="O137" s="217" t="s">
        <v>411</v>
      </c>
      <c r="P137" s="217" t="s">
        <v>411</v>
      </c>
      <c r="Q137" s="217" t="s">
        <v>411</v>
      </c>
      <c r="R137" s="217" t="s">
        <v>411</v>
      </c>
      <c r="S137" s="217" t="s">
        <v>411</v>
      </c>
      <c r="T137" s="217" t="s">
        <v>411</v>
      </c>
      <c r="U137" s="217" t="s">
        <v>411</v>
      </c>
      <c r="V137" s="217" t="s">
        <v>411</v>
      </c>
      <c r="W137" s="217" t="s">
        <v>411</v>
      </c>
      <c r="X137" s="217" t="s">
        <v>411</v>
      </c>
      <c r="Y137" s="217" t="s">
        <v>411</v>
      </c>
      <c r="Z137" s="217" t="s">
        <v>411</v>
      </c>
      <c r="AA137" s="217" t="s">
        <v>411</v>
      </c>
      <c r="AB137" s="217" t="s">
        <v>411</v>
      </c>
      <c r="AC137" s="217" t="s">
        <v>411</v>
      </c>
      <c r="AD137" s="217" t="s">
        <v>411</v>
      </c>
      <c r="AE137" s="450"/>
      <c r="AF137" s="217" t="s">
        <v>411</v>
      </c>
      <c r="AG137" s="217" t="s">
        <v>411</v>
      </c>
      <c r="AH137" s="217" t="s">
        <v>411</v>
      </c>
      <c r="AI137" s="217" t="s">
        <v>411</v>
      </c>
      <c r="AJ137" s="217" t="s">
        <v>411</v>
      </c>
      <c r="AK137" s="217">
        <v>105.17854240608</v>
      </c>
      <c r="AL137" s="149" t="s">
        <v>418</v>
      </c>
    </row>
    <row r="138" spans="1:67" s="10" customFormat="1" ht="24.75" customHeight="1" thickBot="1">
      <c r="A138" s="99" t="s">
        <v>126</v>
      </c>
      <c r="B138" s="99" t="s">
        <v>262</v>
      </c>
      <c r="C138" s="107" t="s">
        <v>263</v>
      </c>
      <c r="D138" s="134"/>
      <c r="E138" s="448" t="s">
        <v>411</v>
      </c>
      <c r="F138" s="217">
        <v>4.9500000000000004E-3</v>
      </c>
      <c r="G138" s="217" t="s">
        <v>411</v>
      </c>
      <c r="H138" s="217" t="s">
        <v>411</v>
      </c>
      <c r="I138" s="254" t="s">
        <v>411</v>
      </c>
      <c r="J138" s="254" t="s">
        <v>411</v>
      </c>
      <c r="K138" s="254" t="s">
        <v>411</v>
      </c>
      <c r="L138" s="254" t="s">
        <v>411</v>
      </c>
      <c r="M138" s="217" t="s">
        <v>411</v>
      </c>
      <c r="N138" s="217" t="s">
        <v>411</v>
      </c>
      <c r="O138" s="217" t="s">
        <v>411</v>
      </c>
      <c r="P138" s="217" t="s">
        <v>411</v>
      </c>
      <c r="Q138" s="217" t="s">
        <v>411</v>
      </c>
      <c r="R138" s="217" t="s">
        <v>411</v>
      </c>
      <c r="S138" s="217" t="s">
        <v>411</v>
      </c>
      <c r="T138" s="217" t="s">
        <v>411</v>
      </c>
      <c r="U138" s="217" t="s">
        <v>411</v>
      </c>
      <c r="V138" s="217" t="s">
        <v>411</v>
      </c>
      <c r="W138" s="217" t="s">
        <v>411</v>
      </c>
      <c r="X138" s="217" t="s">
        <v>411</v>
      </c>
      <c r="Y138" s="217" t="s">
        <v>411</v>
      </c>
      <c r="Z138" s="217" t="s">
        <v>411</v>
      </c>
      <c r="AA138" s="217" t="s">
        <v>411</v>
      </c>
      <c r="AB138" s="217" t="s">
        <v>411</v>
      </c>
      <c r="AC138" s="217" t="s">
        <v>411</v>
      </c>
      <c r="AD138" s="217" t="s">
        <v>411</v>
      </c>
      <c r="AE138" s="450"/>
      <c r="AF138" s="217" t="s">
        <v>411</v>
      </c>
      <c r="AG138" s="217" t="s">
        <v>411</v>
      </c>
      <c r="AH138" s="217" t="s">
        <v>411</v>
      </c>
      <c r="AI138" s="217" t="s">
        <v>411</v>
      </c>
      <c r="AJ138" s="217" t="s">
        <v>411</v>
      </c>
      <c r="AK138" s="217" t="s">
        <v>433</v>
      </c>
      <c r="AL138" s="149" t="s">
        <v>418</v>
      </c>
    </row>
    <row r="139" spans="1:67" s="10" customFormat="1" ht="24.75" customHeight="1" thickBot="1">
      <c r="A139" s="99" t="s">
        <v>126</v>
      </c>
      <c r="B139" s="99" t="s">
        <v>243</v>
      </c>
      <c r="C139" s="107" t="s">
        <v>301</v>
      </c>
      <c r="D139" s="134" t="s">
        <v>108</v>
      </c>
      <c r="E139" s="448" t="s">
        <v>431</v>
      </c>
      <c r="F139" s="448" t="s">
        <v>431</v>
      </c>
      <c r="G139" s="448" t="s">
        <v>431</v>
      </c>
      <c r="H139" s="448" t="s">
        <v>411</v>
      </c>
      <c r="I139" s="448">
        <v>0.22889079833333334</v>
      </c>
      <c r="J139" s="448">
        <v>0.22889079833333334</v>
      </c>
      <c r="K139" s="448">
        <v>0.22889079833333334</v>
      </c>
      <c r="L139" s="448" t="s">
        <v>431</v>
      </c>
      <c r="M139" s="448" t="s">
        <v>431</v>
      </c>
      <c r="N139" s="448">
        <v>6.6499666666666659E-4</v>
      </c>
      <c r="O139" s="448">
        <v>1.3299933333333332E-3</v>
      </c>
      <c r="P139" s="448">
        <v>1.3299933333333332E-3</v>
      </c>
      <c r="Q139" s="448">
        <v>2.140645E-3</v>
      </c>
      <c r="R139" s="448">
        <v>2.0307216666666668E-3</v>
      </c>
      <c r="S139" s="448">
        <v>4.7291683333333338E-3</v>
      </c>
      <c r="T139" s="448" t="s">
        <v>431</v>
      </c>
      <c r="U139" s="448" t="s">
        <v>431</v>
      </c>
      <c r="V139" s="448" t="s">
        <v>431</v>
      </c>
      <c r="W139" s="448">
        <v>2.3158043333333338</v>
      </c>
      <c r="X139" s="448" t="s">
        <v>431</v>
      </c>
      <c r="Y139" s="448" t="s">
        <v>431</v>
      </c>
      <c r="Z139" s="448" t="s">
        <v>431</v>
      </c>
      <c r="AA139" s="448" t="s">
        <v>431</v>
      </c>
      <c r="AB139" s="448" t="s">
        <v>431</v>
      </c>
      <c r="AC139" s="448" t="s">
        <v>431</v>
      </c>
      <c r="AD139" s="448" t="s">
        <v>431</v>
      </c>
      <c r="AE139" s="450"/>
      <c r="AF139" s="217" t="s">
        <v>411</v>
      </c>
      <c r="AG139" s="217" t="s">
        <v>411</v>
      </c>
      <c r="AH139" s="217" t="s">
        <v>411</v>
      </c>
      <c r="AI139" s="217" t="s">
        <v>411</v>
      </c>
      <c r="AJ139" s="217" t="s">
        <v>411</v>
      </c>
      <c r="AK139" s="218">
        <v>4404</v>
      </c>
      <c r="AL139" s="149" t="s">
        <v>455</v>
      </c>
    </row>
    <row r="140" spans="1:67" s="10" customFormat="1" ht="24.75" customHeight="1" thickBot="1">
      <c r="A140" s="98" t="s">
        <v>127</v>
      </c>
      <c r="B140" s="66" t="s">
        <v>244</v>
      </c>
      <c r="C140" s="106" t="s">
        <v>294</v>
      </c>
      <c r="D140" s="93"/>
      <c r="E140" s="217">
        <v>0.232151</v>
      </c>
      <c r="F140" s="217" t="s">
        <v>411</v>
      </c>
      <c r="G140" s="217" t="s">
        <v>411</v>
      </c>
      <c r="H140" s="217" t="s">
        <v>411</v>
      </c>
      <c r="I140" s="254">
        <v>1.8994150000000001</v>
      </c>
      <c r="J140" s="254">
        <v>2.321507</v>
      </c>
      <c r="K140" s="254">
        <v>3.5877840000000001</v>
      </c>
      <c r="L140" s="254" t="s">
        <v>411</v>
      </c>
      <c r="M140" s="217">
        <v>16.461597000000001</v>
      </c>
      <c r="N140" s="217" t="s">
        <v>411</v>
      </c>
      <c r="O140" s="217" t="s">
        <v>411</v>
      </c>
      <c r="P140" s="217" t="s">
        <v>411</v>
      </c>
      <c r="Q140" s="217" t="s">
        <v>411</v>
      </c>
      <c r="R140" s="217" t="s">
        <v>411</v>
      </c>
      <c r="S140" s="217" t="s">
        <v>411</v>
      </c>
      <c r="T140" s="217" t="s">
        <v>411</v>
      </c>
      <c r="U140" s="217" t="s">
        <v>411</v>
      </c>
      <c r="V140" s="217" t="s">
        <v>411</v>
      </c>
      <c r="W140" s="449">
        <v>1.055231</v>
      </c>
      <c r="X140" s="449">
        <v>1.5195320000000001</v>
      </c>
      <c r="Y140" s="449">
        <v>0.91171899999999995</v>
      </c>
      <c r="Z140" s="449">
        <v>0.45585999999999999</v>
      </c>
      <c r="AA140" s="449">
        <v>0.60781300000000005</v>
      </c>
      <c r="AB140" s="449">
        <v>3.4949240000000001</v>
      </c>
      <c r="AC140" s="449" t="s">
        <v>411</v>
      </c>
      <c r="AD140" s="449" t="s">
        <v>411</v>
      </c>
      <c r="AE140" s="450"/>
      <c r="AF140" s="449" t="s">
        <v>411</v>
      </c>
      <c r="AG140" s="449" t="s">
        <v>411</v>
      </c>
      <c r="AH140" s="449" t="s">
        <v>411</v>
      </c>
      <c r="AI140" s="449" t="s">
        <v>411</v>
      </c>
      <c r="AJ140" s="449" t="s">
        <v>411</v>
      </c>
      <c r="AK140" s="449">
        <v>340.4</v>
      </c>
      <c r="AL140" s="149" t="s">
        <v>438</v>
      </c>
    </row>
    <row r="141" spans="1:67" s="17" customFormat="1" ht="23.45" customHeight="1" thickBot="1">
      <c r="A141" s="55"/>
      <c r="B141" s="121" t="s">
        <v>25</v>
      </c>
      <c r="C141" s="122" t="s">
        <v>349</v>
      </c>
      <c r="D141" s="55"/>
      <c r="E141" s="384">
        <f>SUM(E14:E140)</f>
        <v>88.884782549304958</v>
      </c>
      <c r="F141" s="384">
        <f t="shared" ref="F141:AD141" si="0">SUM(F14:F140)</f>
        <v>82.913777992069541</v>
      </c>
      <c r="G141" s="384">
        <f t="shared" si="0"/>
        <v>100.46045493395629</v>
      </c>
      <c r="H141" s="384">
        <f t="shared" si="0"/>
        <v>36.554133167072557</v>
      </c>
      <c r="I141" s="384">
        <f t="shared" si="0"/>
        <v>20.793656748311601</v>
      </c>
      <c r="J141" s="384">
        <f t="shared" si="0"/>
        <v>25.072217933727931</v>
      </c>
      <c r="K141" s="384">
        <f t="shared" si="0"/>
        <v>33.332866539854273</v>
      </c>
      <c r="L141" s="384">
        <f t="shared" si="0"/>
        <v>2.9201383743967049</v>
      </c>
      <c r="M141" s="384">
        <f t="shared" si="0"/>
        <v>459.95800827698366</v>
      </c>
      <c r="N141" s="384">
        <f t="shared" si="0"/>
        <v>234.62876115412311</v>
      </c>
      <c r="O141" s="384">
        <f t="shared" si="0"/>
        <v>0.93991308311389665</v>
      </c>
      <c r="P141" s="384">
        <f t="shared" si="0"/>
        <v>0.28407411141170208</v>
      </c>
      <c r="Q141" s="384">
        <f t="shared" si="0"/>
        <v>16.899930611708513</v>
      </c>
      <c r="R141" s="384">
        <f t="shared" si="0"/>
        <v>2.4440149629552934</v>
      </c>
      <c r="S141" s="384">
        <f t="shared" si="0"/>
        <v>2.5903612229233497</v>
      </c>
      <c r="T141" s="384">
        <f t="shared" si="0"/>
        <v>14.807665953486534</v>
      </c>
      <c r="U141" s="384">
        <f t="shared" si="0"/>
        <v>0.41327389284298732</v>
      </c>
      <c r="V141" s="384">
        <f t="shared" si="0"/>
        <v>29.364471641100462</v>
      </c>
      <c r="W141" s="384">
        <f t="shared" si="0"/>
        <v>26.233030318171412</v>
      </c>
      <c r="X141" s="384">
        <f t="shared" si="0"/>
        <v>6.7881827375784036</v>
      </c>
      <c r="Y141" s="384">
        <f t="shared" si="0"/>
        <v>6.5847961370211578</v>
      </c>
      <c r="Z141" s="384">
        <f t="shared" si="0"/>
        <v>2.5390256769420048</v>
      </c>
      <c r="AA141" s="384">
        <f t="shared" si="0"/>
        <v>3.0922314789411094</v>
      </c>
      <c r="AB141" s="384">
        <f t="shared" si="0"/>
        <v>18.991521220492842</v>
      </c>
      <c r="AC141" s="384">
        <f t="shared" si="0"/>
        <v>0.1956240429973167</v>
      </c>
      <c r="AD141" s="384">
        <f t="shared" si="0"/>
        <v>4.273226404077743</v>
      </c>
      <c r="AE141" s="293"/>
      <c r="AF141" s="384">
        <f>SUM(AF14:AF140)</f>
        <v>163438.45547462799</v>
      </c>
      <c r="AG141" s="384">
        <f>SUM(AG14:AG140)</f>
        <v>29465.4</v>
      </c>
      <c r="AH141" s="384">
        <f>SUM(AH14:AH140)</f>
        <v>99517.2</v>
      </c>
      <c r="AI141" s="384">
        <f>SUM(AI14:AI140)</f>
        <v>27501</v>
      </c>
      <c r="AJ141" s="384">
        <f>SUM(AJ14:AJ140)</f>
        <v>879</v>
      </c>
      <c r="AK141" s="384" t="s">
        <v>411</v>
      </c>
      <c r="AL141" s="157"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210"/>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385" t="s">
        <v>411</v>
      </c>
      <c r="F143" s="385" t="s">
        <v>411</v>
      </c>
      <c r="G143" s="385" t="s">
        <v>411</v>
      </c>
      <c r="H143" s="385" t="s">
        <v>411</v>
      </c>
      <c r="I143" s="385" t="s">
        <v>411</v>
      </c>
      <c r="J143" s="385" t="s">
        <v>411</v>
      </c>
      <c r="K143" s="385" t="s">
        <v>411</v>
      </c>
      <c r="L143" s="385" t="s">
        <v>411</v>
      </c>
      <c r="M143" s="385" t="s">
        <v>411</v>
      </c>
      <c r="N143" s="385" t="s">
        <v>411</v>
      </c>
      <c r="O143" s="385" t="s">
        <v>411</v>
      </c>
      <c r="P143" s="385" t="s">
        <v>411</v>
      </c>
      <c r="Q143" s="385" t="s">
        <v>411</v>
      </c>
      <c r="R143" s="385" t="s">
        <v>411</v>
      </c>
      <c r="S143" s="385" t="s">
        <v>411</v>
      </c>
      <c r="T143" s="385" t="s">
        <v>411</v>
      </c>
      <c r="U143" s="385" t="s">
        <v>411</v>
      </c>
      <c r="V143" s="385" t="s">
        <v>411</v>
      </c>
      <c r="W143" s="385" t="s">
        <v>411</v>
      </c>
      <c r="X143" s="385" t="s">
        <v>411</v>
      </c>
      <c r="Y143" s="385" t="s">
        <v>411</v>
      </c>
      <c r="Z143" s="385" t="s">
        <v>411</v>
      </c>
      <c r="AA143" s="385" t="s">
        <v>411</v>
      </c>
      <c r="AB143" s="385" t="s">
        <v>411</v>
      </c>
      <c r="AC143" s="385" t="s">
        <v>411</v>
      </c>
      <c r="AD143" s="385" t="s">
        <v>411</v>
      </c>
      <c r="AE143" s="72"/>
      <c r="AF143" s="385" t="s">
        <v>411</v>
      </c>
      <c r="AG143" s="385" t="s">
        <v>411</v>
      </c>
      <c r="AH143" s="385" t="s">
        <v>411</v>
      </c>
      <c r="AI143" s="385" t="s">
        <v>411</v>
      </c>
      <c r="AJ143" s="385" t="s">
        <v>411</v>
      </c>
      <c r="AK143" s="385"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88.884782549304958</v>
      </c>
      <c r="F144" s="383">
        <f t="shared" ref="F144:AK144" si="1">F141</f>
        <v>82.913777992069541</v>
      </c>
      <c r="G144" s="383">
        <f t="shared" si="1"/>
        <v>100.46045493395629</v>
      </c>
      <c r="H144" s="383">
        <f t="shared" si="1"/>
        <v>36.554133167072557</v>
      </c>
      <c r="I144" s="383">
        <f t="shared" si="1"/>
        <v>20.793656748311601</v>
      </c>
      <c r="J144" s="383">
        <f t="shared" si="1"/>
        <v>25.072217933727931</v>
      </c>
      <c r="K144" s="383">
        <f t="shared" si="1"/>
        <v>33.332866539854273</v>
      </c>
      <c r="L144" s="383">
        <f t="shared" si="1"/>
        <v>2.9201383743967049</v>
      </c>
      <c r="M144" s="383">
        <f t="shared" si="1"/>
        <v>459.95800827698366</v>
      </c>
      <c r="N144" s="383">
        <f t="shared" si="1"/>
        <v>234.62876115412311</v>
      </c>
      <c r="O144" s="383">
        <f t="shared" si="1"/>
        <v>0.93991308311389665</v>
      </c>
      <c r="P144" s="383">
        <f t="shared" si="1"/>
        <v>0.28407411141170208</v>
      </c>
      <c r="Q144" s="383">
        <f t="shared" si="1"/>
        <v>16.899930611708513</v>
      </c>
      <c r="R144" s="383">
        <f t="shared" si="1"/>
        <v>2.4440149629552934</v>
      </c>
      <c r="S144" s="383">
        <f t="shared" si="1"/>
        <v>2.5903612229233497</v>
      </c>
      <c r="T144" s="383">
        <f t="shared" si="1"/>
        <v>14.807665953486534</v>
      </c>
      <c r="U144" s="383">
        <f t="shared" si="1"/>
        <v>0.41327389284298732</v>
      </c>
      <c r="V144" s="383">
        <f t="shared" si="1"/>
        <v>29.364471641100462</v>
      </c>
      <c r="W144" s="383">
        <f t="shared" si="1"/>
        <v>26.233030318171412</v>
      </c>
      <c r="X144" s="383">
        <f t="shared" si="1"/>
        <v>6.7881827375784036</v>
      </c>
      <c r="Y144" s="383">
        <f t="shared" si="1"/>
        <v>6.5847961370211578</v>
      </c>
      <c r="Z144" s="383">
        <f t="shared" si="1"/>
        <v>2.5390256769420048</v>
      </c>
      <c r="AA144" s="383">
        <f t="shared" si="1"/>
        <v>3.0922314789411094</v>
      </c>
      <c r="AB144" s="383">
        <f t="shared" si="1"/>
        <v>18.991521220492842</v>
      </c>
      <c r="AC144" s="383">
        <f t="shared" si="1"/>
        <v>0.1956240429973167</v>
      </c>
      <c r="AD144" s="383">
        <f t="shared" si="1"/>
        <v>4.273226404077743</v>
      </c>
      <c r="AE144" s="274"/>
      <c r="AF144" s="383">
        <f t="shared" si="1"/>
        <v>163438.45547462799</v>
      </c>
      <c r="AG144" s="383">
        <f t="shared" si="1"/>
        <v>29465.4</v>
      </c>
      <c r="AH144" s="383">
        <f t="shared" si="1"/>
        <v>99517.2</v>
      </c>
      <c r="AI144" s="383">
        <f t="shared" si="1"/>
        <v>27501</v>
      </c>
      <c r="AJ144" s="383">
        <f t="shared" si="1"/>
        <v>879</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279">
        <v>0.6504661424828031</v>
      </c>
      <c r="F148" s="279">
        <v>7.918444056916743E-2</v>
      </c>
      <c r="G148" s="279">
        <v>5.7594155505709413E-2</v>
      </c>
      <c r="H148" s="279" t="s">
        <v>431</v>
      </c>
      <c r="I148" s="279">
        <v>1.2449872184433549E-2</v>
      </c>
      <c r="J148" s="279">
        <v>1.2449872184433549E-2</v>
      </c>
      <c r="K148" s="279">
        <v>1.2449872184433549E-2</v>
      </c>
      <c r="L148" s="279">
        <v>5.9759386485281028E-3</v>
      </c>
      <c r="M148" s="279">
        <v>6.4636972706558563E-2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80" t="s">
        <v>411</v>
      </c>
      <c r="AD148" s="281" t="s">
        <v>411</v>
      </c>
      <c r="AE148" s="274"/>
      <c r="AF148" s="282">
        <v>2423.0880000000002</v>
      </c>
      <c r="AG148" s="283" t="s">
        <v>411</v>
      </c>
      <c r="AH148" s="283" t="s">
        <v>411</v>
      </c>
      <c r="AI148" s="283" t="s">
        <v>411</v>
      </c>
      <c r="AJ148" s="283" t="s">
        <v>411</v>
      </c>
      <c r="AK148" s="28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285">
        <v>0.84982017115999997</v>
      </c>
      <c r="F149" s="279">
        <v>2.1137076922037035E-4</v>
      </c>
      <c r="G149" s="279">
        <v>2.0259799576139447E-5</v>
      </c>
      <c r="H149" s="279">
        <v>1.9161784820797538E-5</v>
      </c>
      <c r="I149" s="280" t="s">
        <v>431</v>
      </c>
      <c r="J149" s="286">
        <v>2.7696386763765445E-6</v>
      </c>
      <c r="K149" s="286">
        <v>2.7696386763765445E-6</v>
      </c>
      <c r="L149" s="286">
        <v>2.7696386763765445E-6</v>
      </c>
      <c r="M149" s="279">
        <v>1.3294265646607413E-6</v>
      </c>
      <c r="N149" s="279">
        <v>4.9726061827348679E-5</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80" t="s">
        <v>411</v>
      </c>
      <c r="AD149" s="281" t="s">
        <v>411</v>
      </c>
      <c r="AE149" s="274"/>
      <c r="AF149" s="282">
        <v>0.84982017115999997</v>
      </c>
      <c r="AG149" s="283" t="s">
        <v>411</v>
      </c>
      <c r="AH149" s="283" t="s">
        <v>411</v>
      </c>
      <c r="AI149" s="283" t="s">
        <v>411</v>
      </c>
      <c r="AJ149" s="283" t="s">
        <v>411</v>
      </c>
      <c r="AK149" s="28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279">
        <v>38.0488823118</v>
      </c>
      <c r="F150" s="279">
        <v>1.3105000000000002</v>
      </c>
      <c r="G150" s="279">
        <v>20.393440000000002</v>
      </c>
      <c r="H150" s="279">
        <v>0.11042687600000001</v>
      </c>
      <c r="I150" s="279">
        <v>2.1980000000000004</v>
      </c>
      <c r="J150" s="279">
        <v>2.4276000000000004</v>
      </c>
      <c r="K150" s="279">
        <v>2.4276000000000004</v>
      </c>
      <c r="L150" s="279">
        <v>0.29514800000000002</v>
      </c>
      <c r="M150" s="279">
        <v>3.5594068912000005</v>
      </c>
      <c r="N150" s="279">
        <v>8.0680000000000002E-2</v>
      </c>
      <c r="O150" s="279">
        <v>8.4399999999999996E-3</v>
      </c>
      <c r="P150" s="279">
        <v>1.0799999999999999E-2</v>
      </c>
      <c r="Q150" s="279">
        <v>0.25156000000000001</v>
      </c>
      <c r="R150" s="279">
        <v>0.26726</v>
      </c>
      <c r="S150" s="279">
        <v>0.55759000000000003</v>
      </c>
      <c r="T150" s="279">
        <v>11.734</v>
      </c>
      <c r="U150" s="279">
        <v>8.8029999999999997E-2</v>
      </c>
      <c r="V150" s="279">
        <v>0.57719999999999994</v>
      </c>
      <c r="W150" s="279" t="s">
        <v>431</v>
      </c>
      <c r="X150" s="279">
        <v>2.0601000000000001E-2</v>
      </c>
      <c r="Y150" s="279">
        <v>2.2960999999999999E-2</v>
      </c>
      <c r="Z150" s="279" t="s">
        <v>431</v>
      </c>
      <c r="AA150" s="279" t="s">
        <v>431</v>
      </c>
      <c r="AB150" s="279">
        <v>4.3562000000000003E-2</v>
      </c>
      <c r="AC150" s="280" t="s">
        <v>411</v>
      </c>
      <c r="AD150" s="281" t="s">
        <v>411</v>
      </c>
      <c r="AE150" s="274"/>
      <c r="AF150" s="283" t="s">
        <v>411</v>
      </c>
      <c r="AG150" s="283" t="s">
        <v>411</v>
      </c>
      <c r="AH150" s="283" t="s">
        <v>411</v>
      </c>
      <c r="AI150" s="283" t="s">
        <v>411</v>
      </c>
      <c r="AJ150" s="283" t="s">
        <v>411</v>
      </c>
      <c r="AK150" s="28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141"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4.9020000000000001E-2</v>
      </c>
      <c r="F155" s="288">
        <v>0.129</v>
      </c>
      <c r="G155" s="288">
        <v>9.8040000000000002E-3</v>
      </c>
      <c r="H155" s="288">
        <v>1.1094E-2</v>
      </c>
      <c r="I155" s="288">
        <v>0.14077100000000001</v>
      </c>
      <c r="J155" s="288">
        <v>0.17205300000000001</v>
      </c>
      <c r="K155" s="288">
        <v>0.26590000000000003</v>
      </c>
      <c r="L155" s="287" t="s">
        <v>411</v>
      </c>
      <c r="M155" s="288">
        <v>1.3932</v>
      </c>
      <c r="N155" s="287" t="s">
        <v>411</v>
      </c>
      <c r="O155" s="287" t="s">
        <v>411</v>
      </c>
      <c r="P155" s="287" t="s">
        <v>411</v>
      </c>
      <c r="Q155" s="287" t="s">
        <v>411</v>
      </c>
      <c r="R155" s="287" t="s">
        <v>411</v>
      </c>
      <c r="S155" s="287" t="s">
        <v>411</v>
      </c>
      <c r="T155" s="287" t="s">
        <v>411</v>
      </c>
      <c r="U155" s="287" t="s">
        <v>411</v>
      </c>
      <c r="V155" s="287" t="s">
        <v>411</v>
      </c>
      <c r="W155" s="289">
        <v>7.8205999999999998E-2</v>
      </c>
      <c r="X155" s="289">
        <v>0.11261699999999999</v>
      </c>
      <c r="Y155" s="289">
        <v>6.7570000000000005E-2</v>
      </c>
      <c r="Z155" s="289">
        <v>3.3785000000000003E-2</v>
      </c>
      <c r="AA155" s="289">
        <v>4.5046999999999997E-2</v>
      </c>
      <c r="AB155" s="289">
        <v>0.25901800000000003</v>
      </c>
      <c r="AC155" s="290" t="s">
        <v>411</v>
      </c>
      <c r="AD155" s="290" t="s">
        <v>411</v>
      </c>
      <c r="AE155" s="291"/>
      <c r="AF155" s="292" t="s">
        <v>411</v>
      </c>
      <c r="AG155" s="292" t="s">
        <v>411</v>
      </c>
      <c r="AH155" s="292" t="s">
        <v>411</v>
      </c>
      <c r="AI155" s="292" t="s">
        <v>411</v>
      </c>
      <c r="AJ155" s="292" t="s">
        <v>411</v>
      </c>
      <c r="AK155" s="445">
        <v>0.25800000000000001</v>
      </c>
      <c r="AL155" s="284"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142"/>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9:G20 E16:G17 E91:AB91 M17:AB17 E46:H47 E15:H15 M15:AD16 E21:H24 E14:AD14 I15:L17 E37:AD38 E48:AD90 E18:AD18 AF14:AK24 E39:H44 I39:AD47 I18:AD24 E92:AD138 E140:AD140 E139:W139 Y139:AD139 AF37:AK140">
    <cfRule type="cellIs" dxfId="1993" priority="36" operator="equal">
      <formula>0</formula>
    </cfRule>
  </conditionalFormatting>
  <conditionalFormatting sqref="AC91:AD91">
    <cfRule type="cellIs" dxfId="1992" priority="33" operator="equal">
      <formula>0</formula>
    </cfRule>
  </conditionalFormatting>
  <conditionalFormatting sqref="H45">
    <cfRule type="cellIs" dxfId="1991" priority="12" operator="equal">
      <formula>0</formula>
    </cfRule>
  </conditionalFormatting>
  <conditionalFormatting sqref="E25:AD36 AF25:AK36">
    <cfRule type="cellIs" dxfId="1990" priority="9" operator="equal">
      <formula>0</formula>
    </cfRule>
  </conditionalFormatting>
  <conditionalFormatting sqref="H16">
    <cfRule type="cellIs" dxfId="1989" priority="8" operator="equal">
      <formula>0</formula>
    </cfRule>
  </conditionalFormatting>
  <conditionalFormatting sqref="H17">
    <cfRule type="cellIs" dxfId="1988" priority="7" operator="equal">
      <formula>0</formula>
    </cfRule>
  </conditionalFormatting>
  <conditionalFormatting sqref="H19">
    <cfRule type="cellIs" dxfId="1987" priority="6" operator="equal">
      <formula>0</formula>
    </cfRule>
  </conditionalFormatting>
  <conditionalFormatting sqref="H20">
    <cfRule type="cellIs" dxfId="1986" priority="5" operator="equal">
      <formula>0</formula>
    </cfRule>
  </conditionalFormatting>
  <conditionalFormatting sqref="AC17">
    <cfRule type="cellIs" dxfId="1985" priority="4" operator="equal">
      <formula>0</formula>
    </cfRule>
  </conditionalFormatting>
  <conditionalFormatting sqref="AD17">
    <cfRule type="cellIs" dxfId="1984" priority="3" operator="equal">
      <formula>0</formula>
    </cfRule>
  </conditionalFormatting>
  <conditionalFormatting sqref="X139">
    <cfRule type="cellIs" dxfId="1983"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92162"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tabColor rgb="FF00B050"/>
  </sheetPr>
  <dimension ref="A1:BO185"/>
  <sheetViews>
    <sheetView zoomScale="85" zoomScaleNormal="85"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2.28515625"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2008</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2008</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3.4035074402579006</v>
      </c>
      <c r="F14" s="146">
        <v>0.11830976387270273</v>
      </c>
      <c r="G14" s="146">
        <v>0.64563196464760797</v>
      </c>
      <c r="H14" s="146" t="s">
        <v>431</v>
      </c>
      <c r="I14" s="146">
        <v>0.64852002440257916</v>
      </c>
      <c r="J14" s="146">
        <v>0.75470202440257894</v>
      </c>
      <c r="K14" s="146">
        <v>0.84065212440257908</v>
      </c>
      <c r="L14" s="146">
        <v>2.1453994410064476E-2</v>
      </c>
      <c r="M14" s="146">
        <v>1.6696358580905408</v>
      </c>
      <c r="N14" s="146">
        <v>0.10059629577146502</v>
      </c>
      <c r="O14" s="146">
        <v>9.3024209619108379E-3</v>
      </c>
      <c r="P14" s="146">
        <v>1.1034474764334719E-2</v>
      </c>
      <c r="Q14" s="146">
        <v>5.3048051717201672E-2</v>
      </c>
      <c r="R14" s="146">
        <v>4.506992212420894E-2</v>
      </c>
      <c r="S14" s="146">
        <v>0.10320128621242089</v>
      </c>
      <c r="T14" s="146">
        <v>0.23289936116229812</v>
      </c>
      <c r="U14" s="146">
        <v>1.861371709360549E-2</v>
      </c>
      <c r="V14" s="146">
        <v>0.89048171577146518</v>
      </c>
      <c r="W14" s="146">
        <v>0.2500684238216736</v>
      </c>
      <c r="X14" s="146">
        <v>5.1209355546802749E-3</v>
      </c>
      <c r="Y14" s="146">
        <v>2.4289103202041162E-4</v>
      </c>
      <c r="Z14" s="146">
        <v>1.1387303202041164E-4</v>
      </c>
      <c r="AA14" s="146">
        <v>2.0253859202041166E-4</v>
      </c>
      <c r="AB14" s="146">
        <v>5.68023821074151E-3</v>
      </c>
      <c r="AC14" s="146">
        <v>2.5902199999999997E-2</v>
      </c>
      <c r="AD14" s="146">
        <v>1.5947537800000001E-2</v>
      </c>
      <c r="AE14" s="274"/>
      <c r="AF14" s="146">
        <v>693</v>
      </c>
      <c r="AG14" s="146">
        <v>466</v>
      </c>
      <c r="AH14" s="146">
        <v>31845</v>
      </c>
      <c r="AI14" s="146">
        <v>4634.8476433471997</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0.10753799999999999</v>
      </c>
      <c r="F16" s="146">
        <v>4.25823E-3</v>
      </c>
      <c r="G16" s="146">
        <v>2.2343232967090863E-2</v>
      </c>
      <c r="H16" s="146" t="s">
        <v>431</v>
      </c>
      <c r="I16" s="146">
        <v>3.7195050000000007E-2</v>
      </c>
      <c r="J16" s="146">
        <v>4.3709850000000001E-2</v>
      </c>
      <c r="K16" s="146">
        <v>4.9050450000000002E-2</v>
      </c>
      <c r="L16" s="146">
        <v>1.2729242500000002E-3</v>
      </c>
      <c r="M16" s="146">
        <v>5.9399399999999998E-2</v>
      </c>
      <c r="N16" s="146">
        <v>6.4878475000000003E-3</v>
      </c>
      <c r="O16" s="146">
        <v>7.6900125000000004E-4</v>
      </c>
      <c r="P16" s="146">
        <v>7.8105000000000004E-4</v>
      </c>
      <c r="Q16" s="146">
        <v>3.0629000000000008E-3</v>
      </c>
      <c r="R16" s="146">
        <v>2.7541217999999998E-3</v>
      </c>
      <c r="S16" s="146">
        <v>6.3370011800000002E-3</v>
      </c>
      <c r="T16" s="146">
        <v>4.1653305499999996E-3</v>
      </c>
      <c r="U16" s="146">
        <v>1.776096E-3</v>
      </c>
      <c r="V16" s="146">
        <v>4.9797927499999999E-2</v>
      </c>
      <c r="W16" s="146">
        <v>1.4158500000000001E-2</v>
      </c>
      <c r="X16" s="146">
        <v>3.0621080000000001E-4</v>
      </c>
      <c r="Y16" s="146">
        <v>1.2415199999999999E-5</v>
      </c>
      <c r="Z16" s="146">
        <v>4.9077000000000005E-6</v>
      </c>
      <c r="AA16" s="146">
        <v>1.235344E-5</v>
      </c>
      <c r="AB16" s="146">
        <v>3.3588713999999997E-4</v>
      </c>
      <c r="AC16" s="146">
        <v>1.3649999999999999E-3</v>
      </c>
      <c r="AD16" s="146">
        <v>9.5549999999999997E-4</v>
      </c>
      <c r="AE16" s="274"/>
      <c r="AF16" s="146">
        <v>212</v>
      </c>
      <c r="AG16" s="146" t="s">
        <v>432</v>
      </c>
      <c r="AH16" s="146">
        <v>805</v>
      </c>
      <c r="AI16" s="146">
        <v>273</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0.75317499999999993</v>
      </c>
      <c r="F17" s="146">
        <v>0.110808</v>
      </c>
      <c r="G17" s="146">
        <v>0.2290255676996196</v>
      </c>
      <c r="H17" s="146" t="s">
        <v>431</v>
      </c>
      <c r="I17" s="146">
        <v>2.1320380000000003E-2</v>
      </c>
      <c r="J17" s="146">
        <v>2.1320380000000003E-2</v>
      </c>
      <c r="K17" s="146">
        <v>2.1320380000000003E-2</v>
      </c>
      <c r="L17" s="146">
        <v>1.0389615200000002E-2</v>
      </c>
      <c r="M17" s="146">
        <v>0.17133100000000001</v>
      </c>
      <c r="N17" s="146">
        <v>1.1539100000000001E-4</v>
      </c>
      <c r="O17" s="146">
        <v>8.9408999999999994E-6</v>
      </c>
      <c r="P17" s="146">
        <v>2.1733800000000004E-3</v>
      </c>
      <c r="Q17" s="146">
        <v>4.0961000000000003E-4</v>
      </c>
      <c r="R17" s="146">
        <v>2.3307300000000001E-4</v>
      </c>
      <c r="S17" s="146">
        <v>2.1167460000000001E-4</v>
      </c>
      <c r="T17" s="146">
        <v>5.7008999999999996E-5</v>
      </c>
      <c r="U17" s="146">
        <v>3.2248800000000001E-4</v>
      </c>
      <c r="V17" s="146">
        <v>2.9382329999999998E-2</v>
      </c>
      <c r="W17" s="146">
        <v>3.2707200000000004E-3</v>
      </c>
      <c r="X17" s="146">
        <v>4.4934199999999997E-3</v>
      </c>
      <c r="Y17" s="146">
        <v>2.4835899999999998E-2</v>
      </c>
      <c r="Z17" s="146">
        <v>5.7619999999999998E-3</v>
      </c>
      <c r="AA17" s="146">
        <v>5.5021800000000006E-3</v>
      </c>
      <c r="AB17" s="146">
        <v>4.0593499999999991E-2</v>
      </c>
      <c r="AC17" s="146" t="s">
        <v>431</v>
      </c>
      <c r="AD17" s="146" t="s">
        <v>431</v>
      </c>
      <c r="AE17" s="274"/>
      <c r="AF17" s="146">
        <v>917</v>
      </c>
      <c r="AG17" s="146" t="s">
        <v>432</v>
      </c>
      <c r="AH17" s="146">
        <v>3821</v>
      </c>
      <c r="AI17" s="146" t="s">
        <v>432</v>
      </c>
      <c r="AJ17" s="146" t="s">
        <v>432</v>
      </c>
      <c r="AK17" s="148" t="s">
        <v>411</v>
      </c>
      <c r="AL17" s="149" t="s">
        <v>18</v>
      </c>
    </row>
    <row r="18" spans="1:39" s="10" customFormat="1" ht="24.75" customHeight="1" thickBot="1">
      <c r="A18" s="98" t="s">
        <v>121</v>
      </c>
      <c r="B18" s="98" t="s">
        <v>163</v>
      </c>
      <c r="C18" s="106" t="s">
        <v>276</v>
      </c>
      <c r="D18" s="93"/>
      <c r="E18" s="146">
        <v>9.9159999999999995E-3</v>
      </c>
      <c r="F18" s="146">
        <v>3.0820000000000001E-3</v>
      </c>
      <c r="G18" s="146">
        <v>2.3393208059377349E-5</v>
      </c>
      <c r="H18" s="146" t="s">
        <v>431</v>
      </c>
      <c r="I18" s="146">
        <v>1.0452000000000001E-4</v>
      </c>
      <c r="J18" s="146">
        <v>1.0452000000000001E-4</v>
      </c>
      <c r="K18" s="146">
        <v>1.0452000000000001E-4</v>
      </c>
      <c r="L18" s="146">
        <v>4.1807999999999998E-6</v>
      </c>
      <c r="M18" s="146">
        <v>3.8860000000000001E-3</v>
      </c>
      <c r="N18" s="146">
        <v>1.474E-6</v>
      </c>
      <c r="O18" s="146">
        <v>1.2059999999999998E-7</v>
      </c>
      <c r="P18" s="146">
        <v>7.2360000000000005E-5</v>
      </c>
      <c r="Q18" s="146">
        <v>1.34E-5</v>
      </c>
      <c r="R18" s="146">
        <v>1.7419999999999998E-6</v>
      </c>
      <c r="S18" s="146">
        <v>3.4840000000000002E-7</v>
      </c>
      <c r="T18" s="146">
        <v>1.7419999999999998E-6</v>
      </c>
      <c r="U18" s="146">
        <v>7.7720000000000011E-6</v>
      </c>
      <c r="V18" s="146">
        <v>9.7819999999999995E-5</v>
      </c>
      <c r="W18" s="146">
        <v>6.968000000000001E-5</v>
      </c>
      <c r="X18" s="146">
        <v>9.6479999999999998E-5</v>
      </c>
      <c r="Y18" s="146">
        <v>3.8859999999999996E-4</v>
      </c>
      <c r="Z18" s="146">
        <v>1.474E-4</v>
      </c>
      <c r="AA18" s="146">
        <v>1.4472000000000001E-4</v>
      </c>
      <c r="AB18" s="146">
        <v>7.7719999999999992E-4</v>
      </c>
      <c r="AC18" s="146" t="s">
        <v>431</v>
      </c>
      <c r="AD18" s="146" t="s">
        <v>431</v>
      </c>
      <c r="AE18" s="274"/>
      <c r="AF18" s="146" t="s">
        <v>432</v>
      </c>
      <c r="AG18" s="146" t="s">
        <v>432</v>
      </c>
      <c r="AH18" s="146">
        <v>134</v>
      </c>
      <c r="AI18" s="146" t="s">
        <v>432</v>
      </c>
      <c r="AJ18" s="146" t="s">
        <v>432</v>
      </c>
      <c r="AK18" s="148" t="s">
        <v>411</v>
      </c>
      <c r="AL18" s="149" t="s">
        <v>18</v>
      </c>
    </row>
    <row r="19" spans="1:39" s="10" customFormat="1" ht="24.75" customHeight="1" thickBot="1">
      <c r="A19" s="98" t="s">
        <v>121</v>
      </c>
      <c r="B19" s="98" t="s">
        <v>164</v>
      </c>
      <c r="C19" s="106" t="s">
        <v>57</v>
      </c>
      <c r="D19" s="93"/>
      <c r="E19" s="146">
        <v>0.13397367867690491</v>
      </c>
      <c r="F19" s="146">
        <v>7.1746724453632602E-2</v>
      </c>
      <c r="G19" s="146">
        <v>5.2611661859675522E-2</v>
      </c>
      <c r="H19" s="146">
        <v>6.9189999999999998E-3</v>
      </c>
      <c r="I19" s="146">
        <v>2.9660062829297108E-2</v>
      </c>
      <c r="J19" s="146">
        <v>3.022106282929711E-2</v>
      </c>
      <c r="K19" s="146">
        <v>3.1530062829297108E-2</v>
      </c>
      <c r="L19" s="146">
        <v>9.0712025131718856E-3</v>
      </c>
      <c r="M19" s="146">
        <v>0.13162813083284111</v>
      </c>
      <c r="N19" s="146">
        <v>5.0669619116952168E-3</v>
      </c>
      <c r="O19" s="146">
        <v>2.432385610956881E-3</v>
      </c>
      <c r="P19" s="146">
        <v>4.0016657412876556E-4</v>
      </c>
      <c r="Q19" s="146">
        <v>9.1440106320141756E-5</v>
      </c>
      <c r="R19" s="146">
        <v>4.3384677138216185E-3</v>
      </c>
      <c r="S19" s="146">
        <v>1.157213542764324E-3</v>
      </c>
      <c r="T19" s="146">
        <v>3.8189971382161846E-4</v>
      </c>
      <c r="U19" s="146">
        <v>1.4018826166568223E-4</v>
      </c>
      <c r="V19" s="146">
        <v>0.10058441777613703</v>
      </c>
      <c r="W19" s="146">
        <v>1.9182308552864732E-2</v>
      </c>
      <c r="X19" s="146">
        <v>2.5318887655050209E-3</v>
      </c>
      <c r="Y19" s="146">
        <v>6.7894130832841099E-3</v>
      </c>
      <c r="Z19" s="146">
        <v>1.7609911695215595E-3</v>
      </c>
      <c r="AA19" s="146">
        <v>1.5329331482575308E-3</v>
      </c>
      <c r="AB19" s="146">
        <v>1.2615226166568225E-2</v>
      </c>
      <c r="AC19" s="146">
        <v>9.3500000000000007E-4</v>
      </c>
      <c r="AD19" s="146">
        <v>1.1220000000000001E-5</v>
      </c>
      <c r="AE19" s="274"/>
      <c r="AF19" s="146">
        <v>124</v>
      </c>
      <c r="AG19" s="146" t="s">
        <v>432</v>
      </c>
      <c r="AH19" s="146">
        <v>512.90106320141763</v>
      </c>
      <c r="AI19" s="146">
        <v>188</v>
      </c>
      <c r="AJ19" s="146">
        <v>29</v>
      </c>
      <c r="AK19" s="148" t="s">
        <v>411</v>
      </c>
      <c r="AL19" s="149" t="s">
        <v>18</v>
      </c>
    </row>
    <row r="20" spans="1:39" s="10" customFormat="1" ht="24.75" customHeight="1" thickBot="1">
      <c r="A20" s="98" t="s">
        <v>121</v>
      </c>
      <c r="B20" s="98" t="s">
        <v>165</v>
      </c>
      <c r="C20" s="106" t="s">
        <v>58</v>
      </c>
      <c r="D20" s="93"/>
      <c r="E20" s="146">
        <v>1.5511E-2</v>
      </c>
      <c r="F20" s="146">
        <v>6.7229999999999998E-3</v>
      </c>
      <c r="G20" s="146">
        <v>3.4852264790996156E-4</v>
      </c>
      <c r="H20" s="146">
        <v>2.5900000000000001E-4</v>
      </c>
      <c r="I20" s="146">
        <v>1.1367800000000002E-3</v>
      </c>
      <c r="J20" s="146">
        <v>1.1577800000000002E-3</v>
      </c>
      <c r="K20" s="146">
        <v>1.2067800000000002E-3</v>
      </c>
      <c r="L20" s="146">
        <v>2.8067120000000004E-4</v>
      </c>
      <c r="M20" s="146">
        <v>9.8190000000000013E-3</v>
      </c>
      <c r="N20" s="146">
        <v>1.9121100000000002E-4</v>
      </c>
      <c r="O20" s="146">
        <v>9.1180900000000013E-5</v>
      </c>
      <c r="P20" s="146">
        <v>1.1246E-4</v>
      </c>
      <c r="Q20" s="146">
        <v>2.143E-5</v>
      </c>
      <c r="R20" s="146">
        <v>1.6361300000000001E-4</v>
      </c>
      <c r="S20" s="146">
        <v>4.2522600000000005E-5</v>
      </c>
      <c r="T20" s="146">
        <v>1.6612999999999998E-5</v>
      </c>
      <c r="U20" s="146">
        <v>1.5158000000000001E-5</v>
      </c>
      <c r="V20" s="146">
        <v>3.7307299999999998E-3</v>
      </c>
      <c r="W20" s="146">
        <v>8.0452000000000008E-4</v>
      </c>
      <c r="X20" s="146">
        <v>2.1472E-4</v>
      </c>
      <c r="Y20" s="146">
        <v>6.9490000000000003E-4</v>
      </c>
      <c r="Z20" s="146">
        <v>2.5609999999999999E-4</v>
      </c>
      <c r="AA20" s="146">
        <v>2.4508E-4</v>
      </c>
      <c r="AB20" s="146">
        <v>1.4108E-3</v>
      </c>
      <c r="AC20" s="146">
        <v>3.5000000000000004E-5</v>
      </c>
      <c r="AD20" s="146">
        <v>4.2E-7</v>
      </c>
      <c r="AE20" s="274"/>
      <c r="AF20" s="146" t="s">
        <v>432</v>
      </c>
      <c r="AG20" s="146" t="s">
        <v>432</v>
      </c>
      <c r="AH20" s="146">
        <v>201</v>
      </c>
      <c r="AI20" s="146">
        <v>7</v>
      </c>
      <c r="AJ20" s="146" t="s">
        <v>432</v>
      </c>
      <c r="AK20" s="148" t="s">
        <v>411</v>
      </c>
      <c r="AL20" s="149" t="s">
        <v>18</v>
      </c>
    </row>
    <row r="21" spans="1:39" s="10" customFormat="1" ht="24.75" customHeight="1" thickBot="1">
      <c r="A21" s="98" t="s">
        <v>121</v>
      </c>
      <c r="B21" s="98" t="s">
        <v>166</v>
      </c>
      <c r="C21" s="106" t="s">
        <v>59</v>
      </c>
      <c r="D21" s="93"/>
      <c r="E21" s="146">
        <v>0.46533367921387531</v>
      </c>
      <c r="F21" s="146">
        <v>0.19234024894485313</v>
      </c>
      <c r="G21" s="146">
        <v>0.14174048904446171</v>
      </c>
      <c r="H21" s="146">
        <v>1.4577999999999999E-2</v>
      </c>
      <c r="I21" s="146">
        <v>7.4816719051173278E-2</v>
      </c>
      <c r="J21" s="146">
        <v>7.6709719051173283E-2</v>
      </c>
      <c r="K21" s="146">
        <v>8.0020719051173264E-2</v>
      </c>
      <c r="L21" s="146">
        <v>2.1240636762046936E-2</v>
      </c>
      <c r="M21" s="146">
        <v>0.39869388780003218</v>
      </c>
      <c r="N21" s="146">
        <v>2.1287539371234496E-2</v>
      </c>
      <c r="O21" s="146">
        <v>5.2691466758282776E-3</v>
      </c>
      <c r="P21" s="146">
        <v>2.2049854969661176E-3</v>
      </c>
      <c r="Q21" s="146">
        <v>6.4635064758631808E-4</v>
      </c>
      <c r="R21" s="146">
        <v>1.025231198418622E-2</v>
      </c>
      <c r="S21" s="146">
        <v>3.8544223968372438E-3</v>
      </c>
      <c r="T21" s="146">
        <v>1.8501079841862216E-3</v>
      </c>
      <c r="U21" s="146">
        <v>5.301657756000644E-4</v>
      </c>
      <c r="V21" s="146">
        <v>0.23268990372738013</v>
      </c>
      <c r="W21" s="146">
        <v>5.7340279367448857E-2</v>
      </c>
      <c r="X21" s="146">
        <v>1.015204066262149E-2</v>
      </c>
      <c r="Y21" s="146">
        <v>2.4894388780003218E-2</v>
      </c>
      <c r="Z21" s="146">
        <v>7.2856371234494965E-3</v>
      </c>
      <c r="AA21" s="146">
        <v>6.3401109939322355E-3</v>
      </c>
      <c r="AB21" s="146">
        <v>4.8672177560006441E-2</v>
      </c>
      <c r="AC21" s="146">
        <v>2.0189800000000001E-3</v>
      </c>
      <c r="AD21" s="146">
        <v>1.3453640000000001E-2</v>
      </c>
      <c r="AE21" s="274"/>
      <c r="AF21" s="146">
        <v>420</v>
      </c>
      <c r="AG21" s="146">
        <v>79</v>
      </c>
      <c r="AH21" s="146">
        <v>2370.3064758631799</v>
      </c>
      <c r="AI21" s="146">
        <v>394</v>
      </c>
      <c r="AJ21" s="146">
        <v>88</v>
      </c>
      <c r="AK21" s="148" t="s">
        <v>411</v>
      </c>
      <c r="AL21" s="149" t="s">
        <v>18</v>
      </c>
    </row>
    <row r="22" spans="1:39" s="10" customFormat="1" ht="24.75" customHeight="1" thickBot="1">
      <c r="A22" s="98" t="s">
        <v>121</v>
      </c>
      <c r="B22" s="99" t="s">
        <v>167</v>
      </c>
      <c r="C22" s="106" t="s">
        <v>298</v>
      </c>
      <c r="D22" s="93"/>
      <c r="E22" s="146">
        <v>0.64265106868767319</v>
      </c>
      <c r="F22" s="146">
        <v>0.26266477026744001</v>
      </c>
      <c r="G22" s="146">
        <v>0.65142620663489148</v>
      </c>
      <c r="H22" s="146">
        <v>2.8720628453025145E-3</v>
      </c>
      <c r="I22" s="146">
        <v>0.22255873263687415</v>
      </c>
      <c r="J22" s="146">
        <v>0.23978173263687416</v>
      </c>
      <c r="K22" s="146">
        <v>0.25353765573687415</v>
      </c>
      <c r="L22" s="146">
        <v>1.9752823004552313E-2</v>
      </c>
      <c r="M22" s="146">
        <v>1.8752221990370477</v>
      </c>
      <c r="N22" s="146">
        <v>0.25956250808222781</v>
      </c>
      <c r="O22" s="146">
        <v>4.7460111899857915E-3</v>
      </c>
      <c r="P22" s="146">
        <v>1.6276535477056903E-2</v>
      </c>
      <c r="Q22" s="146">
        <v>7.8514852716180025E-3</v>
      </c>
      <c r="R22" s="146">
        <v>2.7473048095192812E-2</v>
      </c>
      <c r="S22" s="146">
        <v>3.36832345683893E-2</v>
      </c>
      <c r="T22" s="146">
        <v>2.5320595693717165E-2</v>
      </c>
      <c r="U22" s="146">
        <v>3.6658643303156338E-3</v>
      </c>
      <c r="V22" s="146">
        <v>0.42790949899331804</v>
      </c>
      <c r="W22" s="146">
        <v>1.4696980480943567</v>
      </c>
      <c r="X22" s="146">
        <v>8.863750438439523E-2</v>
      </c>
      <c r="Y22" s="146">
        <v>0.12260176999209633</v>
      </c>
      <c r="Z22" s="146">
        <v>4.7715072981378809E-2</v>
      </c>
      <c r="AA22" s="146">
        <v>3.7736168961492011E-2</v>
      </c>
      <c r="AB22" s="146">
        <v>0.35823051631936242</v>
      </c>
      <c r="AC22" s="146">
        <v>8.0570402025578851E-3</v>
      </c>
      <c r="AD22" s="146">
        <v>0.3209907578913429</v>
      </c>
      <c r="AE22" s="274"/>
      <c r="AF22" s="146">
        <v>207</v>
      </c>
      <c r="AG22" s="146">
        <v>1888</v>
      </c>
      <c r="AH22" s="146">
        <v>1782.400579928046</v>
      </c>
      <c r="AI22" s="146">
        <v>174.62658074727523</v>
      </c>
      <c r="AJ22" s="146">
        <v>255.27341925272478</v>
      </c>
      <c r="AK22" s="148" t="s">
        <v>411</v>
      </c>
      <c r="AL22" s="149" t="s">
        <v>18</v>
      </c>
    </row>
    <row r="23" spans="1:39" s="10" customFormat="1" ht="24.75" customHeight="1" thickBot="1">
      <c r="A23" s="98" t="s">
        <v>128</v>
      </c>
      <c r="B23" s="99" t="s">
        <v>335</v>
      </c>
      <c r="C23" s="106" t="s">
        <v>351</v>
      </c>
      <c r="D23" s="132"/>
      <c r="E23" s="146">
        <v>1.2066226972936092E-2</v>
      </c>
      <c r="F23" s="146">
        <v>0.14208087332272004</v>
      </c>
      <c r="G23" s="146">
        <v>2.0013645667500571E-4</v>
      </c>
      <c r="H23" s="146">
        <v>7.5051171253127141E-6</v>
      </c>
      <c r="I23" s="146">
        <v>2.1179440527632474E-3</v>
      </c>
      <c r="J23" s="146">
        <v>2.1179440527632474E-3</v>
      </c>
      <c r="K23" s="146">
        <v>2.1179440527632474E-3</v>
      </c>
      <c r="L23" s="146">
        <v>1.06072322037753E-4</v>
      </c>
      <c r="M23" s="146">
        <v>1.466948692290198</v>
      </c>
      <c r="N23" s="146">
        <v>1.0114713106890447E-2</v>
      </c>
      <c r="O23" s="146">
        <v>2.0013645667500568E-5</v>
      </c>
      <c r="P23" s="146" t="s">
        <v>431</v>
      </c>
      <c r="Q23" s="146" t="s">
        <v>431</v>
      </c>
      <c r="R23" s="146">
        <v>1.0006822833750284E-4</v>
      </c>
      <c r="S23" s="146">
        <v>3.4023197634750965E-3</v>
      </c>
      <c r="T23" s="146">
        <v>1.40095519672504E-4</v>
      </c>
      <c r="U23" s="146">
        <v>2.0013645667500568E-5</v>
      </c>
      <c r="V23" s="146">
        <v>2.0013645667500569E-3</v>
      </c>
      <c r="W23" s="146" t="s">
        <v>431</v>
      </c>
      <c r="X23" s="146">
        <v>8.005458267000227E-5</v>
      </c>
      <c r="Y23" s="146">
        <v>8.005458267000227E-5</v>
      </c>
      <c r="Z23" s="146" t="s">
        <v>431</v>
      </c>
      <c r="AA23" s="146" t="s">
        <v>431</v>
      </c>
      <c r="AB23" s="146">
        <v>1.6010916534000454E-4</v>
      </c>
      <c r="AC23" s="146" t="s">
        <v>431</v>
      </c>
      <c r="AD23" s="146" t="s">
        <v>431</v>
      </c>
      <c r="AE23" s="274"/>
      <c r="AF23" s="146">
        <v>88</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1.352549646260917</v>
      </c>
      <c r="F24" s="146">
        <v>1.6443711825582308</v>
      </c>
      <c r="G24" s="146">
        <v>0.29943615318594791</v>
      </c>
      <c r="H24" s="146">
        <v>0.18987289999999998</v>
      </c>
      <c r="I24" s="146">
        <v>0.74952001861610706</v>
      </c>
      <c r="J24" s="146">
        <v>0.76518144787610698</v>
      </c>
      <c r="K24" s="146">
        <v>0.80131049285610689</v>
      </c>
      <c r="L24" s="146">
        <v>0.21574262357152432</v>
      </c>
      <c r="M24" s="146">
        <v>3.1254820482208991</v>
      </c>
      <c r="N24" s="146">
        <v>0.14265689642981688</v>
      </c>
      <c r="O24" s="146">
        <v>6.6775769006803209E-2</v>
      </c>
      <c r="P24" s="146">
        <v>4.9124227879202053E-3</v>
      </c>
      <c r="Q24" s="146">
        <v>1.4375476492444824E-3</v>
      </c>
      <c r="R24" s="146">
        <v>0.11872336168160177</v>
      </c>
      <c r="S24" s="146">
        <v>3.1596516008320363E-2</v>
      </c>
      <c r="T24" s="146">
        <v>1.0698065611601784E-2</v>
      </c>
      <c r="U24" s="146">
        <v>2.9367913837617999E-3</v>
      </c>
      <c r="V24" s="146">
        <v>2.672556942451485</v>
      </c>
      <c r="W24" s="146">
        <v>0.52255291608407128</v>
      </c>
      <c r="X24" s="146">
        <v>5.7288466212560278E-2</v>
      </c>
      <c r="Y24" s="146">
        <v>0.11184645363408997</v>
      </c>
      <c r="Z24" s="146">
        <v>3.1892300699689305E-2</v>
      </c>
      <c r="AA24" s="146">
        <v>2.6290540353840409E-2</v>
      </c>
      <c r="AB24" s="146">
        <v>0.22731776090017997</v>
      </c>
      <c r="AC24" s="146">
        <v>2.5676847126799997E-2</v>
      </c>
      <c r="AD24" s="146">
        <v>5.3385658000000002E-3</v>
      </c>
      <c r="AE24" s="274"/>
      <c r="AF24" s="146">
        <v>1320</v>
      </c>
      <c r="AG24" s="146">
        <v>29.592140000000001</v>
      </c>
      <c r="AH24" s="146">
        <v>3014.0608924448261</v>
      </c>
      <c r="AI24" s="146">
        <v>5131.7</v>
      </c>
      <c r="AJ24" s="146" t="s">
        <v>432</v>
      </c>
      <c r="AK24" s="148" t="s">
        <v>411</v>
      </c>
      <c r="AL24" s="149" t="s">
        <v>18</v>
      </c>
    </row>
    <row r="25" spans="1:39" s="10" customFormat="1" ht="24.75" customHeight="1" thickBot="1">
      <c r="A25" s="98" t="s">
        <v>129</v>
      </c>
      <c r="B25" s="99" t="s">
        <v>169</v>
      </c>
      <c r="C25" s="107" t="s">
        <v>311</v>
      </c>
      <c r="D25" s="93"/>
      <c r="E25" s="150">
        <v>0.11143660000000001</v>
      </c>
      <c r="F25" s="150">
        <v>3.4772600000000001E-2</v>
      </c>
      <c r="G25" s="150">
        <v>1.6428000000000002E-2</v>
      </c>
      <c r="H25" s="150" t="s">
        <v>431</v>
      </c>
      <c r="I25" s="150">
        <v>1.9166000000000001E-3</v>
      </c>
      <c r="J25" s="150">
        <v>1.9166000000000001E-3</v>
      </c>
      <c r="K25" s="150">
        <v>1.9166000000000001E-3</v>
      </c>
      <c r="L25" s="146">
        <v>9.1996799999999996E-4</v>
      </c>
      <c r="M25" s="150">
        <v>0.30610839999999995</v>
      </c>
      <c r="N25" s="150" t="s">
        <v>431</v>
      </c>
      <c r="O25" s="150" t="s">
        <v>431</v>
      </c>
      <c r="P25" s="150" t="s">
        <v>431</v>
      </c>
      <c r="Q25" s="150" t="s">
        <v>431</v>
      </c>
      <c r="R25" s="150" t="s">
        <v>431</v>
      </c>
      <c r="S25" s="150" t="s">
        <v>431</v>
      </c>
      <c r="T25" s="150" t="s">
        <v>431</v>
      </c>
      <c r="U25" s="150" t="s">
        <v>431</v>
      </c>
      <c r="V25" s="150" t="s">
        <v>431</v>
      </c>
      <c r="W25" s="150" t="s">
        <v>411</v>
      </c>
      <c r="X25" s="150" t="s">
        <v>411</v>
      </c>
      <c r="Y25" s="150" t="s">
        <v>411</v>
      </c>
      <c r="Z25" s="150" t="s">
        <v>411</v>
      </c>
      <c r="AA25" s="150" t="s">
        <v>411</v>
      </c>
      <c r="AB25" s="150" t="s">
        <v>411</v>
      </c>
      <c r="AC25" s="150" t="s">
        <v>411</v>
      </c>
      <c r="AD25" s="150" t="s">
        <v>411</v>
      </c>
      <c r="AE25" s="274"/>
      <c r="AF25" s="147">
        <v>805</v>
      </c>
      <c r="AG25" s="147" t="s">
        <v>432</v>
      </c>
      <c r="AH25" s="147" t="s">
        <v>432</v>
      </c>
      <c r="AI25" s="147" t="s">
        <v>432</v>
      </c>
      <c r="AJ25" s="147" t="s">
        <v>411</v>
      </c>
      <c r="AK25" s="148" t="s">
        <v>411</v>
      </c>
      <c r="AL25" s="149" t="s">
        <v>18</v>
      </c>
    </row>
    <row r="26" spans="1:39" s="10" customFormat="1" ht="24.75" customHeight="1" thickBot="1">
      <c r="A26" s="98" t="s">
        <v>129</v>
      </c>
      <c r="B26" s="98" t="s">
        <v>168</v>
      </c>
      <c r="C26" s="106" t="s">
        <v>321</v>
      </c>
      <c r="D26" s="93"/>
      <c r="E26" s="150">
        <v>3.8860000000000001E-3</v>
      </c>
      <c r="F26" s="150">
        <v>8.7100000000000003E-4</v>
      </c>
      <c r="G26" s="150">
        <v>4.6899999999999996E-4</v>
      </c>
      <c r="H26" s="150" t="s">
        <v>431</v>
      </c>
      <c r="I26" s="150">
        <v>9.3800000000000003E-5</v>
      </c>
      <c r="J26" s="150">
        <v>9.3800000000000003E-5</v>
      </c>
      <c r="K26" s="150">
        <v>9.3800000000000003E-5</v>
      </c>
      <c r="L26" s="146">
        <v>4.5000000000000003E-5</v>
      </c>
      <c r="M26" s="150">
        <v>9.1789999999999997E-3</v>
      </c>
      <c r="N26" s="150" t="s">
        <v>431</v>
      </c>
      <c r="O26" s="150" t="s">
        <v>431</v>
      </c>
      <c r="P26" s="150" t="s">
        <v>431</v>
      </c>
      <c r="Q26" s="150" t="s">
        <v>431</v>
      </c>
      <c r="R26" s="150" t="s">
        <v>431</v>
      </c>
      <c r="S26" s="150" t="s">
        <v>431</v>
      </c>
      <c r="T26" s="150" t="s">
        <v>431</v>
      </c>
      <c r="U26" s="150" t="s">
        <v>431</v>
      </c>
      <c r="V26" s="150" t="s">
        <v>431</v>
      </c>
      <c r="W26" s="150" t="s">
        <v>411</v>
      </c>
      <c r="X26" s="150" t="s">
        <v>411</v>
      </c>
      <c r="Y26" s="150" t="s">
        <v>411</v>
      </c>
      <c r="Z26" s="150" t="s">
        <v>411</v>
      </c>
      <c r="AA26" s="150" t="s">
        <v>411</v>
      </c>
      <c r="AB26" s="150" t="s">
        <v>411</v>
      </c>
      <c r="AC26" s="150" t="s">
        <v>411</v>
      </c>
      <c r="AD26" s="150" t="s">
        <v>411</v>
      </c>
      <c r="AE26" s="274"/>
      <c r="AF26" s="150">
        <v>6.4913030000000003</v>
      </c>
      <c r="AG26" s="147" t="s">
        <v>411</v>
      </c>
      <c r="AH26" s="147" t="s">
        <v>411</v>
      </c>
      <c r="AI26" s="147" t="s">
        <v>411</v>
      </c>
      <c r="AJ26" s="147" t="s">
        <v>411</v>
      </c>
      <c r="AK26" s="148" t="s">
        <v>411</v>
      </c>
      <c r="AL26" s="149" t="s">
        <v>18</v>
      </c>
    </row>
    <row r="27" spans="1:39" s="10" customFormat="1" ht="24.75" customHeight="1" thickBot="1">
      <c r="A27" s="98" t="s">
        <v>130</v>
      </c>
      <c r="B27" s="98" t="s">
        <v>170</v>
      </c>
      <c r="C27" s="106" t="s">
        <v>60</v>
      </c>
      <c r="D27" s="93"/>
      <c r="E27" s="150">
        <v>4.516414862281831</v>
      </c>
      <c r="F27" s="150">
        <v>3.6721234568583054</v>
      </c>
      <c r="G27" s="150">
        <v>5.9884119667793625E-2</v>
      </c>
      <c r="H27" s="150">
        <v>0.22355337502888159</v>
      </c>
      <c r="I27" s="150">
        <v>0.2994835237242206</v>
      </c>
      <c r="J27" s="150">
        <v>0.2994835237242206</v>
      </c>
      <c r="K27" s="150">
        <v>0.2994835237242206</v>
      </c>
      <c r="L27" s="146">
        <v>0.21322413653558012</v>
      </c>
      <c r="M27" s="150">
        <v>28.741056756388105</v>
      </c>
      <c r="N27" s="150">
        <v>1.7715081496332148</v>
      </c>
      <c r="O27" s="150">
        <v>5.6379341114350294E-3</v>
      </c>
      <c r="P27" s="150">
        <v>4.3830110529215578E-3</v>
      </c>
      <c r="Q27" s="150">
        <v>1.3083361889395389E-4</v>
      </c>
      <c r="R27" s="150">
        <v>2.7706370719391117E-2</v>
      </c>
      <c r="S27" s="150">
        <v>0.95071995262496545</v>
      </c>
      <c r="T27" s="150">
        <v>3.9711088124681881E-2</v>
      </c>
      <c r="U27" s="150">
        <v>5.6258383687169539E-3</v>
      </c>
      <c r="V27" s="150">
        <v>0.56452390370768646</v>
      </c>
      <c r="W27" s="158">
        <v>0.46372907561598753</v>
      </c>
      <c r="X27" s="158">
        <v>1.0730149310611663E-2</v>
      </c>
      <c r="Y27" s="158">
        <v>2.0094431521467761E-2</v>
      </c>
      <c r="Z27" s="158">
        <v>1.8790299575970188E-2</v>
      </c>
      <c r="AA27" s="158">
        <v>1.1590981987680962E-2</v>
      </c>
      <c r="AB27" s="158">
        <v>6.1205862395730573E-2</v>
      </c>
      <c r="AC27" s="150">
        <v>4.2544339314138258E-4</v>
      </c>
      <c r="AD27" s="150">
        <v>8.545056760312233E-5</v>
      </c>
      <c r="AE27" s="274"/>
      <c r="AF27" s="147">
        <v>26889.485057814603</v>
      </c>
      <c r="AG27" s="147" t="s">
        <v>411</v>
      </c>
      <c r="AH27" s="147">
        <v>33</v>
      </c>
      <c r="AI27" s="147">
        <v>30.74555705414323</v>
      </c>
      <c r="AJ27" s="147" t="s">
        <v>411</v>
      </c>
      <c r="AK27" s="148" t="s">
        <v>411</v>
      </c>
      <c r="AL27" s="149" t="s">
        <v>18</v>
      </c>
    </row>
    <row r="28" spans="1:39" s="10" customFormat="1" ht="24.75" customHeight="1" thickBot="1">
      <c r="A28" s="98" t="s">
        <v>130</v>
      </c>
      <c r="B28" s="98" t="s">
        <v>171</v>
      </c>
      <c r="C28" s="106" t="s">
        <v>153</v>
      </c>
      <c r="D28" s="93"/>
      <c r="E28" s="150">
        <v>0.83251918426587923</v>
      </c>
      <c r="F28" s="150">
        <v>0.17306988572959145</v>
      </c>
      <c r="G28" s="150">
        <v>6.2002702309585916E-3</v>
      </c>
      <c r="H28" s="150">
        <v>4.3137855216567426E-3</v>
      </c>
      <c r="I28" s="150">
        <v>7.8381077544903893E-2</v>
      </c>
      <c r="J28" s="150">
        <v>7.8381077544903893E-2</v>
      </c>
      <c r="K28" s="150">
        <v>7.8381077544903893E-2</v>
      </c>
      <c r="L28" s="146">
        <v>5.8558083111679808E-2</v>
      </c>
      <c r="M28" s="150">
        <v>1.3218050475476659</v>
      </c>
      <c r="N28" s="150">
        <v>2.9506613924367004E-2</v>
      </c>
      <c r="O28" s="150">
        <v>5.0339251823988424E-4</v>
      </c>
      <c r="P28" s="150">
        <v>3.496551076409782E-4</v>
      </c>
      <c r="Q28" s="150">
        <v>7.3989373639623494E-6</v>
      </c>
      <c r="R28" s="150">
        <v>2.6183351945946306E-3</v>
      </c>
      <c r="S28" s="150">
        <v>8.5551690620577353E-2</v>
      </c>
      <c r="T28" s="150">
        <v>3.5173303159126649E-3</v>
      </c>
      <c r="U28" s="150">
        <v>5.0401646626349475E-4</v>
      </c>
      <c r="V28" s="150">
        <v>5.0512483526675783E-2</v>
      </c>
      <c r="W28" s="147" t="s">
        <v>433</v>
      </c>
      <c r="X28" s="147" t="s">
        <v>433</v>
      </c>
      <c r="Y28" s="147" t="s">
        <v>433</v>
      </c>
      <c r="Z28" s="147" t="s">
        <v>433</v>
      </c>
      <c r="AA28" s="147" t="s">
        <v>433</v>
      </c>
      <c r="AB28" s="147" t="s">
        <v>433</v>
      </c>
      <c r="AC28" s="150" t="s">
        <v>433</v>
      </c>
      <c r="AD28" s="150" t="s">
        <v>433</v>
      </c>
      <c r="AE28" s="274"/>
      <c r="AF28" s="147">
        <v>2731.4299048520393</v>
      </c>
      <c r="AG28" s="147" t="s">
        <v>411</v>
      </c>
      <c r="AH28" s="147" t="s">
        <v>434</v>
      </c>
      <c r="AI28" s="147">
        <v>6.8494148681691698</v>
      </c>
      <c r="AJ28" s="147" t="s">
        <v>411</v>
      </c>
      <c r="AK28" s="148" t="s">
        <v>411</v>
      </c>
      <c r="AL28" s="149" t="s">
        <v>18</v>
      </c>
    </row>
    <row r="29" spans="1:39" s="10" customFormat="1" ht="24.75" customHeight="1" thickBot="1">
      <c r="A29" s="98" t="s">
        <v>130</v>
      </c>
      <c r="B29" s="98" t="s">
        <v>172</v>
      </c>
      <c r="C29" s="106" t="s">
        <v>154</v>
      </c>
      <c r="D29" s="93"/>
      <c r="E29" s="150">
        <v>11.103692491381535</v>
      </c>
      <c r="F29" s="150">
        <v>0.84099116547376429</v>
      </c>
      <c r="G29" s="150">
        <v>3.7282467740631021E-2</v>
      </c>
      <c r="H29" s="150">
        <v>5.4383386342978313E-3</v>
      </c>
      <c r="I29" s="150">
        <v>0.28546625086594879</v>
      </c>
      <c r="J29" s="150">
        <v>0.28546625086594879</v>
      </c>
      <c r="K29" s="150">
        <v>0.28546625086594879</v>
      </c>
      <c r="L29" s="146">
        <v>0.17341807162993333</v>
      </c>
      <c r="M29" s="150">
        <v>2.8079179383431869</v>
      </c>
      <c r="N29" s="150">
        <v>4.2365437777146728E-2</v>
      </c>
      <c r="O29" s="150">
        <v>1.515948583857527E-3</v>
      </c>
      <c r="P29" s="150">
        <v>2.0111022274494194E-3</v>
      </c>
      <c r="Q29" s="150">
        <v>3.9096206120654717E-5</v>
      </c>
      <c r="R29" s="150">
        <v>9.4593697359410863E-3</v>
      </c>
      <c r="S29" s="150">
        <v>0.25735639357778617</v>
      </c>
      <c r="T29" s="150">
        <v>1.0554590705258E-2</v>
      </c>
      <c r="U29" s="150">
        <v>1.5276646202375299E-3</v>
      </c>
      <c r="V29" s="150">
        <v>0.15455432170477457</v>
      </c>
      <c r="W29" s="147" t="s">
        <v>433</v>
      </c>
      <c r="X29" s="147" t="s">
        <v>433</v>
      </c>
      <c r="Y29" s="147" t="s">
        <v>433</v>
      </c>
      <c r="Z29" s="147" t="s">
        <v>433</v>
      </c>
      <c r="AA29" s="147" t="s">
        <v>433</v>
      </c>
      <c r="AB29" s="147" t="s">
        <v>433</v>
      </c>
      <c r="AC29" s="150" t="s">
        <v>433</v>
      </c>
      <c r="AD29" s="150" t="s">
        <v>433</v>
      </c>
      <c r="AE29" s="274"/>
      <c r="AF29" s="147">
        <v>15902.425847132654</v>
      </c>
      <c r="AG29" s="147" t="s">
        <v>411</v>
      </c>
      <c r="AH29" s="147" t="s">
        <v>434</v>
      </c>
      <c r="AI29" s="147">
        <v>44.402651472501553</v>
      </c>
      <c r="AJ29" s="147" t="s">
        <v>411</v>
      </c>
      <c r="AK29" s="148" t="s">
        <v>411</v>
      </c>
      <c r="AL29" s="149" t="s">
        <v>18</v>
      </c>
    </row>
    <row r="30" spans="1:39" s="10" customFormat="1" ht="24.75" customHeight="1" thickBot="1">
      <c r="A30" s="98" t="s">
        <v>130</v>
      </c>
      <c r="B30" s="98" t="s">
        <v>173</v>
      </c>
      <c r="C30" s="106" t="s">
        <v>61</v>
      </c>
      <c r="D30" s="93"/>
      <c r="E30" s="150">
        <v>4.3420024923037422E-3</v>
      </c>
      <c r="F30" s="150">
        <v>5.8717647954677411E-2</v>
      </c>
      <c r="G30" s="150">
        <v>8.6875359323350531E-5</v>
      </c>
      <c r="H30" s="150">
        <v>4.9820999280716544E-5</v>
      </c>
      <c r="I30" s="150">
        <v>1.0792809037037914E-3</v>
      </c>
      <c r="J30" s="150">
        <v>1.0792809037037914E-3</v>
      </c>
      <c r="K30" s="150">
        <v>1.0792809037037914E-3</v>
      </c>
      <c r="L30" s="146">
        <v>1.8521902596267694E-4</v>
      </c>
      <c r="M30" s="150">
        <v>0.17918336449410222</v>
      </c>
      <c r="N30" s="150">
        <v>4.3443820646759182E-3</v>
      </c>
      <c r="O30" s="150">
        <v>8.4519828429667715E-5</v>
      </c>
      <c r="P30" s="150">
        <v>7.5589184747058915E-6</v>
      </c>
      <c r="Q30" s="150">
        <v>2.6065236119675488E-7</v>
      </c>
      <c r="R30" s="150">
        <v>3.6061500564353138E-4</v>
      </c>
      <c r="S30" s="150">
        <v>1.4394531457992681E-2</v>
      </c>
      <c r="T30" s="150">
        <v>5.9186584780054809E-4</v>
      </c>
      <c r="U30" s="150">
        <v>8.4149889569190225E-5</v>
      </c>
      <c r="V30" s="150">
        <v>8.3559955090801545E-3</v>
      </c>
      <c r="W30" s="147" t="s">
        <v>433</v>
      </c>
      <c r="X30" s="147" t="s">
        <v>433</v>
      </c>
      <c r="Y30" s="147" t="s">
        <v>433</v>
      </c>
      <c r="Z30" s="147" t="s">
        <v>433</v>
      </c>
      <c r="AA30" s="147" t="s">
        <v>433</v>
      </c>
      <c r="AB30" s="147" t="s">
        <v>433</v>
      </c>
      <c r="AC30" s="150" t="s">
        <v>433</v>
      </c>
      <c r="AD30" s="150" t="s">
        <v>433</v>
      </c>
      <c r="AE30" s="274"/>
      <c r="AF30" s="147">
        <v>108.74857415062327</v>
      </c>
      <c r="AG30" s="147" t="s">
        <v>411</v>
      </c>
      <c r="AH30" s="147" t="s">
        <v>432</v>
      </c>
      <c r="AI30" s="147">
        <v>2.3766051860599998E-3</v>
      </c>
      <c r="AJ30" s="147" t="s">
        <v>411</v>
      </c>
      <c r="AK30" s="148" t="s">
        <v>411</v>
      </c>
      <c r="AL30" s="149" t="s">
        <v>18</v>
      </c>
      <c r="AM30" s="44"/>
    </row>
    <row r="31" spans="1:39" s="10" customFormat="1" ht="24.75" customHeight="1" thickBot="1">
      <c r="A31" s="98" t="s">
        <v>130</v>
      </c>
      <c r="B31" s="98" t="s">
        <v>174</v>
      </c>
      <c r="C31" s="106" t="s">
        <v>62</v>
      </c>
      <c r="D31" s="93"/>
      <c r="E31" s="150" t="s">
        <v>411</v>
      </c>
      <c r="F31" s="150">
        <v>0.42065354925763759</v>
      </c>
      <c r="G31" s="150" t="s">
        <v>411</v>
      </c>
      <c r="H31" s="150"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16269.005813387401</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50" t="s">
        <v>411</v>
      </c>
      <c r="F32" s="150" t="s">
        <v>411</v>
      </c>
      <c r="G32" s="150" t="s">
        <v>411</v>
      </c>
      <c r="H32" s="150" t="s">
        <v>411</v>
      </c>
      <c r="I32" s="150">
        <v>0.19064410477835594</v>
      </c>
      <c r="J32" s="150">
        <v>0.35998595256944316</v>
      </c>
      <c r="K32" s="150">
        <v>0.4695806460175701</v>
      </c>
      <c r="L32" s="146">
        <v>1.9067634120672198E-2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50" t="s">
        <v>411</v>
      </c>
      <c r="F33" s="150" t="s">
        <v>411</v>
      </c>
      <c r="G33" s="150" t="s">
        <v>411</v>
      </c>
      <c r="H33" s="150" t="s">
        <v>411</v>
      </c>
      <c r="I33" s="150">
        <v>7.9997850355500014E-2</v>
      </c>
      <c r="J33" s="150">
        <v>0.14814416732499999</v>
      </c>
      <c r="K33" s="150">
        <v>0.29688086864999996</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50">
        <v>4.0872000000000002</v>
      </c>
      <c r="F34" s="150">
        <v>0.36270000000000002</v>
      </c>
      <c r="G34" s="150">
        <v>0.156</v>
      </c>
      <c r="H34" s="150">
        <v>5.4585203399999996E-4</v>
      </c>
      <c r="I34" s="150">
        <v>0.10686</v>
      </c>
      <c r="J34" s="150">
        <v>0.11232</v>
      </c>
      <c r="K34" s="150">
        <v>0.11856</v>
      </c>
      <c r="L34" s="146">
        <v>6.9459000000000007E-2</v>
      </c>
      <c r="M34" s="150">
        <v>0.83460000000000001</v>
      </c>
      <c r="N34" s="150" t="s">
        <v>431</v>
      </c>
      <c r="O34" s="150">
        <v>7.7999999999999999E-4</v>
      </c>
      <c r="P34" s="150" t="s">
        <v>431</v>
      </c>
      <c r="Q34" s="150" t="s">
        <v>431</v>
      </c>
      <c r="R34" s="150">
        <v>3.8999999999999998E-3</v>
      </c>
      <c r="S34" s="150">
        <v>0.1326</v>
      </c>
      <c r="T34" s="150">
        <v>5.4600000000000004E-3</v>
      </c>
      <c r="U34" s="150">
        <v>7.7999999999999999E-4</v>
      </c>
      <c r="V34" s="150">
        <v>7.8E-2</v>
      </c>
      <c r="W34" s="150" t="s">
        <v>411</v>
      </c>
      <c r="X34" s="150">
        <v>2.3400000000000001E-3</v>
      </c>
      <c r="Y34" s="150">
        <v>3.8999999999999998E-3</v>
      </c>
      <c r="Z34" s="150" t="s">
        <v>411</v>
      </c>
      <c r="AA34" s="150" t="s">
        <v>411</v>
      </c>
      <c r="AB34" s="150">
        <f>SUM(X34:AA34)</f>
        <v>6.2399999999999999E-3</v>
      </c>
      <c r="AC34" s="150" t="s">
        <v>411</v>
      </c>
      <c r="AD34" s="150" t="s">
        <v>411</v>
      </c>
      <c r="AE34" s="274"/>
      <c r="AF34" s="147">
        <v>3314.22</v>
      </c>
      <c r="AG34" s="147" t="s">
        <v>411</v>
      </c>
      <c r="AH34" s="147" t="s">
        <v>411</v>
      </c>
      <c r="AI34" s="147" t="s">
        <v>411</v>
      </c>
      <c r="AJ34" s="147" t="s">
        <v>411</v>
      </c>
      <c r="AK34" s="148"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6" t="s">
        <v>432</v>
      </c>
      <c r="J35" s="146" t="s">
        <v>432</v>
      </c>
      <c r="K35" s="146" t="s">
        <v>432</v>
      </c>
      <c r="L35" s="146"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50">
        <v>0.12938799316214414</v>
      </c>
      <c r="F36" s="150">
        <v>2.3160190354868059E-2</v>
      </c>
      <c r="G36" s="150">
        <v>1.6908273600000001E-3</v>
      </c>
      <c r="H36" s="150">
        <v>1.1122182400000001E-5</v>
      </c>
      <c r="I36" s="150">
        <v>3.2628749772520473E-3</v>
      </c>
      <c r="J36" s="150">
        <v>3.4264749772520472E-3</v>
      </c>
      <c r="K36" s="150">
        <v>3.4264749772520472E-3</v>
      </c>
      <c r="L36" s="146">
        <v>9.1682803222339307E-4</v>
      </c>
      <c r="M36" s="150">
        <v>7.0854220747131574E-2</v>
      </c>
      <c r="N36" s="150" t="s">
        <v>431</v>
      </c>
      <c r="O36" s="150">
        <v>1.7380214895444503E-8</v>
      </c>
      <c r="P36" s="150" t="s">
        <v>431</v>
      </c>
      <c r="Q36" s="150" t="s">
        <v>431</v>
      </c>
      <c r="R36" s="150">
        <v>8.6901074477222514E-8</v>
      </c>
      <c r="S36" s="150">
        <v>2.9546365322255653E-6</v>
      </c>
      <c r="T36" s="150">
        <v>1.2166150426811152E-7</v>
      </c>
      <c r="U36" s="150">
        <v>1.7380214895444503E-8</v>
      </c>
      <c r="V36" s="150">
        <v>1.7380214895444504E-6</v>
      </c>
      <c r="W36" s="150" t="s">
        <v>411</v>
      </c>
      <c r="X36" s="150">
        <v>5.3164069748876143E-5</v>
      </c>
      <c r="Y36" s="150">
        <v>8.5877649414679873E-5</v>
      </c>
      <c r="Z36" s="150" t="s">
        <v>411</v>
      </c>
      <c r="AA36" s="150" t="s">
        <v>411</v>
      </c>
      <c r="AB36" s="150">
        <f>SUM(X36:AA36)</f>
        <v>1.3904171916355603E-4</v>
      </c>
      <c r="AC36" s="150" t="s">
        <v>411</v>
      </c>
      <c r="AD36" s="150" t="s">
        <v>411</v>
      </c>
      <c r="AE36" s="274"/>
      <c r="AF36" s="147">
        <v>74</v>
      </c>
      <c r="AG36" s="147" t="s">
        <v>411</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1.4987741876920142</v>
      </c>
      <c r="F39" s="146">
        <v>1.654715901201572</v>
      </c>
      <c r="G39" s="146">
        <v>0.61666061400325867</v>
      </c>
      <c r="H39" s="146">
        <v>0.17408499999999996</v>
      </c>
      <c r="I39" s="146">
        <v>0.78210605862161842</v>
      </c>
      <c r="J39" s="146">
        <v>0.80607479862161857</v>
      </c>
      <c r="K39" s="146">
        <v>0.84565111862161857</v>
      </c>
      <c r="L39" s="146">
        <v>0.20026203226486475</v>
      </c>
      <c r="M39" s="146">
        <v>3.8016956549063305</v>
      </c>
      <c r="N39" s="146">
        <v>0.25715982674979204</v>
      </c>
      <c r="O39" s="146">
        <v>6.3754996552255722E-2</v>
      </c>
      <c r="P39" s="146">
        <v>1.3990615353428212E-2</v>
      </c>
      <c r="Q39" s="146">
        <v>1.1432121361745963E-2</v>
      </c>
      <c r="R39" s="146">
        <v>0.12198444797702697</v>
      </c>
      <c r="S39" s="146">
        <v>4.7777437595405398E-2</v>
      </c>
      <c r="T39" s="146">
        <v>2.2407299977026975E-2</v>
      </c>
      <c r="U39" s="146">
        <v>7.4830735898126595E-3</v>
      </c>
      <c r="V39" s="146">
        <v>2.6565732479407456</v>
      </c>
      <c r="W39" s="146">
        <v>0.670088999081079</v>
      </c>
      <c r="X39" s="146">
        <v>9.0225774641804563E-2</v>
      </c>
      <c r="Y39" s="146">
        <v>0.13120188977949063</v>
      </c>
      <c r="Z39" s="146">
        <v>4.6019811674979205E-2</v>
      </c>
      <c r="AA39" s="146">
        <v>3.638084046270685E-2</v>
      </c>
      <c r="AB39" s="146">
        <v>0.30382831655898118</v>
      </c>
      <c r="AC39" s="146">
        <v>2.4113231200000002E-2</v>
      </c>
      <c r="AD39" s="146">
        <v>0.16157150000000003</v>
      </c>
      <c r="AE39" s="274"/>
      <c r="AF39" s="146">
        <v>1552</v>
      </c>
      <c r="AG39" s="146">
        <v>948.76</v>
      </c>
      <c r="AH39" s="146">
        <v>5679.4914353219137</v>
      </c>
      <c r="AI39" s="146">
        <v>4995.1221821377358</v>
      </c>
      <c r="AJ39" s="146">
        <v>29</v>
      </c>
      <c r="AK39" s="148" t="s">
        <v>411</v>
      </c>
      <c r="AL39" s="149" t="s">
        <v>18</v>
      </c>
    </row>
    <row r="40" spans="1:38" s="10" customFormat="1" ht="24.75" customHeight="1" thickBot="1">
      <c r="A40" s="98" t="s">
        <v>128</v>
      </c>
      <c r="B40" s="98" t="s">
        <v>183</v>
      </c>
      <c r="C40" s="106" t="s">
        <v>354</v>
      </c>
      <c r="D40" s="93"/>
      <c r="E40" s="146">
        <v>6.0331134864680461E-3</v>
      </c>
      <c r="F40" s="146">
        <v>7.1040436661360021E-2</v>
      </c>
      <c r="G40" s="146">
        <v>1.0006822833750285E-4</v>
      </c>
      <c r="H40" s="146">
        <v>3.752558562656357E-6</v>
      </c>
      <c r="I40" s="146">
        <v>1.0589720263816237E-3</v>
      </c>
      <c r="J40" s="146">
        <v>1.0589720263816237E-3</v>
      </c>
      <c r="K40" s="146">
        <v>1.0589720263816237E-3</v>
      </c>
      <c r="L40" s="146">
        <v>5.3036161018876501E-5</v>
      </c>
      <c r="M40" s="146">
        <v>0.73347434614509899</v>
      </c>
      <c r="N40" s="146">
        <v>5.0573565534452235E-3</v>
      </c>
      <c r="O40" s="146">
        <v>1.0006822833750284E-5</v>
      </c>
      <c r="P40" s="146" t="s">
        <v>431</v>
      </c>
      <c r="Q40" s="146" t="s">
        <v>431</v>
      </c>
      <c r="R40" s="146">
        <v>5.0034114168751421E-5</v>
      </c>
      <c r="S40" s="146">
        <v>1.7011598817375483E-3</v>
      </c>
      <c r="T40" s="146">
        <v>7.0047759836251998E-5</v>
      </c>
      <c r="U40" s="146">
        <v>1.0006822833750284E-5</v>
      </c>
      <c r="V40" s="146">
        <v>1.0006822833750284E-3</v>
      </c>
      <c r="W40" s="146" t="s">
        <v>431</v>
      </c>
      <c r="X40" s="146">
        <v>4.0027291335001135E-5</v>
      </c>
      <c r="Y40" s="146">
        <v>4.0027291335001135E-5</v>
      </c>
      <c r="Z40" s="146" t="s">
        <v>431</v>
      </c>
      <c r="AA40" s="146" t="s">
        <v>431</v>
      </c>
      <c r="AB40" s="146">
        <v>8.005458267000227E-5</v>
      </c>
      <c r="AC40" s="146" t="s">
        <v>431</v>
      </c>
      <c r="AD40" s="146" t="s">
        <v>431</v>
      </c>
      <c r="AE40" s="274"/>
      <c r="AF40" s="146">
        <v>44</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2.5910603640000001</v>
      </c>
      <c r="F41" s="146">
        <v>12.387177289999997</v>
      </c>
      <c r="G41" s="146">
        <v>1.6053964441909032</v>
      </c>
      <c r="H41" s="146">
        <v>1.9273935791999999</v>
      </c>
      <c r="I41" s="146">
        <v>15.193515391999998</v>
      </c>
      <c r="J41" s="146">
        <v>15.576730315999997</v>
      </c>
      <c r="K41" s="146">
        <v>16.334769259999998</v>
      </c>
      <c r="L41" s="146">
        <v>2.1066405891000004</v>
      </c>
      <c r="M41" s="146">
        <v>121.97019889999999</v>
      </c>
      <c r="N41" s="146">
        <v>0.97714606649999991</v>
      </c>
      <c r="O41" s="146">
        <v>0.39462455074999997</v>
      </c>
      <c r="P41" s="146">
        <v>2.2356820000000006E-2</v>
      </c>
      <c r="Q41" s="146">
        <v>1.0480573999999999E-2</v>
      </c>
      <c r="R41" s="146">
        <v>0.7060887281999999</v>
      </c>
      <c r="S41" s="146">
        <v>0.20541494282</v>
      </c>
      <c r="T41" s="146">
        <v>7.6599539450000004E-2</v>
      </c>
      <c r="U41" s="146">
        <v>1.6772899000000001E-2</v>
      </c>
      <c r="V41" s="146">
        <v>15.689977882500003</v>
      </c>
      <c r="W41" s="146">
        <v>16.3963854</v>
      </c>
      <c r="X41" s="146">
        <v>3.7223216932000001</v>
      </c>
      <c r="Y41" s="146">
        <v>3.4256437438000003</v>
      </c>
      <c r="Z41" s="146">
        <v>1.2991931217999997</v>
      </c>
      <c r="AA41" s="146">
        <v>2.1260736717999995</v>
      </c>
      <c r="AB41" s="146">
        <v>10.573232230599999</v>
      </c>
      <c r="AC41" s="146">
        <v>0.15134406</v>
      </c>
      <c r="AD41" s="146">
        <v>0.13976660743200001</v>
      </c>
      <c r="AE41" s="274"/>
      <c r="AF41" s="146">
        <v>1129</v>
      </c>
      <c r="AG41" s="146">
        <v>813</v>
      </c>
      <c r="AH41" s="146">
        <v>4693</v>
      </c>
      <c r="AI41" s="146">
        <v>30168</v>
      </c>
      <c r="AJ41" s="146" t="s">
        <v>432</v>
      </c>
      <c r="AK41" s="148" t="s">
        <v>411</v>
      </c>
      <c r="AL41" s="149" t="s">
        <v>18</v>
      </c>
    </row>
    <row r="42" spans="1:38" s="10" customFormat="1" ht="24.75" customHeight="1" thickBot="1">
      <c r="A42" s="98" t="s">
        <v>128</v>
      </c>
      <c r="B42" s="98" t="s">
        <v>185</v>
      </c>
      <c r="C42" s="106" t="s">
        <v>67</v>
      </c>
      <c r="D42" s="93"/>
      <c r="E42" s="146">
        <v>3.6198680918808276E-2</v>
      </c>
      <c r="F42" s="146">
        <v>0.42624261996816015</v>
      </c>
      <c r="G42" s="146">
        <v>6.0040937002501702E-4</v>
      </c>
      <c r="H42" s="146">
        <v>2.2515351375938139E-5</v>
      </c>
      <c r="I42" s="146">
        <v>6.3538321582897435E-3</v>
      </c>
      <c r="J42" s="146">
        <v>6.3538321582897435E-3</v>
      </c>
      <c r="K42" s="146">
        <v>6.3538321582897435E-3</v>
      </c>
      <c r="L42" s="146">
        <v>3.1821696611325902E-4</v>
      </c>
      <c r="M42" s="146">
        <v>4.4008460768705939</v>
      </c>
      <c r="N42" s="146">
        <v>3.0344139320671346E-2</v>
      </c>
      <c r="O42" s="146">
        <v>6.0040937002501713E-5</v>
      </c>
      <c r="P42" s="146" t="s">
        <v>431</v>
      </c>
      <c r="Q42" s="146" t="s">
        <v>431</v>
      </c>
      <c r="R42" s="146">
        <v>3.0020468501250856E-4</v>
      </c>
      <c r="S42" s="146">
        <v>1.020695929042529E-2</v>
      </c>
      <c r="T42" s="146">
        <v>4.2028655901751199E-4</v>
      </c>
      <c r="U42" s="146">
        <v>6.0040937002501713E-5</v>
      </c>
      <c r="V42" s="146">
        <v>6.0040937002501706E-3</v>
      </c>
      <c r="W42" s="146" t="s">
        <v>431</v>
      </c>
      <c r="X42" s="146">
        <v>0.24016374801000684</v>
      </c>
      <c r="Y42" s="146">
        <v>0.24016374801000684</v>
      </c>
      <c r="Z42" s="146" t="s">
        <v>431</v>
      </c>
      <c r="AA42" s="146" t="s">
        <v>431</v>
      </c>
      <c r="AB42" s="146">
        <v>0.48032749602001368</v>
      </c>
      <c r="AC42" s="146" t="s">
        <v>431</v>
      </c>
      <c r="AD42" s="146" t="s">
        <v>431</v>
      </c>
      <c r="AE42" s="274"/>
      <c r="AF42" s="146">
        <v>264</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9.6398118970412922E-2</v>
      </c>
      <c r="F43" s="146">
        <v>0.11684595722053374</v>
      </c>
      <c r="G43" s="146">
        <v>3.2348386278918242E-2</v>
      </c>
      <c r="H43" s="146">
        <v>1.1988E-2</v>
      </c>
      <c r="I43" s="146">
        <v>5.1860649876174628E-2</v>
      </c>
      <c r="J43" s="146">
        <v>5.3333535876174627E-2</v>
      </c>
      <c r="K43" s="146">
        <v>5.596553587617463E-2</v>
      </c>
      <c r="L43" s="146">
        <v>1.3298918555046987E-2</v>
      </c>
      <c r="M43" s="146">
        <v>0.25291902919110776</v>
      </c>
      <c r="N43" s="146">
        <v>1.5796042039279385E-2</v>
      </c>
      <c r="O43" s="146">
        <v>4.3280936213955868E-3</v>
      </c>
      <c r="P43" s="146">
        <v>9.4862883735166205E-4</v>
      </c>
      <c r="Q43" s="146">
        <v>4.863192661762337E-4</v>
      </c>
      <c r="R43" s="146">
        <v>8.1841518646029107E-3</v>
      </c>
      <c r="S43" s="146">
        <v>2.9287255729205821E-3</v>
      </c>
      <c r="T43" s="146">
        <v>1.3468438646029104E-3</v>
      </c>
      <c r="U43" s="146">
        <v>3.6904293438221557E-4</v>
      </c>
      <c r="V43" s="146">
        <v>0.1780654662430865</v>
      </c>
      <c r="W43" s="146">
        <v>4.3380118584116417E-2</v>
      </c>
      <c r="X43" s="146">
        <v>5.6065251231164695E-3</v>
      </c>
      <c r="Y43" s="146">
        <v>8.2491835467191112E-3</v>
      </c>
      <c r="Z43" s="146">
        <v>2.8531583219279389E-3</v>
      </c>
      <c r="AA43" s="146">
        <v>2.2587383556747034E-3</v>
      </c>
      <c r="AB43" s="146">
        <v>1.8967605347438223E-2</v>
      </c>
      <c r="AC43" s="146">
        <v>1.6522400000000001E-3</v>
      </c>
      <c r="AD43" s="146">
        <v>8.8594400000000014E-3</v>
      </c>
      <c r="AE43" s="274"/>
      <c r="AF43" s="146">
        <v>82.539999999999992</v>
      </c>
      <c r="AG43" s="146">
        <v>52</v>
      </c>
      <c r="AH43" s="146">
        <v>586.91266176233694</v>
      </c>
      <c r="AI43" s="146">
        <v>324</v>
      </c>
      <c r="AJ43" s="146" t="s">
        <v>432</v>
      </c>
      <c r="AK43" s="148" t="s">
        <v>411</v>
      </c>
      <c r="AL43" s="149" t="s">
        <v>18</v>
      </c>
    </row>
    <row r="44" spans="1:38" s="10" customFormat="1" ht="24.75" customHeight="1" thickBot="1">
      <c r="A44" s="98" t="s">
        <v>128</v>
      </c>
      <c r="B44" s="98" t="s">
        <v>187</v>
      </c>
      <c r="C44" s="106" t="s">
        <v>69</v>
      </c>
      <c r="D44" s="93"/>
      <c r="E44" s="146">
        <v>2.6787423261943983</v>
      </c>
      <c r="F44" s="146">
        <v>0.23578619604612849</v>
      </c>
      <c r="G44" s="146">
        <v>0.17027347611202637</v>
      </c>
      <c r="H44" s="146">
        <v>6.8109390444810551E-4</v>
      </c>
      <c r="I44" s="146">
        <v>0.12157526194398682</v>
      </c>
      <c r="J44" s="146">
        <v>0.12157526194398682</v>
      </c>
      <c r="K44" s="146">
        <v>0.12157526194398682</v>
      </c>
      <c r="L44" s="146">
        <v>7.3941257001647442E-2</v>
      </c>
      <c r="M44" s="146">
        <v>0.81484371993410221</v>
      </c>
      <c r="N44" s="146" t="s">
        <v>431</v>
      </c>
      <c r="O44" s="146">
        <v>8.5136738056013181E-4</v>
      </c>
      <c r="P44" s="146" t="s">
        <v>431</v>
      </c>
      <c r="Q44" s="146" t="s">
        <v>431</v>
      </c>
      <c r="R44" s="146">
        <v>4.2568369028006588E-3</v>
      </c>
      <c r="S44" s="146">
        <v>0.14473245469522239</v>
      </c>
      <c r="T44" s="146">
        <v>5.9595716639209229E-3</v>
      </c>
      <c r="U44" s="146">
        <v>8.5136738056013181E-4</v>
      </c>
      <c r="V44" s="146">
        <v>8.513673805601317E-2</v>
      </c>
      <c r="W44" s="146" t="s">
        <v>431</v>
      </c>
      <c r="X44" s="146">
        <v>6.8109390444810545E-3</v>
      </c>
      <c r="Y44" s="146">
        <v>6.8109390444810545E-3</v>
      </c>
      <c r="Z44" s="146" t="s">
        <v>431</v>
      </c>
      <c r="AA44" s="146" t="s">
        <v>431</v>
      </c>
      <c r="AB44" s="146" t="s">
        <v>431</v>
      </c>
      <c r="AC44" s="146" t="s">
        <v>431</v>
      </c>
      <c r="AD44" s="146" t="s">
        <v>431</v>
      </c>
      <c r="AE44" s="274"/>
      <c r="AF44" s="146">
        <v>3617.46</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0.78518474935278881</v>
      </c>
      <c r="F45" s="146">
        <v>2.8006589785831957E-2</v>
      </c>
      <c r="G45" s="146">
        <v>2.0004706989879974E-2</v>
      </c>
      <c r="H45" s="146" t="s">
        <v>431</v>
      </c>
      <c r="I45" s="146">
        <v>1.4003294892915978E-2</v>
      </c>
      <c r="J45" s="146">
        <v>1.5003530242409979E-2</v>
      </c>
      <c r="K45" s="146">
        <v>1.5003530242409979E-2</v>
      </c>
      <c r="L45" s="146">
        <v>4.3410214168039538E-3</v>
      </c>
      <c r="M45" s="146">
        <v>7.4017415862555891E-2</v>
      </c>
      <c r="N45" s="146">
        <v>1.3003059543421982E-3</v>
      </c>
      <c r="O45" s="146">
        <v>1.0002353494939986E-4</v>
      </c>
      <c r="P45" s="146">
        <v>3.0007060484819951E-4</v>
      </c>
      <c r="Q45" s="146">
        <v>4.0009413979759942E-4</v>
      </c>
      <c r="R45" s="146">
        <v>5.0011767474699928E-4</v>
      </c>
      <c r="S45" s="146">
        <v>8.8020710755471882E-3</v>
      </c>
      <c r="T45" s="146">
        <v>1.0002353494939985E-2</v>
      </c>
      <c r="U45" s="146">
        <v>1.0002353494939986E-3</v>
      </c>
      <c r="V45" s="146">
        <v>1.2002824193927982E-2</v>
      </c>
      <c r="W45" s="146">
        <v>1.3003059543421982E-3</v>
      </c>
      <c r="X45" s="146" t="s">
        <v>431</v>
      </c>
      <c r="Y45" s="146" t="s">
        <v>431</v>
      </c>
      <c r="Z45" s="146" t="s">
        <v>431</v>
      </c>
      <c r="AA45" s="146" t="s">
        <v>431</v>
      </c>
      <c r="AB45" s="146" t="s">
        <v>431</v>
      </c>
      <c r="AC45" s="146">
        <v>8.0018827959519884E-4</v>
      </c>
      <c r="AD45" s="146">
        <v>3.8008943280771947E-4</v>
      </c>
      <c r="AE45" s="274"/>
      <c r="AF45" s="146">
        <v>425</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4.0582999999999994E-2</v>
      </c>
      <c r="F47" s="146">
        <v>1.2912799999999999E-2</v>
      </c>
      <c r="G47" s="146">
        <v>1.9543E-3</v>
      </c>
      <c r="H47" s="146" t="s">
        <v>431</v>
      </c>
      <c r="I47" s="147">
        <v>6.8039999999999984E-4</v>
      </c>
      <c r="J47" s="147">
        <v>7.2899999999999994E-4</v>
      </c>
      <c r="K47" s="147">
        <v>7.2899999999999994E-4</v>
      </c>
      <c r="L47" s="146">
        <v>2.10924E-4</v>
      </c>
      <c r="M47" s="146">
        <v>0.73319640000000008</v>
      </c>
      <c r="N47" s="146">
        <v>6.3180000000000002E-5</v>
      </c>
      <c r="O47" s="146">
        <v>4.8600000000000001E-6</v>
      </c>
      <c r="P47" s="146">
        <v>1.4579999999999999E-5</v>
      </c>
      <c r="Q47" s="146">
        <v>1.944E-5</v>
      </c>
      <c r="R47" s="146">
        <v>2.4300000000000001E-5</v>
      </c>
      <c r="S47" s="146">
        <v>4.2768E-4</v>
      </c>
      <c r="T47" s="146">
        <v>4.86E-4</v>
      </c>
      <c r="U47" s="146">
        <v>4.8600000000000002E-5</v>
      </c>
      <c r="V47" s="146">
        <v>5.8319999999999997E-4</v>
      </c>
      <c r="W47" s="146">
        <v>6.3180000000000002E-5</v>
      </c>
      <c r="X47" s="146" t="s">
        <v>431</v>
      </c>
      <c r="Y47" s="146" t="s">
        <v>431</v>
      </c>
      <c r="Z47" s="146" t="s">
        <v>431</v>
      </c>
      <c r="AA47" s="146" t="s">
        <v>431</v>
      </c>
      <c r="AB47" s="146" t="s">
        <v>431</v>
      </c>
      <c r="AC47" s="146">
        <v>3.888E-5</v>
      </c>
      <c r="AD47" s="146">
        <v>1.8467999999999997E-5</v>
      </c>
      <c r="AE47" s="274"/>
      <c r="AF47" s="146">
        <v>47.015299999999996</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5.0099999999999998E-5</v>
      </c>
      <c r="J48" s="146">
        <v>5.0100000000000003E-4</v>
      </c>
      <c r="K48" s="146">
        <v>1.2524999999999999E-3</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167</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0.75833522856493063</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379.16761428246531</v>
      </c>
      <c r="AL53" s="149" t="s">
        <v>385</v>
      </c>
    </row>
    <row r="54" spans="1:38" s="10" customFormat="1" ht="36.75" thickBot="1">
      <c r="A54" s="98" t="s">
        <v>123</v>
      </c>
      <c r="B54" s="99" t="s">
        <v>195</v>
      </c>
      <c r="C54" s="107" t="s">
        <v>299</v>
      </c>
      <c r="D54" s="134"/>
      <c r="E54" s="146" t="s">
        <v>411</v>
      </c>
      <c r="F54" s="146">
        <v>0.86925200000000002</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0.86925200000000002</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250" customFormat="1" ht="24.75" customHeight="1" thickBot="1">
      <c r="A57" s="106" t="s">
        <v>121</v>
      </c>
      <c r="B57" s="106" t="s">
        <v>197</v>
      </c>
      <c r="C57" s="106" t="s">
        <v>76</v>
      </c>
      <c r="D57" s="245"/>
      <c r="E57" s="262">
        <v>0.45152640000000011</v>
      </c>
      <c r="F57" s="262">
        <v>7.6926720000000018E-2</v>
      </c>
      <c r="G57" s="262">
        <v>1.7057664000000001</v>
      </c>
      <c r="H57" s="262" t="s">
        <v>411</v>
      </c>
      <c r="I57" s="259">
        <v>6.0203520000000003E-2</v>
      </c>
      <c r="J57" s="259">
        <v>0.17057664000000003</v>
      </c>
      <c r="K57" s="259">
        <v>0.20067840000000001</v>
      </c>
      <c r="L57" s="260">
        <v>1.8061056000000001E-3</v>
      </c>
      <c r="M57" s="480" t="s">
        <v>431</v>
      </c>
      <c r="N57" s="480" t="s">
        <v>431</v>
      </c>
      <c r="O57" s="480" t="s">
        <v>431</v>
      </c>
      <c r="P57" s="480" t="s">
        <v>431</v>
      </c>
      <c r="Q57" s="480" t="s">
        <v>431</v>
      </c>
      <c r="R57" s="480" t="s">
        <v>431</v>
      </c>
      <c r="S57" s="480" t="s">
        <v>431</v>
      </c>
      <c r="T57" s="480" t="s">
        <v>431</v>
      </c>
      <c r="U57" s="480" t="s">
        <v>431</v>
      </c>
      <c r="V57" s="480" t="s">
        <v>431</v>
      </c>
      <c r="W57" s="480" t="s">
        <v>411</v>
      </c>
      <c r="X57" s="480" t="s">
        <v>431</v>
      </c>
      <c r="Y57" s="480" t="s">
        <v>431</v>
      </c>
      <c r="Z57" s="480" t="s">
        <v>431</v>
      </c>
      <c r="AA57" s="480" t="s">
        <v>431</v>
      </c>
      <c r="AB57" s="480" t="s">
        <v>431</v>
      </c>
      <c r="AC57" s="480" t="s">
        <v>411</v>
      </c>
      <c r="AD57" s="260" t="s">
        <v>411</v>
      </c>
      <c r="AE57" s="433"/>
      <c r="AF57" s="260" t="s">
        <v>411</v>
      </c>
      <c r="AG57" s="260" t="s">
        <v>411</v>
      </c>
      <c r="AH57" s="260" t="s">
        <v>411</v>
      </c>
      <c r="AI57" s="260" t="s">
        <v>411</v>
      </c>
      <c r="AJ57" s="260" t="s">
        <v>411</v>
      </c>
      <c r="AK57" s="267">
        <v>334.46400000000006</v>
      </c>
      <c r="AL57" s="249" t="s">
        <v>391</v>
      </c>
    </row>
    <row r="58" spans="1:38" s="250" customFormat="1" ht="24.75" customHeight="1" thickBot="1">
      <c r="A58" s="106" t="s">
        <v>121</v>
      </c>
      <c r="B58" s="106" t="s">
        <v>198</v>
      </c>
      <c r="C58" s="106" t="s">
        <v>77</v>
      </c>
      <c r="D58" s="245"/>
      <c r="E58" s="259" t="s">
        <v>431</v>
      </c>
      <c r="F58" s="259" t="s">
        <v>431</v>
      </c>
      <c r="G58" s="259" t="s">
        <v>431</v>
      </c>
      <c r="H58" s="262" t="s">
        <v>411</v>
      </c>
      <c r="I58" s="480">
        <v>7.5746238860160007E-5</v>
      </c>
      <c r="J58" s="480">
        <v>5.049749257344001E-4</v>
      </c>
      <c r="K58" s="480">
        <v>1.0099498514688002E-3</v>
      </c>
      <c r="L58" s="260">
        <v>3.48432698756736E-7</v>
      </c>
      <c r="M58" s="480" t="s">
        <v>431</v>
      </c>
      <c r="N58" s="480" t="s">
        <v>431</v>
      </c>
      <c r="O58" s="480" t="s">
        <v>431</v>
      </c>
      <c r="P58" s="480" t="s">
        <v>431</v>
      </c>
      <c r="Q58" s="480" t="s">
        <v>411</v>
      </c>
      <c r="R58" s="480" t="s">
        <v>411</v>
      </c>
      <c r="S58" s="480" t="s">
        <v>411</v>
      </c>
      <c r="T58" s="480" t="s">
        <v>411</v>
      </c>
      <c r="U58" s="480" t="s">
        <v>411</v>
      </c>
      <c r="V58" s="480" t="s">
        <v>411</v>
      </c>
      <c r="W58" s="480" t="s">
        <v>411</v>
      </c>
      <c r="X58" s="480" t="s">
        <v>411</v>
      </c>
      <c r="Y58" s="480" t="s">
        <v>411</v>
      </c>
      <c r="Z58" s="480" t="s">
        <v>411</v>
      </c>
      <c r="AA58" s="480" t="s">
        <v>411</v>
      </c>
      <c r="AB58" s="480" t="s">
        <v>411</v>
      </c>
      <c r="AC58" s="480" t="s">
        <v>411</v>
      </c>
      <c r="AD58" s="260" t="s">
        <v>411</v>
      </c>
      <c r="AE58" s="433"/>
      <c r="AF58" s="260" t="s">
        <v>411</v>
      </c>
      <c r="AG58" s="260" t="s">
        <v>411</v>
      </c>
      <c r="AH58" s="260" t="s">
        <v>411</v>
      </c>
      <c r="AI58" s="260" t="s">
        <v>411</v>
      </c>
      <c r="AJ58" s="260" t="s">
        <v>411</v>
      </c>
      <c r="AK58" s="267">
        <v>2.5248746286720003</v>
      </c>
      <c r="AL58" s="249" t="s">
        <v>392</v>
      </c>
    </row>
    <row r="59" spans="1:38" s="250" customFormat="1" ht="24.75" customHeight="1" thickBot="1">
      <c r="A59" s="106" t="s">
        <v>121</v>
      </c>
      <c r="B59" s="119" t="s">
        <v>199</v>
      </c>
      <c r="C59" s="106" t="s">
        <v>109</v>
      </c>
      <c r="D59" s="245"/>
      <c r="E59" s="259">
        <v>0.1148487</v>
      </c>
      <c r="F59" s="267">
        <v>1.79074E-2</v>
      </c>
      <c r="G59" s="259">
        <v>4.2655700000000005E-2</v>
      </c>
      <c r="H59" s="259" t="s">
        <v>431</v>
      </c>
      <c r="I59" s="259">
        <v>1.5673099999999999E-2</v>
      </c>
      <c r="J59" s="259">
        <v>3.9595199999999997E-2</v>
      </c>
      <c r="K59" s="480">
        <v>8.2489999999999994E-2</v>
      </c>
      <c r="L59" s="260">
        <v>3.1346199999999997E-4</v>
      </c>
      <c r="M59" s="480">
        <v>2.7646199999999999E-2</v>
      </c>
      <c r="N59" s="260" t="s">
        <v>431</v>
      </c>
      <c r="O59" s="260" t="s">
        <v>431</v>
      </c>
      <c r="P59" s="260" t="s">
        <v>431</v>
      </c>
      <c r="Q59" s="260" t="s">
        <v>431</v>
      </c>
      <c r="R59" s="260" t="s">
        <v>431</v>
      </c>
      <c r="S59" s="260" t="s">
        <v>431</v>
      </c>
      <c r="T59" s="260" t="s">
        <v>431</v>
      </c>
      <c r="U59" s="260" t="s">
        <v>431</v>
      </c>
      <c r="V59" s="260" t="s">
        <v>431</v>
      </c>
      <c r="W59" s="480" t="s">
        <v>431</v>
      </c>
      <c r="X59" s="480" t="s">
        <v>431</v>
      </c>
      <c r="Y59" s="480" t="s">
        <v>431</v>
      </c>
      <c r="Z59" s="480" t="s">
        <v>431</v>
      </c>
      <c r="AA59" s="480" t="s">
        <v>431</v>
      </c>
      <c r="AB59" s="480" t="s">
        <v>431</v>
      </c>
      <c r="AC59" s="480" t="s">
        <v>431</v>
      </c>
      <c r="AD59" s="260" t="s">
        <v>411</v>
      </c>
      <c r="AE59" s="433"/>
      <c r="AF59" s="260" t="s">
        <v>411</v>
      </c>
      <c r="AG59" s="260" t="s">
        <v>411</v>
      </c>
      <c r="AH59" s="260" t="s">
        <v>411</v>
      </c>
      <c r="AI59" s="260" t="s">
        <v>411</v>
      </c>
      <c r="AJ59" s="260" t="s">
        <v>411</v>
      </c>
      <c r="AK59" s="466" t="s">
        <v>448</v>
      </c>
      <c r="AL59" s="249" t="s">
        <v>393</v>
      </c>
    </row>
    <row r="60" spans="1:38" s="250" customFormat="1" ht="24.75" customHeight="1" thickBot="1">
      <c r="A60" s="106" t="s">
        <v>121</v>
      </c>
      <c r="B60" s="119" t="s">
        <v>336</v>
      </c>
      <c r="C60" s="106" t="s">
        <v>80</v>
      </c>
      <c r="D60" s="261"/>
      <c r="E60" s="262" t="s">
        <v>411</v>
      </c>
      <c r="F60" s="262" t="s">
        <v>411</v>
      </c>
      <c r="G60" s="262" t="s">
        <v>411</v>
      </c>
      <c r="H60" s="262" t="s">
        <v>411</v>
      </c>
      <c r="I60" s="260">
        <v>9.7407899999999992E-2</v>
      </c>
      <c r="J60" s="260">
        <v>0.97407899999999981</v>
      </c>
      <c r="K60" s="260">
        <v>1.9871211599999996</v>
      </c>
      <c r="L60" s="260" t="s">
        <v>411</v>
      </c>
      <c r="M60" s="260" t="s">
        <v>411</v>
      </c>
      <c r="N60" s="260" t="s">
        <v>411</v>
      </c>
      <c r="O60" s="260" t="s">
        <v>411</v>
      </c>
      <c r="P60" s="260" t="s">
        <v>411</v>
      </c>
      <c r="Q60" s="260" t="s">
        <v>411</v>
      </c>
      <c r="R60" s="260" t="s">
        <v>411</v>
      </c>
      <c r="S60" s="260" t="s">
        <v>411</v>
      </c>
      <c r="T60" s="260" t="s">
        <v>411</v>
      </c>
      <c r="U60" s="260" t="s">
        <v>411</v>
      </c>
      <c r="V60" s="260" t="s">
        <v>411</v>
      </c>
      <c r="W60" s="260" t="s">
        <v>411</v>
      </c>
      <c r="X60" s="260" t="s">
        <v>411</v>
      </c>
      <c r="Y60" s="260" t="s">
        <v>411</v>
      </c>
      <c r="Z60" s="260" t="s">
        <v>411</v>
      </c>
      <c r="AA60" s="260" t="s">
        <v>411</v>
      </c>
      <c r="AB60" s="260" t="s">
        <v>411</v>
      </c>
      <c r="AC60" s="260" t="s">
        <v>411</v>
      </c>
      <c r="AD60" s="260" t="s">
        <v>411</v>
      </c>
      <c r="AE60" s="433"/>
      <c r="AF60" s="260" t="s">
        <v>411</v>
      </c>
      <c r="AG60" s="260" t="s">
        <v>411</v>
      </c>
      <c r="AH60" s="260" t="s">
        <v>411</v>
      </c>
      <c r="AI60" s="260" t="s">
        <v>411</v>
      </c>
      <c r="AJ60" s="260" t="s">
        <v>411</v>
      </c>
      <c r="AK60" s="260">
        <v>19.481579999999997</v>
      </c>
      <c r="AL60" s="249" t="s">
        <v>382</v>
      </c>
    </row>
    <row r="61" spans="1:38" s="250" customFormat="1" ht="24.75" customHeight="1" thickBot="1">
      <c r="A61" s="106" t="s">
        <v>121</v>
      </c>
      <c r="B61" s="119" t="s">
        <v>337</v>
      </c>
      <c r="C61" s="106" t="s">
        <v>81</v>
      </c>
      <c r="D61" s="245"/>
      <c r="E61" s="262" t="s">
        <v>411</v>
      </c>
      <c r="F61" s="262" t="s">
        <v>411</v>
      </c>
      <c r="G61" s="262" t="s">
        <v>411</v>
      </c>
      <c r="H61" s="262" t="s">
        <v>411</v>
      </c>
      <c r="I61" s="260">
        <v>0.2538964816</v>
      </c>
      <c r="J61" s="260">
        <v>2.538964816</v>
      </c>
      <c r="K61" s="260">
        <v>8.4005310399999988</v>
      </c>
      <c r="L61" s="260" t="s">
        <v>411</v>
      </c>
      <c r="M61" s="260" t="s">
        <v>411</v>
      </c>
      <c r="N61" s="260" t="s">
        <v>411</v>
      </c>
      <c r="O61" s="260" t="s">
        <v>411</v>
      </c>
      <c r="P61" s="260" t="s">
        <v>411</v>
      </c>
      <c r="Q61" s="260" t="s">
        <v>411</v>
      </c>
      <c r="R61" s="260" t="s">
        <v>411</v>
      </c>
      <c r="S61" s="260" t="s">
        <v>411</v>
      </c>
      <c r="T61" s="260" t="s">
        <v>411</v>
      </c>
      <c r="U61" s="260" t="s">
        <v>411</v>
      </c>
      <c r="V61" s="260" t="s">
        <v>411</v>
      </c>
      <c r="W61" s="260" t="s">
        <v>411</v>
      </c>
      <c r="X61" s="260" t="s">
        <v>411</v>
      </c>
      <c r="Y61" s="260" t="s">
        <v>411</v>
      </c>
      <c r="Z61" s="260" t="s">
        <v>411</v>
      </c>
      <c r="AA61" s="260" t="s">
        <v>411</v>
      </c>
      <c r="AB61" s="260" t="s">
        <v>411</v>
      </c>
      <c r="AC61" s="260" t="s">
        <v>411</v>
      </c>
      <c r="AD61" s="260" t="s">
        <v>411</v>
      </c>
      <c r="AE61" s="433"/>
      <c r="AF61" s="260" t="s">
        <v>411</v>
      </c>
      <c r="AG61" s="260" t="s">
        <v>411</v>
      </c>
      <c r="AH61" s="260" t="s">
        <v>411</v>
      </c>
      <c r="AI61" s="260" t="s">
        <v>411</v>
      </c>
      <c r="AJ61" s="260" t="s">
        <v>411</v>
      </c>
      <c r="AK61" s="260">
        <v>3146120</v>
      </c>
      <c r="AL61" s="249" t="s">
        <v>453</v>
      </c>
    </row>
    <row r="62" spans="1:38" s="250" customFormat="1" ht="24.75" customHeight="1" thickBot="1">
      <c r="A62" s="106" t="s">
        <v>121</v>
      </c>
      <c r="B62" s="119" t="s">
        <v>338</v>
      </c>
      <c r="C62" s="106" t="s">
        <v>82</v>
      </c>
      <c r="D62" s="245"/>
      <c r="E62" s="262" t="s">
        <v>411</v>
      </c>
      <c r="F62" s="262" t="s">
        <v>411</v>
      </c>
      <c r="G62" s="262" t="s">
        <v>411</v>
      </c>
      <c r="H62" s="262" t="s">
        <v>411</v>
      </c>
      <c r="I62" s="260" t="s">
        <v>433</v>
      </c>
      <c r="J62" s="260" t="s">
        <v>433</v>
      </c>
      <c r="K62" s="260" t="s">
        <v>433</v>
      </c>
      <c r="L62" s="260" t="s">
        <v>411</v>
      </c>
      <c r="M62" s="260" t="s">
        <v>411</v>
      </c>
      <c r="N62" s="260" t="s">
        <v>411</v>
      </c>
      <c r="O62" s="260" t="s">
        <v>411</v>
      </c>
      <c r="P62" s="260" t="s">
        <v>411</v>
      </c>
      <c r="Q62" s="260" t="s">
        <v>411</v>
      </c>
      <c r="R62" s="260" t="s">
        <v>411</v>
      </c>
      <c r="S62" s="260" t="s">
        <v>411</v>
      </c>
      <c r="T62" s="260" t="s">
        <v>411</v>
      </c>
      <c r="U62" s="260" t="s">
        <v>411</v>
      </c>
      <c r="V62" s="260" t="s">
        <v>411</v>
      </c>
      <c r="W62" s="260" t="s">
        <v>411</v>
      </c>
      <c r="X62" s="260" t="s">
        <v>411</v>
      </c>
      <c r="Y62" s="260" t="s">
        <v>411</v>
      </c>
      <c r="Z62" s="260" t="s">
        <v>411</v>
      </c>
      <c r="AA62" s="260" t="s">
        <v>411</v>
      </c>
      <c r="AB62" s="260" t="s">
        <v>411</v>
      </c>
      <c r="AC62" s="260" t="s">
        <v>411</v>
      </c>
      <c r="AD62" s="260" t="s">
        <v>411</v>
      </c>
      <c r="AE62" s="433"/>
      <c r="AF62" s="260" t="s">
        <v>411</v>
      </c>
      <c r="AG62" s="260" t="s">
        <v>411</v>
      </c>
      <c r="AH62" s="260" t="s">
        <v>411</v>
      </c>
      <c r="AI62" s="260" t="s">
        <v>411</v>
      </c>
      <c r="AJ62" s="260" t="s">
        <v>411</v>
      </c>
      <c r="AK62" s="260" t="s">
        <v>431</v>
      </c>
      <c r="AL62" s="249" t="s">
        <v>384</v>
      </c>
    </row>
    <row r="63" spans="1:38" s="250" customFormat="1" ht="24.75" customHeight="1" thickBot="1">
      <c r="A63" s="106" t="s">
        <v>121</v>
      </c>
      <c r="B63" s="119" t="s">
        <v>328</v>
      </c>
      <c r="C63" s="107" t="s">
        <v>316</v>
      </c>
      <c r="D63" s="263"/>
      <c r="E63" s="262" t="s">
        <v>411</v>
      </c>
      <c r="F63" s="262" t="s">
        <v>411</v>
      </c>
      <c r="G63" s="262" t="s">
        <v>411</v>
      </c>
      <c r="H63" s="262" t="s">
        <v>411</v>
      </c>
      <c r="I63" s="260" t="s">
        <v>411</v>
      </c>
      <c r="J63" s="260" t="s">
        <v>411</v>
      </c>
      <c r="K63" s="260" t="s">
        <v>411</v>
      </c>
      <c r="L63" s="260" t="s">
        <v>411</v>
      </c>
      <c r="M63" s="260" t="s">
        <v>411</v>
      </c>
      <c r="N63" s="260" t="s">
        <v>411</v>
      </c>
      <c r="O63" s="260" t="s">
        <v>411</v>
      </c>
      <c r="P63" s="260" t="s">
        <v>411</v>
      </c>
      <c r="Q63" s="260" t="s">
        <v>411</v>
      </c>
      <c r="R63" s="260" t="s">
        <v>411</v>
      </c>
      <c r="S63" s="260" t="s">
        <v>411</v>
      </c>
      <c r="T63" s="260" t="s">
        <v>411</v>
      </c>
      <c r="U63" s="260" t="s">
        <v>411</v>
      </c>
      <c r="V63" s="260" t="s">
        <v>411</v>
      </c>
      <c r="W63" s="260" t="s">
        <v>411</v>
      </c>
      <c r="X63" s="260" t="s">
        <v>411</v>
      </c>
      <c r="Y63" s="260" t="s">
        <v>411</v>
      </c>
      <c r="Z63" s="260" t="s">
        <v>411</v>
      </c>
      <c r="AA63" s="260" t="s">
        <v>411</v>
      </c>
      <c r="AB63" s="260" t="s">
        <v>411</v>
      </c>
      <c r="AC63" s="260" t="s">
        <v>411</v>
      </c>
      <c r="AD63" s="260" t="s">
        <v>411</v>
      </c>
      <c r="AE63" s="433"/>
      <c r="AF63" s="260" t="s">
        <v>411</v>
      </c>
      <c r="AG63" s="260" t="s">
        <v>411</v>
      </c>
      <c r="AH63" s="260" t="s">
        <v>411</v>
      </c>
      <c r="AI63" s="260" t="s">
        <v>411</v>
      </c>
      <c r="AJ63" s="260" t="s">
        <v>411</v>
      </c>
      <c r="AK63" s="260" t="s">
        <v>411</v>
      </c>
      <c r="AL63" s="249" t="s">
        <v>380</v>
      </c>
    </row>
    <row r="64" spans="1:38" s="250" customFormat="1" ht="24.75" customHeight="1" thickBot="1">
      <c r="A64" s="106" t="s">
        <v>121</v>
      </c>
      <c r="B64" s="119" t="s">
        <v>200</v>
      </c>
      <c r="C64" s="106" t="s">
        <v>83</v>
      </c>
      <c r="D64" s="245"/>
      <c r="E64" s="262" t="s">
        <v>432</v>
      </c>
      <c r="F64" s="262" t="s">
        <v>432</v>
      </c>
      <c r="G64" s="262" t="s">
        <v>432</v>
      </c>
      <c r="H64" s="262" t="s">
        <v>432</v>
      </c>
      <c r="I64" s="260" t="s">
        <v>432</v>
      </c>
      <c r="J64" s="260" t="s">
        <v>432</v>
      </c>
      <c r="K64" s="260" t="s">
        <v>432</v>
      </c>
      <c r="L64" s="260" t="s">
        <v>432</v>
      </c>
      <c r="M64" s="260" t="s">
        <v>432</v>
      </c>
      <c r="N64" s="260" t="s">
        <v>432</v>
      </c>
      <c r="O64" s="260" t="s">
        <v>432</v>
      </c>
      <c r="P64" s="260" t="s">
        <v>432</v>
      </c>
      <c r="Q64" s="260" t="s">
        <v>432</v>
      </c>
      <c r="R64" s="260" t="s">
        <v>432</v>
      </c>
      <c r="S64" s="260" t="s">
        <v>432</v>
      </c>
      <c r="T64" s="260" t="s">
        <v>432</v>
      </c>
      <c r="U64" s="260" t="s">
        <v>432</v>
      </c>
      <c r="V64" s="260" t="s">
        <v>432</v>
      </c>
      <c r="W64" s="260" t="s">
        <v>432</v>
      </c>
      <c r="X64" s="260" t="s">
        <v>432</v>
      </c>
      <c r="Y64" s="260" t="s">
        <v>432</v>
      </c>
      <c r="Z64" s="260" t="s">
        <v>432</v>
      </c>
      <c r="AA64" s="260" t="s">
        <v>432</v>
      </c>
      <c r="AB64" s="260" t="s">
        <v>432</v>
      </c>
      <c r="AC64" s="260" t="s">
        <v>432</v>
      </c>
      <c r="AD64" s="260" t="s">
        <v>432</v>
      </c>
      <c r="AE64" s="433"/>
      <c r="AF64" s="260" t="s">
        <v>411</v>
      </c>
      <c r="AG64" s="260" t="s">
        <v>411</v>
      </c>
      <c r="AH64" s="260" t="s">
        <v>411</v>
      </c>
      <c r="AI64" s="260" t="s">
        <v>411</v>
      </c>
      <c r="AJ64" s="260" t="s">
        <v>411</v>
      </c>
      <c r="AK64" s="260" t="s">
        <v>432</v>
      </c>
      <c r="AL64" s="249" t="s">
        <v>394</v>
      </c>
    </row>
    <row r="65" spans="1:38" s="250" customFormat="1" ht="24.75" customHeight="1" thickBot="1">
      <c r="A65" s="106" t="s">
        <v>121</v>
      </c>
      <c r="B65" s="107" t="s">
        <v>201</v>
      </c>
      <c r="C65" s="106" t="s">
        <v>84</v>
      </c>
      <c r="D65" s="245"/>
      <c r="E65" s="262" t="s">
        <v>432</v>
      </c>
      <c r="F65" s="262" t="s">
        <v>432</v>
      </c>
      <c r="G65" s="262" t="s">
        <v>432</v>
      </c>
      <c r="H65" s="262" t="s">
        <v>432</v>
      </c>
      <c r="I65" s="260" t="s">
        <v>432</v>
      </c>
      <c r="J65" s="260" t="s">
        <v>432</v>
      </c>
      <c r="K65" s="260" t="s">
        <v>432</v>
      </c>
      <c r="L65" s="260" t="s">
        <v>432</v>
      </c>
      <c r="M65" s="260" t="s">
        <v>432</v>
      </c>
      <c r="N65" s="260" t="s">
        <v>432</v>
      </c>
      <c r="O65" s="260" t="s">
        <v>432</v>
      </c>
      <c r="P65" s="260" t="s">
        <v>432</v>
      </c>
      <c r="Q65" s="260" t="s">
        <v>432</v>
      </c>
      <c r="R65" s="260" t="s">
        <v>432</v>
      </c>
      <c r="S65" s="260" t="s">
        <v>432</v>
      </c>
      <c r="T65" s="260" t="s">
        <v>432</v>
      </c>
      <c r="U65" s="260" t="s">
        <v>432</v>
      </c>
      <c r="V65" s="260" t="s">
        <v>432</v>
      </c>
      <c r="W65" s="260" t="s">
        <v>432</v>
      </c>
      <c r="X65" s="260" t="s">
        <v>432</v>
      </c>
      <c r="Y65" s="260" t="s">
        <v>432</v>
      </c>
      <c r="Z65" s="260" t="s">
        <v>432</v>
      </c>
      <c r="AA65" s="260" t="s">
        <v>432</v>
      </c>
      <c r="AB65" s="260" t="s">
        <v>432</v>
      </c>
      <c r="AC65" s="260" t="s">
        <v>432</v>
      </c>
      <c r="AD65" s="260" t="s">
        <v>432</v>
      </c>
      <c r="AE65" s="433"/>
      <c r="AF65" s="260" t="s">
        <v>411</v>
      </c>
      <c r="AG65" s="260" t="s">
        <v>411</v>
      </c>
      <c r="AH65" s="260" t="s">
        <v>411</v>
      </c>
      <c r="AI65" s="260" t="s">
        <v>411</v>
      </c>
      <c r="AJ65" s="260" t="s">
        <v>411</v>
      </c>
      <c r="AK65" s="260" t="s">
        <v>432</v>
      </c>
      <c r="AL65" s="249" t="s">
        <v>395</v>
      </c>
    </row>
    <row r="66" spans="1:38" s="250" customFormat="1" ht="24.75" customHeight="1" thickBot="1">
      <c r="A66" s="106" t="s">
        <v>121</v>
      </c>
      <c r="B66" s="107" t="s">
        <v>202</v>
      </c>
      <c r="C66" s="106" t="s">
        <v>85</v>
      </c>
      <c r="D66" s="245"/>
      <c r="E66" s="262" t="s">
        <v>432</v>
      </c>
      <c r="F66" s="262" t="s">
        <v>432</v>
      </c>
      <c r="G66" s="262" t="s">
        <v>432</v>
      </c>
      <c r="H66" s="262" t="s">
        <v>432</v>
      </c>
      <c r="I66" s="260" t="s">
        <v>432</v>
      </c>
      <c r="J66" s="260" t="s">
        <v>432</v>
      </c>
      <c r="K66" s="260" t="s">
        <v>432</v>
      </c>
      <c r="L66" s="260" t="s">
        <v>432</v>
      </c>
      <c r="M66" s="260" t="s">
        <v>432</v>
      </c>
      <c r="N66" s="260" t="s">
        <v>432</v>
      </c>
      <c r="O66" s="260" t="s">
        <v>432</v>
      </c>
      <c r="P66" s="260" t="s">
        <v>432</v>
      </c>
      <c r="Q66" s="260" t="s">
        <v>432</v>
      </c>
      <c r="R66" s="260" t="s">
        <v>432</v>
      </c>
      <c r="S66" s="260" t="s">
        <v>432</v>
      </c>
      <c r="T66" s="260" t="s">
        <v>432</v>
      </c>
      <c r="U66" s="260" t="s">
        <v>432</v>
      </c>
      <c r="V66" s="260" t="s">
        <v>432</v>
      </c>
      <c r="W66" s="260" t="s">
        <v>432</v>
      </c>
      <c r="X66" s="260" t="s">
        <v>432</v>
      </c>
      <c r="Y66" s="260" t="s">
        <v>432</v>
      </c>
      <c r="Z66" s="260" t="s">
        <v>432</v>
      </c>
      <c r="AA66" s="260" t="s">
        <v>432</v>
      </c>
      <c r="AB66" s="260" t="s">
        <v>432</v>
      </c>
      <c r="AC66" s="260" t="s">
        <v>432</v>
      </c>
      <c r="AD66" s="260" t="s">
        <v>432</v>
      </c>
      <c r="AE66" s="433"/>
      <c r="AF66" s="260" t="s">
        <v>411</v>
      </c>
      <c r="AG66" s="260" t="s">
        <v>411</v>
      </c>
      <c r="AH66" s="260" t="s">
        <v>411</v>
      </c>
      <c r="AI66" s="260" t="s">
        <v>411</v>
      </c>
      <c r="AJ66" s="260" t="s">
        <v>411</v>
      </c>
      <c r="AK66" s="260" t="s">
        <v>432</v>
      </c>
      <c r="AL66" s="249" t="s">
        <v>396</v>
      </c>
    </row>
    <row r="67" spans="1:38" s="250" customFormat="1" ht="24.75" customHeight="1" thickBot="1">
      <c r="A67" s="106" t="s">
        <v>121</v>
      </c>
      <c r="B67" s="107" t="s">
        <v>203</v>
      </c>
      <c r="C67" s="106" t="s">
        <v>86</v>
      </c>
      <c r="D67" s="245"/>
      <c r="E67" s="262" t="s">
        <v>432</v>
      </c>
      <c r="F67" s="262" t="s">
        <v>432</v>
      </c>
      <c r="G67" s="262" t="s">
        <v>432</v>
      </c>
      <c r="H67" s="262" t="s">
        <v>432</v>
      </c>
      <c r="I67" s="260" t="s">
        <v>432</v>
      </c>
      <c r="J67" s="260" t="s">
        <v>432</v>
      </c>
      <c r="K67" s="260" t="s">
        <v>432</v>
      </c>
      <c r="L67" s="260" t="s">
        <v>432</v>
      </c>
      <c r="M67" s="260" t="s">
        <v>432</v>
      </c>
      <c r="N67" s="260" t="s">
        <v>432</v>
      </c>
      <c r="O67" s="260" t="s">
        <v>432</v>
      </c>
      <c r="P67" s="260" t="s">
        <v>432</v>
      </c>
      <c r="Q67" s="260" t="s">
        <v>432</v>
      </c>
      <c r="R67" s="260" t="s">
        <v>432</v>
      </c>
      <c r="S67" s="260" t="s">
        <v>432</v>
      </c>
      <c r="T67" s="260" t="s">
        <v>432</v>
      </c>
      <c r="U67" s="260" t="s">
        <v>432</v>
      </c>
      <c r="V67" s="260" t="s">
        <v>432</v>
      </c>
      <c r="W67" s="260" t="s">
        <v>432</v>
      </c>
      <c r="X67" s="260" t="s">
        <v>432</v>
      </c>
      <c r="Y67" s="260" t="s">
        <v>432</v>
      </c>
      <c r="Z67" s="260" t="s">
        <v>432</v>
      </c>
      <c r="AA67" s="260" t="s">
        <v>432</v>
      </c>
      <c r="AB67" s="260" t="s">
        <v>432</v>
      </c>
      <c r="AC67" s="260" t="s">
        <v>432</v>
      </c>
      <c r="AD67" s="260" t="s">
        <v>432</v>
      </c>
      <c r="AE67" s="433"/>
      <c r="AF67" s="260" t="s">
        <v>411</v>
      </c>
      <c r="AG67" s="260" t="s">
        <v>411</v>
      </c>
      <c r="AH67" s="260" t="s">
        <v>411</v>
      </c>
      <c r="AI67" s="260" t="s">
        <v>411</v>
      </c>
      <c r="AJ67" s="260" t="s">
        <v>411</v>
      </c>
      <c r="AK67" s="260" t="s">
        <v>432</v>
      </c>
      <c r="AL67" s="249" t="s">
        <v>397</v>
      </c>
    </row>
    <row r="68" spans="1:38" s="250" customFormat="1" ht="24.75" customHeight="1" thickBot="1">
      <c r="A68" s="106" t="s">
        <v>121</v>
      </c>
      <c r="B68" s="107" t="s">
        <v>204</v>
      </c>
      <c r="C68" s="106" t="s">
        <v>277</v>
      </c>
      <c r="D68" s="245"/>
      <c r="E68" s="262" t="s">
        <v>432</v>
      </c>
      <c r="F68" s="262" t="s">
        <v>432</v>
      </c>
      <c r="G68" s="262" t="s">
        <v>432</v>
      </c>
      <c r="H68" s="262" t="s">
        <v>432</v>
      </c>
      <c r="I68" s="260" t="s">
        <v>432</v>
      </c>
      <c r="J68" s="260" t="s">
        <v>432</v>
      </c>
      <c r="K68" s="260" t="s">
        <v>432</v>
      </c>
      <c r="L68" s="260" t="s">
        <v>432</v>
      </c>
      <c r="M68" s="260" t="s">
        <v>432</v>
      </c>
      <c r="N68" s="260" t="s">
        <v>432</v>
      </c>
      <c r="O68" s="260" t="s">
        <v>432</v>
      </c>
      <c r="P68" s="260" t="s">
        <v>432</v>
      </c>
      <c r="Q68" s="260" t="s">
        <v>432</v>
      </c>
      <c r="R68" s="260" t="s">
        <v>432</v>
      </c>
      <c r="S68" s="260" t="s">
        <v>432</v>
      </c>
      <c r="T68" s="260" t="s">
        <v>432</v>
      </c>
      <c r="U68" s="260" t="s">
        <v>432</v>
      </c>
      <c r="V68" s="260" t="s">
        <v>432</v>
      </c>
      <c r="W68" s="260" t="s">
        <v>432</v>
      </c>
      <c r="X68" s="260" t="s">
        <v>432</v>
      </c>
      <c r="Y68" s="260" t="s">
        <v>432</v>
      </c>
      <c r="Z68" s="260" t="s">
        <v>432</v>
      </c>
      <c r="AA68" s="260" t="s">
        <v>432</v>
      </c>
      <c r="AB68" s="260" t="s">
        <v>432</v>
      </c>
      <c r="AC68" s="260" t="s">
        <v>432</v>
      </c>
      <c r="AD68" s="260" t="s">
        <v>432</v>
      </c>
      <c r="AE68" s="433"/>
      <c r="AF68" s="260" t="s">
        <v>411</v>
      </c>
      <c r="AG68" s="260" t="s">
        <v>411</v>
      </c>
      <c r="AH68" s="260" t="s">
        <v>411</v>
      </c>
      <c r="AI68" s="260" t="s">
        <v>411</v>
      </c>
      <c r="AJ68" s="260" t="s">
        <v>411</v>
      </c>
      <c r="AK68" s="260" t="s">
        <v>432</v>
      </c>
      <c r="AL68" s="249" t="s">
        <v>398</v>
      </c>
    </row>
    <row r="69" spans="1:38" s="250" customFormat="1" ht="24.75" customHeight="1" thickBot="1">
      <c r="A69" s="106" t="s">
        <v>121</v>
      </c>
      <c r="B69" s="106" t="s">
        <v>205</v>
      </c>
      <c r="C69" s="106" t="s">
        <v>158</v>
      </c>
      <c r="D69" s="253"/>
      <c r="E69" s="262" t="s">
        <v>432</v>
      </c>
      <c r="F69" s="262" t="s">
        <v>432</v>
      </c>
      <c r="G69" s="262" t="s">
        <v>432</v>
      </c>
      <c r="H69" s="262" t="s">
        <v>432</v>
      </c>
      <c r="I69" s="260" t="s">
        <v>432</v>
      </c>
      <c r="J69" s="260" t="s">
        <v>432</v>
      </c>
      <c r="K69" s="260" t="s">
        <v>432</v>
      </c>
      <c r="L69" s="260" t="s">
        <v>432</v>
      </c>
      <c r="M69" s="260" t="s">
        <v>432</v>
      </c>
      <c r="N69" s="260" t="s">
        <v>432</v>
      </c>
      <c r="O69" s="260" t="s">
        <v>432</v>
      </c>
      <c r="P69" s="260" t="s">
        <v>432</v>
      </c>
      <c r="Q69" s="260" t="s">
        <v>432</v>
      </c>
      <c r="R69" s="260" t="s">
        <v>432</v>
      </c>
      <c r="S69" s="260" t="s">
        <v>432</v>
      </c>
      <c r="T69" s="260" t="s">
        <v>432</v>
      </c>
      <c r="U69" s="260" t="s">
        <v>432</v>
      </c>
      <c r="V69" s="260" t="s">
        <v>432</v>
      </c>
      <c r="W69" s="260" t="s">
        <v>432</v>
      </c>
      <c r="X69" s="260" t="s">
        <v>432</v>
      </c>
      <c r="Y69" s="260" t="s">
        <v>432</v>
      </c>
      <c r="Z69" s="260" t="s">
        <v>432</v>
      </c>
      <c r="AA69" s="260" t="s">
        <v>432</v>
      </c>
      <c r="AB69" s="260" t="s">
        <v>432</v>
      </c>
      <c r="AC69" s="260" t="s">
        <v>432</v>
      </c>
      <c r="AD69" s="260" t="s">
        <v>432</v>
      </c>
      <c r="AE69" s="433"/>
      <c r="AF69" s="260" t="s">
        <v>411</v>
      </c>
      <c r="AG69" s="260" t="s">
        <v>411</v>
      </c>
      <c r="AH69" s="260" t="s">
        <v>411</v>
      </c>
      <c r="AI69" s="260" t="s">
        <v>411</v>
      </c>
      <c r="AJ69" s="260" t="s">
        <v>411</v>
      </c>
      <c r="AK69" s="260" t="s">
        <v>432</v>
      </c>
      <c r="AL69" s="249" t="s">
        <v>399</v>
      </c>
    </row>
    <row r="70" spans="1:38" s="250" customFormat="1" ht="24.75" customHeight="1" thickBot="1">
      <c r="A70" s="106" t="s">
        <v>121</v>
      </c>
      <c r="B70" s="106" t="s">
        <v>206</v>
      </c>
      <c r="C70" s="106" t="s">
        <v>339</v>
      </c>
      <c r="D70" s="253"/>
      <c r="E70" s="262" t="s">
        <v>432</v>
      </c>
      <c r="F70" s="262" t="s">
        <v>432</v>
      </c>
      <c r="G70" s="262" t="s">
        <v>432</v>
      </c>
      <c r="H70" s="262" t="s">
        <v>432</v>
      </c>
      <c r="I70" s="480" t="s">
        <v>431</v>
      </c>
      <c r="J70" s="480" t="s">
        <v>431</v>
      </c>
      <c r="K70" s="480" t="s">
        <v>431</v>
      </c>
      <c r="L70" s="260" t="s">
        <v>431</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260" t="s">
        <v>411</v>
      </c>
      <c r="AG70" s="260" t="s">
        <v>411</v>
      </c>
      <c r="AH70" s="260" t="s">
        <v>411</v>
      </c>
      <c r="AI70" s="260" t="s">
        <v>411</v>
      </c>
      <c r="AJ70" s="260" t="s">
        <v>411</v>
      </c>
      <c r="AK70" s="260" t="s">
        <v>432</v>
      </c>
      <c r="AL70" s="249" t="s">
        <v>449</v>
      </c>
    </row>
    <row r="71" spans="1:38" s="250" customFormat="1" ht="24.75" customHeight="1" thickBot="1">
      <c r="A71" s="106" t="s">
        <v>121</v>
      </c>
      <c r="B71" s="106" t="s">
        <v>207</v>
      </c>
      <c r="C71" s="106" t="s">
        <v>278</v>
      </c>
      <c r="D71" s="253"/>
      <c r="E71" s="262" t="s">
        <v>432</v>
      </c>
      <c r="F71" s="262" t="s">
        <v>432</v>
      </c>
      <c r="G71" s="262" t="s">
        <v>432</v>
      </c>
      <c r="H71" s="262" t="s">
        <v>432</v>
      </c>
      <c r="I71" s="262" t="s">
        <v>432</v>
      </c>
      <c r="J71" s="262" t="s">
        <v>432</v>
      </c>
      <c r="K71" s="262" t="s">
        <v>432</v>
      </c>
      <c r="L71" s="262" t="s">
        <v>432</v>
      </c>
      <c r="M71" s="262" t="s">
        <v>432</v>
      </c>
      <c r="N71" s="262" t="s">
        <v>432</v>
      </c>
      <c r="O71" s="262" t="s">
        <v>432</v>
      </c>
      <c r="P71" s="262" t="s">
        <v>432</v>
      </c>
      <c r="Q71" s="262" t="s">
        <v>432</v>
      </c>
      <c r="R71" s="262" t="s">
        <v>432</v>
      </c>
      <c r="S71" s="262" t="s">
        <v>432</v>
      </c>
      <c r="T71" s="262" t="s">
        <v>432</v>
      </c>
      <c r="U71" s="262" t="s">
        <v>432</v>
      </c>
      <c r="V71" s="262" t="s">
        <v>432</v>
      </c>
      <c r="W71" s="262" t="s">
        <v>432</v>
      </c>
      <c r="X71" s="262" t="s">
        <v>432</v>
      </c>
      <c r="Y71" s="262" t="s">
        <v>432</v>
      </c>
      <c r="Z71" s="262" t="s">
        <v>432</v>
      </c>
      <c r="AA71" s="262" t="s">
        <v>432</v>
      </c>
      <c r="AB71" s="262" t="s">
        <v>432</v>
      </c>
      <c r="AC71" s="262" t="s">
        <v>432</v>
      </c>
      <c r="AD71" s="262" t="s">
        <v>432</v>
      </c>
      <c r="AE71" s="433"/>
      <c r="AF71" s="260" t="s">
        <v>411</v>
      </c>
      <c r="AG71" s="260" t="s">
        <v>411</v>
      </c>
      <c r="AH71" s="260" t="s">
        <v>411</v>
      </c>
      <c r="AI71" s="260" t="s">
        <v>411</v>
      </c>
      <c r="AJ71" s="260" t="s">
        <v>411</v>
      </c>
      <c r="AK71" s="260" t="s">
        <v>432</v>
      </c>
      <c r="AL71" s="249" t="s">
        <v>380</v>
      </c>
    </row>
    <row r="72" spans="1:38" s="250" customFormat="1" ht="24.75" customHeight="1" thickBot="1">
      <c r="A72" s="106" t="s">
        <v>121</v>
      </c>
      <c r="B72" s="106" t="s">
        <v>208</v>
      </c>
      <c r="C72" s="106" t="s">
        <v>87</v>
      </c>
      <c r="D72" s="245"/>
      <c r="E72" s="262">
        <v>2.7053561999999995E-3</v>
      </c>
      <c r="F72" s="267">
        <v>1.0609239999999999E-2</v>
      </c>
      <c r="G72" s="262">
        <v>8.4873920000000005E-2</v>
      </c>
      <c r="H72" s="262" t="s">
        <v>431</v>
      </c>
      <c r="I72" s="260">
        <v>0.31827719999999998</v>
      </c>
      <c r="J72" s="260">
        <v>0.42436959999999996</v>
      </c>
      <c r="K72" s="260">
        <v>0.53046199999999999</v>
      </c>
      <c r="L72" s="260">
        <v>7.6386527999999995E-3</v>
      </c>
      <c r="M72" s="260">
        <v>5.3046199999999999E-4</v>
      </c>
      <c r="N72" s="260">
        <v>159.1386</v>
      </c>
      <c r="O72" s="260">
        <v>0.42436960000000001</v>
      </c>
      <c r="P72" s="260" t="s">
        <v>431</v>
      </c>
      <c r="Q72" s="260">
        <v>15.913860000000001</v>
      </c>
      <c r="R72" s="260">
        <v>1.2200626000000001</v>
      </c>
      <c r="S72" s="260">
        <v>0.15913859999999999</v>
      </c>
      <c r="T72" s="260">
        <v>5.3046199999999999</v>
      </c>
      <c r="U72" s="260" t="s">
        <v>431</v>
      </c>
      <c r="V72" s="260">
        <v>4.2967421999999997</v>
      </c>
      <c r="W72" s="260">
        <v>3.5540954000000007E-2</v>
      </c>
      <c r="X72" s="260" t="s">
        <v>431</v>
      </c>
      <c r="Y72" s="260" t="s">
        <v>431</v>
      </c>
      <c r="Z72" s="260" t="s">
        <v>431</v>
      </c>
      <c r="AA72" s="260" t="s">
        <v>431</v>
      </c>
      <c r="AB72" s="260">
        <v>5.3046200000000003E-3</v>
      </c>
      <c r="AC72" s="260" t="s">
        <v>431</v>
      </c>
      <c r="AD72" s="260" t="s">
        <v>411</v>
      </c>
      <c r="AE72" s="433"/>
      <c r="AF72" s="260" t="s">
        <v>411</v>
      </c>
      <c r="AG72" s="260" t="s">
        <v>411</v>
      </c>
      <c r="AH72" s="260" t="s">
        <v>411</v>
      </c>
      <c r="AI72" s="260" t="s">
        <v>411</v>
      </c>
      <c r="AJ72" s="260" t="s">
        <v>411</v>
      </c>
      <c r="AK72" s="267">
        <v>530.46199999999999</v>
      </c>
      <c r="AL72" s="249" t="s">
        <v>400</v>
      </c>
    </row>
    <row r="73" spans="1:38" s="250" customFormat="1" ht="24.75" customHeight="1" thickBot="1">
      <c r="A73" s="106" t="s">
        <v>121</v>
      </c>
      <c r="B73" s="106" t="s">
        <v>209</v>
      </c>
      <c r="C73" s="106" t="s">
        <v>88</v>
      </c>
      <c r="D73" s="245"/>
      <c r="E73" s="262" t="s">
        <v>432</v>
      </c>
      <c r="F73" s="262" t="s">
        <v>432</v>
      </c>
      <c r="G73" s="262" t="s">
        <v>432</v>
      </c>
      <c r="H73" s="262" t="s">
        <v>432</v>
      </c>
      <c r="I73" s="260" t="s">
        <v>432</v>
      </c>
      <c r="J73" s="260" t="s">
        <v>432</v>
      </c>
      <c r="K73" s="260" t="s">
        <v>432</v>
      </c>
      <c r="L73" s="260" t="s">
        <v>432</v>
      </c>
      <c r="M73" s="260" t="s">
        <v>432</v>
      </c>
      <c r="N73" s="260" t="s">
        <v>432</v>
      </c>
      <c r="O73" s="260" t="s">
        <v>432</v>
      </c>
      <c r="P73" s="260" t="s">
        <v>432</v>
      </c>
      <c r="Q73" s="260" t="s">
        <v>432</v>
      </c>
      <c r="R73" s="260" t="s">
        <v>432</v>
      </c>
      <c r="S73" s="260" t="s">
        <v>432</v>
      </c>
      <c r="T73" s="260" t="s">
        <v>432</v>
      </c>
      <c r="U73" s="260" t="s">
        <v>432</v>
      </c>
      <c r="V73" s="260" t="s">
        <v>432</v>
      </c>
      <c r="W73" s="260" t="s">
        <v>432</v>
      </c>
      <c r="X73" s="260" t="s">
        <v>432</v>
      </c>
      <c r="Y73" s="260" t="s">
        <v>432</v>
      </c>
      <c r="Z73" s="260" t="s">
        <v>432</v>
      </c>
      <c r="AA73" s="260" t="s">
        <v>432</v>
      </c>
      <c r="AB73" s="260" t="s">
        <v>432</v>
      </c>
      <c r="AC73" s="260" t="s">
        <v>432</v>
      </c>
      <c r="AD73" s="260" t="s">
        <v>432</v>
      </c>
      <c r="AE73" s="433"/>
      <c r="AF73" s="260" t="s">
        <v>411</v>
      </c>
      <c r="AG73" s="260" t="s">
        <v>411</v>
      </c>
      <c r="AH73" s="260" t="s">
        <v>411</v>
      </c>
      <c r="AI73" s="260" t="s">
        <v>411</v>
      </c>
      <c r="AJ73" s="260" t="s">
        <v>411</v>
      </c>
      <c r="AK73" s="260" t="s">
        <v>432</v>
      </c>
      <c r="AL73" s="249" t="s">
        <v>401</v>
      </c>
    </row>
    <row r="74" spans="1:38" s="250" customFormat="1" ht="24.75" customHeight="1" thickBot="1">
      <c r="A74" s="106" t="s">
        <v>121</v>
      </c>
      <c r="B74" s="106" t="s">
        <v>210</v>
      </c>
      <c r="C74" s="106" t="s">
        <v>300</v>
      </c>
      <c r="D74" s="245"/>
      <c r="E74" s="262" t="s">
        <v>432</v>
      </c>
      <c r="F74" s="262" t="s">
        <v>432</v>
      </c>
      <c r="G74" s="262" t="s">
        <v>432</v>
      </c>
      <c r="H74" s="262" t="s">
        <v>432</v>
      </c>
      <c r="I74" s="260" t="s">
        <v>432</v>
      </c>
      <c r="J74" s="260" t="s">
        <v>432</v>
      </c>
      <c r="K74" s="260" t="s">
        <v>432</v>
      </c>
      <c r="L74" s="260" t="s">
        <v>432</v>
      </c>
      <c r="M74" s="260" t="s">
        <v>432</v>
      </c>
      <c r="N74" s="260" t="s">
        <v>432</v>
      </c>
      <c r="O74" s="260" t="s">
        <v>432</v>
      </c>
      <c r="P74" s="260" t="s">
        <v>432</v>
      </c>
      <c r="Q74" s="260" t="s">
        <v>432</v>
      </c>
      <c r="R74" s="260" t="s">
        <v>432</v>
      </c>
      <c r="S74" s="260" t="s">
        <v>432</v>
      </c>
      <c r="T74" s="260" t="s">
        <v>432</v>
      </c>
      <c r="U74" s="260" t="s">
        <v>432</v>
      </c>
      <c r="V74" s="260" t="s">
        <v>432</v>
      </c>
      <c r="W74" s="260" t="s">
        <v>432</v>
      </c>
      <c r="X74" s="260" t="s">
        <v>432</v>
      </c>
      <c r="Y74" s="260" t="s">
        <v>432</v>
      </c>
      <c r="Z74" s="260" t="s">
        <v>432</v>
      </c>
      <c r="AA74" s="260" t="s">
        <v>432</v>
      </c>
      <c r="AB74" s="260" t="s">
        <v>432</v>
      </c>
      <c r="AC74" s="260" t="s">
        <v>432</v>
      </c>
      <c r="AD74" s="260" t="s">
        <v>432</v>
      </c>
      <c r="AE74" s="433"/>
      <c r="AF74" s="260" t="s">
        <v>411</v>
      </c>
      <c r="AG74" s="260" t="s">
        <v>411</v>
      </c>
      <c r="AH74" s="260" t="s">
        <v>411</v>
      </c>
      <c r="AI74" s="260" t="s">
        <v>411</v>
      </c>
      <c r="AJ74" s="260" t="s">
        <v>411</v>
      </c>
      <c r="AK74" s="260" t="s">
        <v>432</v>
      </c>
      <c r="AL74" s="249" t="s">
        <v>402</v>
      </c>
    </row>
    <row r="75" spans="1:38" s="250" customFormat="1" ht="24.75" customHeight="1" thickBot="1">
      <c r="A75" s="106" t="s">
        <v>121</v>
      </c>
      <c r="B75" s="106" t="s">
        <v>211</v>
      </c>
      <c r="C75" s="106" t="s">
        <v>279</v>
      </c>
      <c r="D75" s="253"/>
      <c r="E75" s="262" t="s">
        <v>432</v>
      </c>
      <c r="F75" s="262" t="s">
        <v>432</v>
      </c>
      <c r="G75" s="262" t="s">
        <v>432</v>
      </c>
      <c r="H75" s="262" t="s">
        <v>432</v>
      </c>
      <c r="I75" s="260" t="s">
        <v>432</v>
      </c>
      <c r="J75" s="260" t="s">
        <v>432</v>
      </c>
      <c r="K75" s="260" t="s">
        <v>432</v>
      </c>
      <c r="L75" s="260" t="s">
        <v>432</v>
      </c>
      <c r="M75" s="260" t="s">
        <v>432</v>
      </c>
      <c r="N75" s="260" t="s">
        <v>432</v>
      </c>
      <c r="O75" s="260" t="s">
        <v>432</v>
      </c>
      <c r="P75" s="260" t="s">
        <v>432</v>
      </c>
      <c r="Q75" s="260" t="s">
        <v>432</v>
      </c>
      <c r="R75" s="260" t="s">
        <v>432</v>
      </c>
      <c r="S75" s="260" t="s">
        <v>432</v>
      </c>
      <c r="T75" s="260" t="s">
        <v>432</v>
      </c>
      <c r="U75" s="260" t="s">
        <v>432</v>
      </c>
      <c r="V75" s="260" t="s">
        <v>432</v>
      </c>
      <c r="W75" s="260" t="s">
        <v>432</v>
      </c>
      <c r="X75" s="260" t="s">
        <v>432</v>
      </c>
      <c r="Y75" s="260" t="s">
        <v>432</v>
      </c>
      <c r="Z75" s="260" t="s">
        <v>432</v>
      </c>
      <c r="AA75" s="260" t="s">
        <v>432</v>
      </c>
      <c r="AB75" s="260" t="s">
        <v>432</v>
      </c>
      <c r="AC75" s="260" t="s">
        <v>432</v>
      </c>
      <c r="AD75" s="260" t="s">
        <v>432</v>
      </c>
      <c r="AE75" s="433"/>
      <c r="AF75" s="260" t="s">
        <v>411</v>
      </c>
      <c r="AG75" s="260" t="s">
        <v>411</v>
      </c>
      <c r="AH75" s="260" t="s">
        <v>411</v>
      </c>
      <c r="AI75" s="260" t="s">
        <v>411</v>
      </c>
      <c r="AJ75" s="260" t="s">
        <v>411</v>
      </c>
      <c r="AK75" s="260" t="s">
        <v>432</v>
      </c>
      <c r="AL75" s="249" t="s">
        <v>403</v>
      </c>
    </row>
    <row r="76" spans="1:38" s="250" customFormat="1" ht="24.75" customHeight="1" thickBot="1">
      <c r="A76" s="106" t="s">
        <v>121</v>
      </c>
      <c r="B76" s="106" t="s">
        <v>212</v>
      </c>
      <c r="C76" s="106" t="s">
        <v>90</v>
      </c>
      <c r="D76" s="245"/>
      <c r="E76" s="262" t="s">
        <v>432</v>
      </c>
      <c r="F76" s="262" t="s">
        <v>432</v>
      </c>
      <c r="G76" s="262" t="s">
        <v>432</v>
      </c>
      <c r="H76" s="262" t="s">
        <v>432</v>
      </c>
      <c r="I76" s="260" t="s">
        <v>432</v>
      </c>
      <c r="J76" s="260" t="s">
        <v>432</v>
      </c>
      <c r="K76" s="260" t="s">
        <v>432</v>
      </c>
      <c r="L76" s="260" t="s">
        <v>432</v>
      </c>
      <c r="M76" s="260" t="s">
        <v>432</v>
      </c>
      <c r="N76" s="260" t="s">
        <v>432</v>
      </c>
      <c r="O76" s="260" t="s">
        <v>432</v>
      </c>
      <c r="P76" s="260" t="s">
        <v>432</v>
      </c>
      <c r="Q76" s="260" t="s">
        <v>432</v>
      </c>
      <c r="R76" s="260" t="s">
        <v>432</v>
      </c>
      <c r="S76" s="260" t="s">
        <v>432</v>
      </c>
      <c r="T76" s="260" t="s">
        <v>432</v>
      </c>
      <c r="U76" s="260" t="s">
        <v>432</v>
      </c>
      <c r="V76" s="260" t="s">
        <v>432</v>
      </c>
      <c r="W76" s="260" t="s">
        <v>432</v>
      </c>
      <c r="X76" s="260" t="s">
        <v>432</v>
      </c>
      <c r="Y76" s="260" t="s">
        <v>432</v>
      </c>
      <c r="Z76" s="260" t="s">
        <v>432</v>
      </c>
      <c r="AA76" s="260" t="s">
        <v>432</v>
      </c>
      <c r="AB76" s="260" t="s">
        <v>432</v>
      </c>
      <c r="AC76" s="260" t="s">
        <v>432</v>
      </c>
      <c r="AD76" s="260" t="s">
        <v>432</v>
      </c>
      <c r="AE76" s="433"/>
      <c r="AF76" s="260" t="s">
        <v>411</v>
      </c>
      <c r="AG76" s="260" t="s">
        <v>411</v>
      </c>
      <c r="AH76" s="260" t="s">
        <v>411</v>
      </c>
      <c r="AI76" s="260" t="s">
        <v>411</v>
      </c>
      <c r="AJ76" s="260" t="s">
        <v>411</v>
      </c>
      <c r="AK76" s="260" t="s">
        <v>432</v>
      </c>
      <c r="AL76" s="249" t="s">
        <v>404</v>
      </c>
    </row>
    <row r="77" spans="1:38" s="250" customFormat="1" ht="24.75" customHeight="1" thickBot="1">
      <c r="A77" s="106" t="s">
        <v>121</v>
      </c>
      <c r="B77" s="106" t="s">
        <v>213</v>
      </c>
      <c r="C77" s="106" t="s">
        <v>92</v>
      </c>
      <c r="D77" s="245"/>
      <c r="E77" s="262" t="s">
        <v>432</v>
      </c>
      <c r="F77" s="262" t="s">
        <v>432</v>
      </c>
      <c r="G77" s="262" t="s">
        <v>432</v>
      </c>
      <c r="H77" s="262" t="s">
        <v>432</v>
      </c>
      <c r="I77" s="260" t="s">
        <v>432</v>
      </c>
      <c r="J77" s="260" t="s">
        <v>432</v>
      </c>
      <c r="K77" s="260" t="s">
        <v>432</v>
      </c>
      <c r="L77" s="260" t="s">
        <v>432</v>
      </c>
      <c r="M77" s="260" t="s">
        <v>432</v>
      </c>
      <c r="N77" s="260" t="s">
        <v>432</v>
      </c>
      <c r="O77" s="260" t="s">
        <v>432</v>
      </c>
      <c r="P77" s="260" t="s">
        <v>432</v>
      </c>
      <c r="Q77" s="260" t="s">
        <v>432</v>
      </c>
      <c r="R77" s="260" t="s">
        <v>432</v>
      </c>
      <c r="S77" s="260" t="s">
        <v>432</v>
      </c>
      <c r="T77" s="260" t="s">
        <v>432</v>
      </c>
      <c r="U77" s="260" t="s">
        <v>432</v>
      </c>
      <c r="V77" s="260" t="s">
        <v>432</v>
      </c>
      <c r="W77" s="260" t="s">
        <v>432</v>
      </c>
      <c r="X77" s="260" t="s">
        <v>432</v>
      </c>
      <c r="Y77" s="260" t="s">
        <v>432</v>
      </c>
      <c r="Z77" s="260" t="s">
        <v>432</v>
      </c>
      <c r="AA77" s="260" t="s">
        <v>432</v>
      </c>
      <c r="AB77" s="260" t="s">
        <v>432</v>
      </c>
      <c r="AC77" s="260" t="s">
        <v>432</v>
      </c>
      <c r="AD77" s="260" t="s">
        <v>432</v>
      </c>
      <c r="AE77" s="433"/>
      <c r="AF77" s="260" t="s">
        <v>411</v>
      </c>
      <c r="AG77" s="260" t="s">
        <v>411</v>
      </c>
      <c r="AH77" s="260" t="s">
        <v>411</v>
      </c>
      <c r="AI77" s="260" t="s">
        <v>411</v>
      </c>
      <c r="AJ77" s="260" t="s">
        <v>411</v>
      </c>
      <c r="AK77" s="260" t="s">
        <v>432</v>
      </c>
      <c r="AL77" s="249" t="s">
        <v>405</v>
      </c>
    </row>
    <row r="78" spans="1:38" s="250" customFormat="1" ht="24.75" customHeight="1" thickBot="1">
      <c r="A78" s="106" t="s">
        <v>121</v>
      </c>
      <c r="B78" s="106" t="s">
        <v>214</v>
      </c>
      <c r="C78" s="106" t="s">
        <v>89</v>
      </c>
      <c r="D78" s="245"/>
      <c r="E78" s="262" t="s">
        <v>432</v>
      </c>
      <c r="F78" s="262" t="s">
        <v>432</v>
      </c>
      <c r="G78" s="262" t="s">
        <v>432</v>
      </c>
      <c r="H78" s="262" t="s">
        <v>432</v>
      </c>
      <c r="I78" s="260" t="s">
        <v>432</v>
      </c>
      <c r="J78" s="260" t="s">
        <v>432</v>
      </c>
      <c r="K78" s="260" t="s">
        <v>432</v>
      </c>
      <c r="L78" s="260" t="s">
        <v>432</v>
      </c>
      <c r="M78" s="260" t="s">
        <v>432</v>
      </c>
      <c r="N78" s="260" t="s">
        <v>432</v>
      </c>
      <c r="O78" s="260" t="s">
        <v>432</v>
      </c>
      <c r="P78" s="260" t="s">
        <v>432</v>
      </c>
      <c r="Q78" s="260" t="s">
        <v>432</v>
      </c>
      <c r="R78" s="260" t="s">
        <v>432</v>
      </c>
      <c r="S78" s="260" t="s">
        <v>432</v>
      </c>
      <c r="T78" s="260" t="s">
        <v>432</v>
      </c>
      <c r="U78" s="260" t="s">
        <v>432</v>
      </c>
      <c r="V78" s="260" t="s">
        <v>432</v>
      </c>
      <c r="W78" s="260" t="s">
        <v>432</v>
      </c>
      <c r="X78" s="260" t="s">
        <v>432</v>
      </c>
      <c r="Y78" s="260" t="s">
        <v>432</v>
      </c>
      <c r="Z78" s="260" t="s">
        <v>432</v>
      </c>
      <c r="AA78" s="260" t="s">
        <v>432</v>
      </c>
      <c r="AB78" s="260" t="s">
        <v>432</v>
      </c>
      <c r="AC78" s="260" t="s">
        <v>432</v>
      </c>
      <c r="AD78" s="260" t="s">
        <v>432</v>
      </c>
      <c r="AE78" s="433"/>
      <c r="AF78" s="260" t="s">
        <v>411</v>
      </c>
      <c r="AG78" s="260" t="s">
        <v>411</v>
      </c>
      <c r="AH78" s="260" t="s">
        <v>411</v>
      </c>
      <c r="AI78" s="260" t="s">
        <v>411</v>
      </c>
      <c r="AJ78" s="260" t="s">
        <v>411</v>
      </c>
      <c r="AK78" s="260" t="s">
        <v>432</v>
      </c>
      <c r="AL78" s="249" t="s">
        <v>406</v>
      </c>
    </row>
    <row r="79" spans="1:38" s="250" customFormat="1" ht="24.75" customHeight="1" thickBot="1">
      <c r="A79" s="106" t="s">
        <v>121</v>
      </c>
      <c r="B79" s="106" t="s">
        <v>215</v>
      </c>
      <c r="C79" s="106" t="s">
        <v>91</v>
      </c>
      <c r="D79" s="245"/>
      <c r="E79" s="262" t="s">
        <v>432</v>
      </c>
      <c r="F79" s="262" t="s">
        <v>432</v>
      </c>
      <c r="G79" s="262" t="s">
        <v>432</v>
      </c>
      <c r="H79" s="262" t="s">
        <v>432</v>
      </c>
      <c r="I79" s="260" t="s">
        <v>432</v>
      </c>
      <c r="J79" s="260" t="s">
        <v>432</v>
      </c>
      <c r="K79" s="260" t="s">
        <v>432</v>
      </c>
      <c r="L79" s="260" t="s">
        <v>432</v>
      </c>
      <c r="M79" s="260" t="s">
        <v>432</v>
      </c>
      <c r="N79" s="260" t="s">
        <v>432</v>
      </c>
      <c r="O79" s="260" t="s">
        <v>432</v>
      </c>
      <c r="P79" s="260" t="s">
        <v>432</v>
      </c>
      <c r="Q79" s="260" t="s">
        <v>432</v>
      </c>
      <c r="R79" s="260" t="s">
        <v>432</v>
      </c>
      <c r="S79" s="260" t="s">
        <v>432</v>
      </c>
      <c r="T79" s="260" t="s">
        <v>432</v>
      </c>
      <c r="U79" s="260" t="s">
        <v>432</v>
      </c>
      <c r="V79" s="260" t="s">
        <v>432</v>
      </c>
      <c r="W79" s="260" t="s">
        <v>432</v>
      </c>
      <c r="X79" s="260" t="s">
        <v>432</v>
      </c>
      <c r="Y79" s="260" t="s">
        <v>432</v>
      </c>
      <c r="Z79" s="260" t="s">
        <v>432</v>
      </c>
      <c r="AA79" s="260" t="s">
        <v>432</v>
      </c>
      <c r="AB79" s="260" t="s">
        <v>432</v>
      </c>
      <c r="AC79" s="260" t="s">
        <v>432</v>
      </c>
      <c r="AD79" s="260" t="s">
        <v>432</v>
      </c>
      <c r="AE79" s="433"/>
      <c r="AF79" s="260" t="s">
        <v>411</v>
      </c>
      <c r="AG79" s="260" t="s">
        <v>411</v>
      </c>
      <c r="AH79" s="260" t="s">
        <v>411</v>
      </c>
      <c r="AI79" s="260" t="s">
        <v>411</v>
      </c>
      <c r="AJ79" s="260" t="s">
        <v>411</v>
      </c>
      <c r="AK79" s="260" t="s">
        <v>432</v>
      </c>
      <c r="AL79" s="249" t="s">
        <v>407</v>
      </c>
    </row>
    <row r="80" spans="1:38" s="250" customFormat="1" ht="24.75" customHeight="1" thickBot="1">
      <c r="A80" s="106" t="s">
        <v>121</v>
      </c>
      <c r="B80" s="107" t="s">
        <v>216</v>
      </c>
      <c r="C80" s="107" t="s">
        <v>317</v>
      </c>
      <c r="D80" s="245"/>
      <c r="E80" s="262" t="s">
        <v>432</v>
      </c>
      <c r="F80" s="262" t="s">
        <v>432</v>
      </c>
      <c r="G80" s="262" t="s">
        <v>432</v>
      </c>
      <c r="H80" s="262" t="s">
        <v>432</v>
      </c>
      <c r="I80" s="260" t="s">
        <v>432</v>
      </c>
      <c r="J80" s="260" t="s">
        <v>432</v>
      </c>
      <c r="K80" s="260" t="s">
        <v>432</v>
      </c>
      <c r="L80" s="260" t="s">
        <v>432</v>
      </c>
      <c r="M80" s="260" t="s">
        <v>432</v>
      </c>
      <c r="N80" s="260" t="s">
        <v>432</v>
      </c>
      <c r="O80" s="260" t="s">
        <v>432</v>
      </c>
      <c r="P80" s="260" t="s">
        <v>432</v>
      </c>
      <c r="Q80" s="260" t="s">
        <v>432</v>
      </c>
      <c r="R80" s="260" t="s">
        <v>432</v>
      </c>
      <c r="S80" s="260" t="s">
        <v>432</v>
      </c>
      <c r="T80" s="260" t="s">
        <v>432</v>
      </c>
      <c r="U80" s="260" t="s">
        <v>432</v>
      </c>
      <c r="V80" s="260" t="s">
        <v>432</v>
      </c>
      <c r="W80" s="260" t="s">
        <v>432</v>
      </c>
      <c r="X80" s="260" t="s">
        <v>432</v>
      </c>
      <c r="Y80" s="260" t="s">
        <v>432</v>
      </c>
      <c r="Z80" s="260" t="s">
        <v>432</v>
      </c>
      <c r="AA80" s="260" t="s">
        <v>432</v>
      </c>
      <c r="AB80" s="260" t="s">
        <v>432</v>
      </c>
      <c r="AC80" s="260" t="s">
        <v>432</v>
      </c>
      <c r="AD80" s="260" t="s">
        <v>432</v>
      </c>
      <c r="AE80" s="433"/>
      <c r="AF80" s="260" t="s">
        <v>411</v>
      </c>
      <c r="AG80" s="260" t="s">
        <v>411</v>
      </c>
      <c r="AH80" s="260" t="s">
        <v>411</v>
      </c>
      <c r="AI80" s="260" t="s">
        <v>411</v>
      </c>
      <c r="AJ80" s="260" t="s">
        <v>411</v>
      </c>
      <c r="AK80" s="260" t="s">
        <v>432</v>
      </c>
      <c r="AL80" s="249" t="s">
        <v>380</v>
      </c>
    </row>
    <row r="81" spans="1:38" s="250" customFormat="1" ht="24.75" customHeight="1" thickBot="1">
      <c r="A81" s="106" t="s">
        <v>121</v>
      </c>
      <c r="B81" s="107" t="s">
        <v>217</v>
      </c>
      <c r="C81" s="107" t="s">
        <v>370</v>
      </c>
      <c r="D81" s="245"/>
      <c r="E81" s="262" t="s">
        <v>432</v>
      </c>
      <c r="F81" s="262" t="s">
        <v>432</v>
      </c>
      <c r="G81" s="262" t="s">
        <v>432</v>
      </c>
      <c r="H81" s="262" t="s">
        <v>432</v>
      </c>
      <c r="I81" s="260" t="s">
        <v>432</v>
      </c>
      <c r="J81" s="260" t="s">
        <v>432</v>
      </c>
      <c r="K81" s="260" t="s">
        <v>432</v>
      </c>
      <c r="L81" s="260" t="s">
        <v>432</v>
      </c>
      <c r="M81" s="260" t="s">
        <v>432</v>
      </c>
      <c r="N81" s="260" t="s">
        <v>432</v>
      </c>
      <c r="O81" s="260" t="s">
        <v>432</v>
      </c>
      <c r="P81" s="260" t="s">
        <v>432</v>
      </c>
      <c r="Q81" s="260" t="s">
        <v>432</v>
      </c>
      <c r="R81" s="260" t="s">
        <v>432</v>
      </c>
      <c r="S81" s="260" t="s">
        <v>432</v>
      </c>
      <c r="T81" s="260" t="s">
        <v>432</v>
      </c>
      <c r="U81" s="260" t="s">
        <v>432</v>
      </c>
      <c r="V81" s="260" t="s">
        <v>432</v>
      </c>
      <c r="W81" s="260" t="s">
        <v>432</v>
      </c>
      <c r="X81" s="260" t="s">
        <v>432</v>
      </c>
      <c r="Y81" s="260" t="s">
        <v>432</v>
      </c>
      <c r="Z81" s="260" t="s">
        <v>432</v>
      </c>
      <c r="AA81" s="260" t="s">
        <v>432</v>
      </c>
      <c r="AB81" s="260" t="s">
        <v>432</v>
      </c>
      <c r="AC81" s="260" t="s">
        <v>432</v>
      </c>
      <c r="AD81" s="260" t="s">
        <v>432</v>
      </c>
      <c r="AE81" s="433"/>
      <c r="AF81" s="260" t="s">
        <v>411</v>
      </c>
      <c r="AG81" s="260" t="s">
        <v>411</v>
      </c>
      <c r="AH81" s="260" t="s">
        <v>411</v>
      </c>
      <c r="AI81" s="260" t="s">
        <v>411</v>
      </c>
      <c r="AJ81" s="260" t="s">
        <v>411</v>
      </c>
      <c r="AK81" s="260" t="s">
        <v>432</v>
      </c>
      <c r="AL81" s="249" t="s">
        <v>408</v>
      </c>
    </row>
    <row r="82" spans="1:38" s="250" customFormat="1" ht="24.75" customHeight="1" thickBot="1">
      <c r="A82" s="106" t="s">
        <v>124</v>
      </c>
      <c r="B82" s="107" t="s">
        <v>224</v>
      </c>
      <c r="C82" s="92" t="s">
        <v>99</v>
      </c>
      <c r="D82" s="245"/>
      <c r="E82" s="260" t="s">
        <v>411</v>
      </c>
      <c r="F82" s="479">
        <v>1.6443178145404502</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433"/>
      <c r="AF82" s="260" t="s">
        <v>411</v>
      </c>
      <c r="AG82" s="260" t="s">
        <v>411</v>
      </c>
      <c r="AH82" s="260" t="s">
        <v>411</v>
      </c>
      <c r="AI82" s="260" t="s">
        <v>411</v>
      </c>
      <c r="AJ82" s="260" t="s">
        <v>411</v>
      </c>
      <c r="AK82" s="471">
        <v>8.3221989589999996</v>
      </c>
      <c r="AL82" s="249" t="s">
        <v>410</v>
      </c>
    </row>
    <row r="83" spans="1:38" s="250" customFormat="1" ht="24.75" customHeight="1" thickBot="1">
      <c r="A83" s="106" t="s">
        <v>121</v>
      </c>
      <c r="B83" s="119" t="s">
        <v>225</v>
      </c>
      <c r="C83" s="94" t="s">
        <v>79</v>
      </c>
      <c r="D83" s="245"/>
      <c r="E83" s="262" t="s">
        <v>431</v>
      </c>
      <c r="F83" s="267">
        <v>2.212788672E-2</v>
      </c>
      <c r="G83" s="262" t="s">
        <v>431</v>
      </c>
      <c r="H83" s="262" t="s">
        <v>411</v>
      </c>
      <c r="I83" s="480">
        <v>0.55319716800000007</v>
      </c>
      <c r="J83" s="480">
        <v>4.1489787600000003</v>
      </c>
      <c r="K83" s="480">
        <v>19.36190088</v>
      </c>
      <c r="L83" s="260">
        <v>3.1532238576000002E-2</v>
      </c>
      <c r="M83" s="260" t="s">
        <v>431</v>
      </c>
      <c r="N83" s="260" t="s">
        <v>411</v>
      </c>
      <c r="O83" s="260" t="s">
        <v>411</v>
      </c>
      <c r="P83" s="260" t="s">
        <v>411</v>
      </c>
      <c r="Q83" s="260" t="s">
        <v>411</v>
      </c>
      <c r="R83" s="260" t="s">
        <v>411</v>
      </c>
      <c r="S83" s="260" t="s">
        <v>411</v>
      </c>
      <c r="T83" s="260" t="s">
        <v>411</v>
      </c>
      <c r="U83" s="260" t="s">
        <v>411</v>
      </c>
      <c r="V83" s="260" t="s">
        <v>411</v>
      </c>
      <c r="W83" s="260" t="s">
        <v>411</v>
      </c>
      <c r="X83" s="260" t="s">
        <v>431</v>
      </c>
      <c r="Y83" s="260" t="s">
        <v>431</v>
      </c>
      <c r="Z83" s="260" t="s">
        <v>431</v>
      </c>
      <c r="AA83" s="260" t="s">
        <v>431</v>
      </c>
      <c r="AB83" s="260" t="s">
        <v>431</v>
      </c>
      <c r="AC83" s="260" t="s">
        <v>431</v>
      </c>
      <c r="AD83" s="260" t="s">
        <v>411</v>
      </c>
      <c r="AE83" s="433"/>
      <c r="AF83" s="260" t="s">
        <v>411</v>
      </c>
      <c r="AG83" s="260" t="s">
        <v>411</v>
      </c>
      <c r="AH83" s="260" t="s">
        <v>411</v>
      </c>
      <c r="AI83" s="260" t="s">
        <v>411</v>
      </c>
      <c r="AJ83" s="260" t="s">
        <v>411</v>
      </c>
      <c r="AK83" s="267">
        <v>1382.9929200000001</v>
      </c>
      <c r="AL83" s="249" t="s">
        <v>435</v>
      </c>
    </row>
    <row r="84" spans="1:38" s="250" customFormat="1" ht="24.75" customHeight="1" thickBot="1">
      <c r="A84" s="106" t="s">
        <v>121</v>
      </c>
      <c r="B84" s="119" t="s">
        <v>226</v>
      </c>
      <c r="C84" s="94" t="s">
        <v>78</v>
      </c>
      <c r="D84" s="245"/>
      <c r="E84" s="262" t="s">
        <v>411</v>
      </c>
      <c r="F84" s="267">
        <v>1.9976564400000001E-2</v>
      </c>
      <c r="G84" s="262" t="s">
        <v>411</v>
      </c>
      <c r="H84" s="262" t="s">
        <v>411</v>
      </c>
      <c r="I84" s="480">
        <v>1.2293270399999999E-2</v>
      </c>
      <c r="J84" s="480">
        <v>6.1466351999999988E-2</v>
      </c>
      <c r="K84" s="480">
        <v>0.24586540799999995</v>
      </c>
      <c r="L84" s="260">
        <v>1.5981251519999995E-6</v>
      </c>
      <c r="M84" s="480">
        <v>1.4598258599999999E-3</v>
      </c>
      <c r="N84" s="480" t="s">
        <v>431</v>
      </c>
      <c r="O84" s="480" t="s">
        <v>431</v>
      </c>
      <c r="P84" s="480" t="s">
        <v>431</v>
      </c>
      <c r="Q84" s="480" t="s">
        <v>411</v>
      </c>
      <c r="R84" s="480" t="s">
        <v>411</v>
      </c>
      <c r="S84" s="480" t="s">
        <v>411</v>
      </c>
      <c r="T84" s="480" t="s">
        <v>411</v>
      </c>
      <c r="U84" s="480" t="s">
        <v>411</v>
      </c>
      <c r="V84" s="480" t="s">
        <v>411</v>
      </c>
      <c r="W84" s="480" t="s">
        <v>411</v>
      </c>
      <c r="X84" s="480" t="s">
        <v>431</v>
      </c>
      <c r="Y84" s="480" t="s">
        <v>431</v>
      </c>
      <c r="Z84" s="480" t="s">
        <v>431</v>
      </c>
      <c r="AA84" s="480" t="s">
        <v>431</v>
      </c>
      <c r="AB84" s="480" t="s">
        <v>431</v>
      </c>
      <c r="AC84" s="480" t="s">
        <v>431</v>
      </c>
      <c r="AD84" s="260" t="s">
        <v>411</v>
      </c>
      <c r="AE84" s="433"/>
      <c r="AF84" s="260" t="s">
        <v>411</v>
      </c>
      <c r="AG84" s="260" t="s">
        <v>411</v>
      </c>
      <c r="AH84" s="260" t="s">
        <v>411</v>
      </c>
      <c r="AI84" s="260" t="s">
        <v>411</v>
      </c>
      <c r="AJ84" s="260" t="s">
        <v>411</v>
      </c>
      <c r="AK84" s="267">
        <v>153.66587999999999</v>
      </c>
      <c r="AL84" s="249" t="s">
        <v>436</v>
      </c>
    </row>
    <row r="85" spans="1:38" s="250" customFormat="1" ht="24.75" customHeight="1" thickBot="1">
      <c r="A85" s="106" t="s">
        <v>124</v>
      </c>
      <c r="B85" s="107" t="s">
        <v>227</v>
      </c>
      <c r="C85" s="94" t="s">
        <v>356</v>
      </c>
      <c r="D85" s="245"/>
      <c r="E85" s="260" t="s">
        <v>411</v>
      </c>
      <c r="F85" s="471">
        <v>5.3986533310000002</v>
      </c>
      <c r="G85" s="260" t="s">
        <v>411</v>
      </c>
      <c r="H85" s="260" t="s">
        <v>411</v>
      </c>
      <c r="I85" s="260" t="s">
        <v>411</v>
      </c>
      <c r="J85" s="260" t="s">
        <v>411</v>
      </c>
      <c r="K85" s="260" t="s">
        <v>411</v>
      </c>
      <c r="L85" s="260" t="s">
        <v>411</v>
      </c>
      <c r="M85" s="260" t="s">
        <v>411</v>
      </c>
      <c r="N85" s="260" t="s">
        <v>411</v>
      </c>
      <c r="O85" s="260" t="s">
        <v>411</v>
      </c>
      <c r="P85" s="260" t="s">
        <v>411</v>
      </c>
      <c r="Q85" s="260" t="s">
        <v>411</v>
      </c>
      <c r="R85" s="260" t="s">
        <v>411</v>
      </c>
      <c r="S85" s="260" t="s">
        <v>411</v>
      </c>
      <c r="T85" s="260" t="s">
        <v>411</v>
      </c>
      <c r="U85" s="260" t="s">
        <v>411</v>
      </c>
      <c r="V85" s="260" t="s">
        <v>411</v>
      </c>
      <c r="W85" s="260" t="s">
        <v>411</v>
      </c>
      <c r="X85" s="260" t="s">
        <v>411</v>
      </c>
      <c r="Y85" s="260" t="s">
        <v>411</v>
      </c>
      <c r="Z85" s="260" t="s">
        <v>411</v>
      </c>
      <c r="AA85" s="260" t="s">
        <v>411</v>
      </c>
      <c r="AB85" s="260" t="s">
        <v>411</v>
      </c>
      <c r="AC85" s="260" t="s">
        <v>411</v>
      </c>
      <c r="AD85" s="260" t="s">
        <v>411</v>
      </c>
      <c r="AE85" s="433"/>
      <c r="AF85" s="260" t="s">
        <v>411</v>
      </c>
      <c r="AG85" s="260" t="s">
        <v>411</v>
      </c>
      <c r="AH85" s="260" t="s">
        <v>411</v>
      </c>
      <c r="AI85" s="260" t="s">
        <v>411</v>
      </c>
      <c r="AJ85" s="260" t="s">
        <v>411</v>
      </c>
      <c r="AK85" s="471">
        <v>10.477662199999999</v>
      </c>
      <c r="AL85" s="249" t="s">
        <v>409</v>
      </c>
    </row>
    <row r="86" spans="1:38" s="250" customFormat="1" ht="24.75" customHeight="1" thickBot="1">
      <c r="A86" s="106" t="s">
        <v>124</v>
      </c>
      <c r="B86" s="107" t="s">
        <v>228</v>
      </c>
      <c r="C86" s="92" t="s">
        <v>95</v>
      </c>
      <c r="D86" s="245"/>
      <c r="E86" s="260" t="s">
        <v>411</v>
      </c>
      <c r="F86" s="471">
        <v>5.9289524999999982E-2</v>
      </c>
      <c r="G86" s="260" t="s">
        <v>411</v>
      </c>
      <c r="H86" s="260" t="s">
        <v>411</v>
      </c>
      <c r="I86" s="260" t="s">
        <v>411</v>
      </c>
      <c r="J86" s="260" t="s">
        <v>411</v>
      </c>
      <c r="K86" s="260" t="s">
        <v>411</v>
      </c>
      <c r="L86" s="260" t="s">
        <v>411</v>
      </c>
      <c r="M86" s="260" t="s">
        <v>411</v>
      </c>
      <c r="N86" s="260" t="s">
        <v>411</v>
      </c>
      <c r="O86" s="260" t="s">
        <v>411</v>
      </c>
      <c r="P86" s="260" t="s">
        <v>411</v>
      </c>
      <c r="Q86" s="260" t="s">
        <v>411</v>
      </c>
      <c r="R86" s="260" t="s">
        <v>411</v>
      </c>
      <c r="S86" s="260" t="s">
        <v>411</v>
      </c>
      <c r="T86" s="260" t="s">
        <v>411</v>
      </c>
      <c r="U86" s="260" t="s">
        <v>411</v>
      </c>
      <c r="V86" s="260" t="s">
        <v>411</v>
      </c>
      <c r="W86" s="260" t="s">
        <v>411</v>
      </c>
      <c r="X86" s="260" t="s">
        <v>411</v>
      </c>
      <c r="Y86" s="260" t="s">
        <v>411</v>
      </c>
      <c r="Z86" s="260" t="s">
        <v>411</v>
      </c>
      <c r="AA86" s="260" t="s">
        <v>411</v>
      </c>
      <c r="AB86" s="260" t="s">
        <v>411</v>
      </c>
      <c r="AC86" s="260" t="s">
        <v>411</v>
      </c>
      <c r="AD86" s="260" t="s">
        <v>411</v>
      </c>
      <c r="AE86" s="433"/>
      <c r="AF86" s="260" t="s">
        <v>411</v>
      </c>
      <c r="AG86" s="260" t="s">
        <v>411</v>
      </c>
      <c r="AH86" s="260" t="s">
        <v>411</v>
      </c>
      <c r="AI86" s="260" t="s">
        <v>411</v>
      </c>
      <c r="AJ86" s="260" t="s">
        <v>411</v>
      </c>
      <c r="AK86" s="473" t="s">
        <v>448</v>
      </c>
      <c r="AL86" s="413" t="s">
        <v>443</v>
      </c>
    </row>
    <row r="87" spans="1:38" s="250" customFormat="1" ht="24.75" customHeight="1" thickBot="1">
      <c r="A87" s="106" t="s">
        <v>124</v>
      </c>
      <c r="B87" s="107" t="s">
        <v>229</v>
      </c>
      <c r="C87" s="92" t="s">
        <v>96</v>
      </c>
      <c r="D87" s="245"/>
      <c r="E87" s="260" t="s">
        <v>411</v>
      </c>
      <c r="F87" s="471">
        <v>1.8019893660000005E-2</v>
      </c>
      <c r="G87" s="260" t="s">
        <v>411</v>
      </c>
      <c r="H87" s="260" t="s">
        <v>411</v>
      </c>
      <c r="I87" s="260" t="s">
        <v>411</v>
      </c>
      <c r="J87" s="260" t="s">
        <v>411</v>
      </c>
      <c r="K87" s="260" t="s">
        <v>411</v>
      </c>
      <c r="L87" s="260" t="s">
        <v>411</v>
      </c>
      <c r="M87" s="260" t="s">
        <v>411</v>
      </c>
      <c r="N87" s="260" t="s">
        <v>411</v>
      </c>
      <c r="O87" s="260" t="s">
        <v>411</v>
      </c>
      <c r="P87" s="260" t="s">
        <v>411</v>
      </c>
      <c r="Q87" s="260" t="s">
        <v>411</v>
      </c>
      <c r="R87" s="260" t="s">
        <v>411</v>
      </c>
      <c r="S87" s="260" t="s">
        <v>411</v>
      </c>
      <c r="T87" s="260" t="s">
        <v>411</v>
      </c>
      <c r="U87" s="260" t="s">
        <v>411</v>
      </c>
      <c r="V87" s="260" t="s">
        <v>411</v>
      </c>
      <c r="W87" s="260" t="s">
        <v>411</v>
      </c>
      <c r="X87" s="260" t="s">
        <v>411</v>
      </c>
      <c r="Y87" s="260" t="s">
        <v>411</v>
      </c>
      <c r="Z87" s="260" t="s">
        <v>411</v>
      </c>
      <c r="AA87" s="260" t="s">
        <v>411</v>
      </c>
      <c r="AB87" s="260" t="s">
        <v>411</v>
      </c>
      <c r="AC87" s="260" t="s">
        <v>411</v>
      </c>
      <c r="AD87" s="260" t="s">
        <v>411</v>
      </c>
      <c r="AE87" s="433"/>
      <c r="AF87" s="260" t="s">
        <v>411</v>
      </c>
      <c r="AG87" s="260" t="s">
        <v>411</v>
      </c>
      <c r="AH87" s="260" t="s">
        <v>411</v>
      </c>
      <c r="AI87" s="260" t="s">
        <v>411</v>
      </c>
      <c r="AJ87" s="260" t="s">
        <v>411</v>
      </c>
      <c r="AK87" s="473" t="s">
        <v>448</v>
      </c>
      <c r="AL87" s="249" t="s">
        <v>451</v>
      </c>
    </row>
    <row r="88" spans="1:38" s="250" customFormat="1" ht="24.75" customHeight="1" thickBot="1">
      <c r="A88" s="106" t="s">
        <v>124</v>
      </c>
      <c r="B88" s="107" t="s">
        <v>230</v>
      </c>
      <c r="C88" s="92" t="s">
        <v>97</v>
      </c>
      <c r="D88" s="245"/>
      <c r="E88" s="260" t="s">
        <v>411</v>
      </c>
      <c r="F88" s="471">
        <v>1.4583772799899977</v>
      </c>
      <c r="G88" s="260" t="s">
        <v>411</v>
      </c>
      <c r="H88" s="260" t="s">
        <v>411</v>
      </c>
      <c r="I88" s="260" t="s">
        <v>411</v>
      </c>
      <c r="J88" s="260" t="s">
        <v>411</v>
      </c>
      <c r="K88" s="260" t="s">
        <v>411</v>
      </c>
      <c r="L88" s="260" t="s">
        <v>411</v>
      </c>
      <c r="M88" s="260" t="s">
        <v>411</v>
      </c>
      <c r="N88" s="260" t="s">
        <v>411</v>
      </c>
      <c r="O88" s="260" t="s">
        <v>411</v>
      </c>
      <c r="P88" s="260" t="s">
        <v>411</v>
      </c>
      <c r="Q88" s="260" t="s">
        <v>411</v>
      </c>
      <c r="R88" s="260" t="s">
        <v>411</v>
      </c>
      <c r="S88" s="260" t="s">
        <v>411</v>
      </c>
      <c r="T88" s="260" t="s">
        <v>411</v>
      </c>
      <c r="U88" s="260" t="s">
        <v>411</v>
      </c>
      <c r="V88" s="260" t="s">
        <v>411</v>
      </c>
      <c r="W88" s="260" t="s">
        <v>411</v>
      </c>
      <c r="X88" s="260" t="s">
        <v>411</v>
      </c>
      <c r="Y88" s="260" t="s">
        <v>411</v>
      </c>
      <c r="Z88" s="260" t="s">
        <v>411</v>
      </c>
      <c r="AA88" s="260" t="s">
        <v>411</v>
      </c>
      <c r="AB88" s="260" t="s">
        <v>411</v>
      </c>
      <c r="AC88" s="260" t="s">
        <v>411</v>
      </c>
      <c r="AD88" s="260" t="s">
        <v>411</v>
      </c>
      <c r="AE88" s="433"/>
      <c r="AF88" s="260" t="s">
        <v>411</v>
      </c>
      <c r="AG88" s="260" t="s">
        <v>411</v>
      </c>
      <c r="AH88" s="260" t="s">
        <v>411</v>
      </c>
      <c r="AI88" s="260" t="s">
        <v>411</v>
      </c>
      <c r="AJ88" s="260" t="s">
        <v>411</v>
      </c>
      <c r="AK88" s="473" t="s">
        <v>448</v>
      </c>
      <c r="AL88" s="249" t="s">
        <v>452</v>
      </c>
    </row>
    <row r="89" spans="1:38" s="250" customFormat="1" ht="24.75" customHeight="1" thickBot="1">
      <c r="A89" s="106" t="s">
        <v>124</v>
      </c>
      <c r="B89" s="107" t="s">
        <v>231</v>
      </c>
      <c r="C89" s="92" t="s">
        <v>98</v>
      </c>
      <c r="D89" s="245"/>
      <c r="E89" s="260" t="s">
        <v>411</v>
      </c>
      <c r="F89" s="471">
        <v>5.1679999999999999E-3</v>
      </c>
      <c r="G89" s="260" t="s">
        <v>411</v>
      </c>
      <c r="H89" s="260" t="s">
        <v>411</v>
      </c>
      <c r="I89" s="260" t="s">
        <v>411</v>
      </c>
      <c r="J89" s="260" t="s">
        <v>411</v>
      </c>
      <c r="K89" s="260" t="s">
        <v>411</v>
      </c>
      <c r="L89" s="260" t="s">
        <v>411</v>
      </c>
      <c r="M89" s="260" t="s">
        <v>411</v>
      </c>
      <c r="N89" s="260" t="s">
        <v>411</v>
      </c>
      <c r="O89" s="260" t="s">
        <v>411</v>
      </c>
      <c r="P89" s="260" t="s">
        <v>411</v>
      </c>
      <c r="Q89" s="260" t="s">
        <v>411</v>
      </c>
      <c r="R89" s="260" t="s">
        <v>411</v>
      </c>
      <c r="S89" s="260" t="s">
        <v>411</v>
      </c>
      <c r="T89" s="260" t="s">
        <v>411</v>
      </c>
      <c r="U89" s="260" t="s">
        <v>411</v>
      </c>
      <c r="V89" s="260" t="s">
        <v>411</v>
      </c>
      <c r="W89" s="260" t="s">
        <v>411</v>
      </c>
      <c r="X89" s="260" t="s">
        <v>411</v>
      </c>
      <c r="Y89" s="260" t="s">
        <v>411</v>
      </c>
      <c r="Z89" s="260" t="s">
        <v>411</v>
      </c>
      <c r="AA89" s="260" t="s">
        <v>411</v>
      </c>
      <c r="AB89" s="260" t="s">
        <v>411</v>
      </c>
      <c r="AC89" s="260" t="s">
        <v>411</v>
      </c>
      <c r="AD89" s="260" t="s">
        <v>411</v>
      </c>
      <c r="AE89" s="433"/>
      <c r="AF89" s="260" t="s">
        <v>411</v>
      </c>
      <c r="AG89" s="260" t="s">
        <v>411</v>
      </c>
      <c r="AH89" s="260" t="s">
        <v>411</v>
      </c>
      <c r="AI89" s="260" t="s">
        <v>411</v>
      </c>
      <c r="AJ89" s="260" t="s">
        <v>411</v>
      </c>
      <c r="AK89" s="473" t="s">
        <v>448</v>
      </c>
      <c r="AL89" s="249" t="s">
        <v>442</v>
      </c>
    </row>
    <row r="90" spans="1:38" s="264" customFormat="1" ht="24.75" customHeight="1" thickBot="1">
      <c r="A90" s="106" t="s">
        <v>124</v>
      </c>
      <c r="B90" s="107" t="s">
        <v>232</v>
      </c>
      <c r="C90" s="92" t="s">
        <v>290</v>
      </c>
      <c r="D90" s="245"/>
      <c r="E90" s="477" t="s">
        <v>411</v>
      </c>
      <c r="F90" s="516">
        <v>1.0211270079999999</v>
      </c>
      <c r="G90" s="477" t="s">
        <v>411</v>
      </c>
      <c r="H90" s="477" t="s">
        <v>411</v>
      </c>
      <c r="I90" s="477" t="s">
        <v>411</v>
      </c>
      <c r="J90" s="477" t="s">
        <v>411</v>
      </c>
      <c r="K90" s="477" t="s">
        <v>411</v>
      </c>
      <c r="L90" s="477" t="s">
        <v>411</v>
      </c>
      <c r="M90" s="477" t="s">
        <v>411</v>
      </c>
      <c r="N90" s="477" t="s">
        <v>411</v>
      </c>
      <c r="O90" s="477" t="s">
        <v>411</v>
      </c>
      <c r="P90" s="477" t="s">
        <v>411</v>
      </c>
      <c r="Q90" s="477" t="s">
        <v>411</v>
      </c>
      <c r="R90" s="477" t="s">
        <v>411</v>
      </c>
      <c r="S90" s="477" t="s">
        <v>411</v>
      </c>
      <c r="T90" s="477" t="s">
        <v>411</v>
      </c>
      <c r="U90" s="477" t="s">
        <v>411</v>
      </c>
      <c r="V90" s="477" t="s">
        <v>411</v>
      </c>
      <c r="W90" s="477" t="s">
        <v>411</v>
      </c>
      <c r="X90" s="477" t="s">
        <v>411</v>
      </c>
      <c r="Y90" s="477" t="s">
        <v>411</v>
      </c>
      <c r="Z90" s="477" t="s">
        <v>411</v>
      </c>
      <c r="AA90" s="477" t="s">
        <v>411</v>
      </c>
      <c r="AB90" s="260" t="s">
        <v>411</v>
      </c>
      <c r="AC90" s="260" t="s">
        <v>411</v>
      </c>
      <c r="AD90" s="260" t="s">
        <v>411</v>
      </c>
      <c r="AE90" s="433"/>
      <c r="AF90" s="260" t="s">
        <v>411</v>
      </c>
      <c r="AG90" s="260" t="s">
        <v>411</v>
      </c>
      <c r="AH90" s="260" t="s">
        <v>411</v>
      </c>
      <c r="AI90" s="260" t="s">
        <v>411</v>
      </c>
      <c r="AJ90" s="260" t="s">
        <v>411</v>
      </c>
      <c r="AK90" s="471">
        <v>1.707239</v>
      </c>
      <c r="AL90" s="249" t="s">
        <v>410</v>
      </c>
    </row>
    <row r="91" spans="1:38" s="250" customFormat="1" ht="24.75" customHeight="1" thickBot="1">
      <c r="A91" s="106" t="s">
        <v>124</v>
      </c>
      <c r="B91" s="107" t="s">
        <v>265</v>
      </c>
      <c r="C91" s="107" t="s">
        <v>291</v>
      </c>
      <c r="D91" s="245"/>
      <c r="E91" s="490">
        <v>4.4956515599999993E-3</v>
      </c>
      <c r="F91" s="490">
        <v>1.184862007999999E-2</v>
      </c>
      <c r="G91" s="490">
        <v>1.03539492E-3</v>
      </c>
      <c r="H91" s="490">
        <v>1.0159457300000001E-2</v>
      </c>
      <c r="I91" s="490">
        <v>6.6115481421239991E-2</v>
      </c>
      <c r="J91" s="490">
        <v>6.6131931172319997E-2</v>
      </c>
      <c r="K91" s="490">
        <v>6.6135328776179989E-2</v>
      </c>
      <c r="L91" s="483" t="s">
        <v>431</v>
      </c>
      <c r="M91" s="490">
        <v>0.13733956509999992</v>
      </c>
      <c r="N91" s="490">
        <v>0.26879126399999997</v>
      </c>
      <c r="O91" s="490">
        <v>1.3726946880000002E-2</v>
      </c>
      <c r="P91" s="490">
        <v>1.9542222000000001E-5</v>
      </c>
      <c r="Q91" s="490">
        <v>4.5598517999999999E-4</v>
      </c>
      <c r="R91" s="490">
        <v>5.3483975999999997E-3</v>
      </c>
      <c r="S91" s="490">
        <v>0.16544315879999999</v>
      </c>
      <c r="T91" s="490">
        <v>1.6895147400000005E-2</v>
      </c>
      <c r="U91" s="483" t="s">
        <v>411</v>
      </c>
      <c r="V91" s="490">
        <v>9.5749727400000012E-2</v>
      </c>
      <c r="W91" s="490">
        <v>2.4480620000000015E-4</v>
      </c>
      <c r="X91" s="490">
        <v>2.7173488200000009E-4</v>
      </c>
      <c r="Y91" s="490">
        <v>1.1016279000000006E-4</v>
      </c>
      <c r="Z91" s="490">
        <v>1.1016279000000006E-4</v>
      </c>
      <c r="AA91" s="490">
        <v>1.1016279000000006E-4</v>
      </c>
      <c r="AB91" s="474">
        <v>6.02E-4</v>
      </c>
      <c r="AC91" s="260" t="s">
        <v>411</v>
      </c>
      <c r="AD91" s="260" t="s">
        <v>411</v>
      </c>
      <c r="AE91" s="433"/>
      <c r="AF91" s="260" t="s">
        <v>411</v>
      </c>
      <c r="AG91" s="260" t="s">
        <v>411</v>
      </c>
      <c r="AH91" s="260" t="s">
        <v>411</v>
      </c>
      <c r="AI91" s="260" t="s">
        <v>411</v>
      </c>
      <c r="AJ91" s="260" t="s">
        <v>411</v>
      </c>
      <c r="AK91" s="479">
        <v>2.7909079999999991</v>
      </c>
      <c r="AL91" s="270" t="s">
        <v>444</v>
      </c>
    </row>
    <row r="92" spans="1:38" s="250" customFormat="1" ht="24.75" customHeight="1" thickBot="1">
      <c r="A92" s="106" t="s">
        <v>121</v>
      </c>
      <c r="B92" s="106" t="s">
        <v>218</v>
      </c>
      <c r="C92" s="106" t="s">
        <v>117</v>
      </c>
      <c r="D92" s="253"/>
      <c r="E92" s="484" t="s">
        <v>432</v>
      </c>
      <c r="F92" s="484" t="s">
        <v>432</v>
      </c>
      <c r="G92" s="484" t="s">
        <v>432</v>
      </c>
      <c r="H92" s="484" t="s">
        <v>432</v>
      </c>
      <c r="I92" s="484" t="s">
        <v>432</v>
      </c>
      <c r="J92" s="484" t="s">
        <v>432</v>
      </c>
      <c r="K92" s="484" t="s">
        <v>432</v>
      </c>
      <c r="L92" s="484" t="s">
        <v>432</v>
      </c>
      <c r="M92" s="485" t="s">
        <v>432</v>
      </c>
      <c r="N92" s="485" t="s">
        <v>432</v>
      </c>
      <c r="O92" s="485" t="s">
        <v>432</v>
      </c>
      <c r="P92" s="485" t="s">
        <v>432</v>
      </c>
      <c r="Q92" s="485" t="s">
        <v>432</v>
      </c>
      <c r="R92" s="485" t="s">
        <v>432</v>
      </c>
      <c r="S92" s="485" t="s">
        <v>432</v>
      </c>
      <c r="T92" s="485" t="s">
        <v>432</v>
      </c>
      <c r="U92" s="485" t="s">
        <v>432</v>
      </c>
      <c r="V92" s="485" t="s">
        <v>432</v>
      </c>
      <c r="W92" s="485" t="s">
        <v>432</v>
      </c>
      <c r="X92" s="485" t="s">
        <v>432</v>
      </c>
      <c r="Y92" s="485" t="s">
        <v>432</v>
      </c>
      <c r="Z92" s="485" t="s">
        <v>432</v>
      </c>
      <c r="AA92" s="485" t="s">
        <v>432</v>
      </c>
      <c r="AB92" s="260" t="s">
        <v>432</v>
      </c>
      <c r="AC92" s="260" t="s">
        <v>432</v>
      </c>
      <c r="AD92" s="260" t="s">
        <v>432</v>
      </c>
      <c r="AE92" s="433"/>
      <c r="AF92" s="260" t="s">
        <v>411</v>
      </c>
      <c r="AG92" s="260" t="s">
        <v>411</v>
      </c>
      <c r="AH92" s="260" t="s">
        <v>411</v>
      </c>
      <c r="AI92" s="260" t="s">
        <v>411</v>
      </c>
      <c r="AJ92" s="260" t="s">
        <v>411</v>
      </c>
      <c r="AK92" s="260" t="s">
        <v>432</v>
      </c>
      <c r="AL92" s="249" t="s">
        <v>412</v>
      </c>
    </row>
    <row r="93" spans="1:38" s="250" customFormat="1" ht="24.75" customHeight="1" thickBot="1">
      <c r="A93" s="106" t="s">
        <v>121</v>
      </c>
      <c r="B93" s="107" t="s">
        <v>219</v>
      </c>
      <c r="C93" s="106" t="s">
        <v>118</v>
      </c>
      <c r="D93" s="253"/>
      <c r="E93" s="262" t="s">
        <v>411</v>
      </c>
      <c r="F93" s="262">
        <v>1.3818514337000001</v>
      </c>
      <c r="G93" s="262" t="s">
        <v>411</v>
      </c>
      <c r="H93" s="262" t="s">
        <v>411</v>
      </c>
      <c r="I93" s="260" t="s">
        <v>431</v>
      </c>
      <c r="J93" s="260" t="s">
        <v>431</v>
      </c>
      <c r="K93" s="260" t="s">
        <v>431</v>
      </c>
      <c r="L93" s="260" t="s">
        <v>431</v>
      </c>
      <c r="M93" s="260" t="s">
        <v>411</v>
      </c>
      <c r="N93" s="260" t="s">
        <v>411</v>
      </c>
      <c r="O93" s="260" t="s">
        <v>411</v>
      </c>
      <c r="P93" s="260" t="s">
        <v>411</v>
      </c>
      <c r="Q93" s="260" t="s">
        <v>411</v>
      </c>
      <c r="R93" s="260" t="s">
        <v>411</v>
      </c>
      <c r="S93" s="260" t="s">
        <v>411</v>
      </c>
      <c r="T93" s="260" t="s">
        <v>411</v>
      </c>
      <c r="U93" s="260" t="s">
        <v>411</v>
      </c>
      <c r="V93" s="260" t="s">
        <v>411</v>
      </c>
      <c r="W93" s="260" t="s">
        <v>411</v>
      </c>
      <c r="X93" s="260" t="s">
        <v>411</v>
      </c>
      <c r="Y93" s="260" t="s">
        <v>411</v>
      </c>
      <c r="Z93" s="260" t="s">
        <v>411</v>
      </c>
      <c r="AA93" s="260" t="s">
        <v>411</v>
      </c>
      <c r="AB93" s="260" t="s">
        <v>411</v>
      </c>
      <c r="AC93" s="260" t="s">
        <v>411</v>
      </c>
      <c r="AD93" s="260" t="s">
        <v>411</v>
      </c>
      <c r="AE93" s="433"/>
      <c r="AF93" s="260" t="s">
        <v>411</v>
      </c>
      <c r="AG93" s="260" t="s">
        <v>411</v>
      </c>
      <c r="AH93" s="260" t="s">
        <v>411</v>
      </c>
      <c r="AI93" s="260" t="s">
        <v>411</v>
      </c>
      <c r="AJ93" s="260" t="s">
        <v>411</v>
      </c>
      <c r="AK93" s="267">
        <v>2375.8234689999999</v>
      </c>
      <c r="AL93" s="249"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49"/>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49"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49"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49"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49" t="s">
        <v>411</v>
      </c>
    </row>
    <row r="99" spans="1:38" s="10" customFormat="1" ht="24.75" customHeight="1" thickBot="1">
      <c r="A99" s="98" t="s">
        <v>125</v>
      </c>
      <c r="B99" s="98" t="s">
        <v>233</v>
      </c>
      <c r="C99" s="106" t="s">
        <v>288</v>
      </c>
      <c r="D99" s="136"/>
      <c r="E99" s="154">
        <v>0.12147795814087359</v>
      </c>
      <c r="F99" s="154">
        <v>3.7497546892609406</v>
      </c>
      <c r="G99" s="154" t="s">
        <v>411</v>
      </c>
      <c r="H99" s="475">
        <v>3.9452672624169645</v>
      </c>
      <c r="I99" s="154">
        <v>6.3646350000000004E-2</v>
      </c>
      <c r="J99" s="154">
        <v>9.7798049999999997E-2</v>
      </c>
      <c r="K99" s="154">
        <v>0.21422430000000001</v>
      </c>
      <c r="L99" s="154"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170.4</v>
      </c>
      <c r="AL99" s="149" t="s">
        <v>414</v>
      </c>
    </row>
    <row r="100" spans="1:38" s="10" customFormat="1" ht="24.75" customHeight="1" thickBot="1">
      <c r="A100" s="98" t="s">
        <v>125</v>
      </c>
      <c r="B100" s="98" t="s">
        <v>234</v>
      </c>
      <c r="C100" s="106" t="s">
        <v>287</v>
      </c>
      <c r="D100" s="136"/>
      <c r="E100" s="154">
        <v>1.728913301154213E-2</v>
      </c>
      <c r="F100" s="154">
        <v>0.81043453577249569</v>
      </c>
      <c r="G100" s="154" t="s">
        <v>411</v>
      </c>
      <c r="H100" s="475">
        <v>0.59844630849049973</v>
      </c>
      <c r="I100" s="154">
        <v>1.9131520000000003E-2</v>
      </c>
      <c r="J100" s="154">
        <v>2.9517760000000004E-2</v>
      </c>
      <c r="K100" s="154">
        <v>6.3711680000000007E-2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210.7</v>
      </c>
      <c r="AL100" s="149" t="s">
        <v>414</v>
      </c>
    </row>
    <row r="101" spans="1:38" s="10" customFormat="1" ht="24.75" customHeight="1" thickBot="1">
      <c r="A101" s="98" t="s">
        <v>125</v>
      </c>
      <c r="B101" s="98" t="s">
        <v>236</v>
      </c>
      <c r="C101" s="106" t="s">
        <v>280</v>
      </c>
      <c r="D101" s="136"/>
      <c r="E101" s="154">
        <v>7.8833334481409004E-3</v>
      </c>
      <c r="F101" s="154">
        <v>1.5030400000000001E-2</v>
      </c>
      <c r="G101" s="154" t="s">
        <v>411</v>
      </c>
      <c r="H101" s="475">
        <v>0.19331128147162427</v>
      </c>
      <c r="I101" s="154">
        <v>1.0588399999999999E-3</v>
      </c>
      <c r="J101" s="154">
        <v>3.17652E-3</v>
      </c>
      <c r="K101" s="154">
        <v>7.4118800000000009E-3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67.099999999999994</v>
      </c>
      <c r="AL101" s="149" t="s">
        <v>414</v>
      </c>
    </row>
    <row r="102" spans="1:38" s="10" customFormat="1" ht="24.75" customHeight="1" thickBot="1">
      <c r="A102" s="98" t="s">
        <v>125</v>
      </c>
      <c r="B102" s="98" t="s">
        <v>237</v>
      </c>
      <c r="C102" s="106" t="s">
        <v>281</v>
      </c>
      <c r="D102" s="136"/>
      <c r="E102" s="154">
        <v>1.3235545468721466E-2</v>
      </c>
      <c r="F102" s="154">
        <v>0.29864084400000002</v>
      </c>
      <c r="G102" s="154" t="s">
        <v>411</v>
      </c>
      <c r="H102" s="475">
        <v>1.3443070551611043</v>
      </c>
      <c r="I102" s="154">
        <v>2.6047920000000003E-3</v>
      </c>
      <c r="J102" s="154">
        <v>5.5987440000000006E-2</v>
      </c>
      <c r="K102" s="154">
        <v>0.37035636</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383.70000000000005</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1.7155453346379649E-3</v>
      </c>
      <c r="F104" s="154">
        <v>7.5207E-3</v>
      </c>
      <c r="G104" s="154" t="s">
        <v>411</v>
      </c>
      <c r="H104" s="154">
        <v>4.2067771107632101E-2</v>
      </c>
      <c r="I104" s="154">
        <v>2.3065999999999999E-4</v>
      </c>
      <c r="J104" s="154">
        <v>6.9197999999999992E-4</v>
      </c>
      <c r="K104" s="154">
        <v>1.6146200000000002E-3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12.9</v>
      </c>
      <c r="AL104" s="149" t="s">
        <v>414</v>
      </c>
    </row>
    <row r="105" spans="1:38" s="10" customFormat="1" ht="24.75" customHeight="1" thickBot="1">
      <c r="A105" s="98" t="s">
        <v>125</v>
      </c>
      <c r="B105" s="98" t="s">
        <v>362</v>
      </c>
      <c r="C105" s="106" t="s">
        <v>284</v>
      </c>
      <c r="D105" s="136"/>
      <c r="E105" s="154">
        <v>5.2722877315068487E-3</v>
      </c>
      <c r="F105" s="154">
        <v>5.6002500000000004E-2</v>
      </c>
      <c r="G105" s="154" t="s">
        <v>411</v>
      </c>
      <c r="H105" s="154">
        <v>0.15020667420939332</v>
      </c>
      <c r="I105" s="154">
        <v>1.6304400000000001E-3</v>
      </c>
      <c r="J105" s="154">
        <v>2.5621199999999998E-3</v>
      </c>
      <c r="K105" s="154">
        <v>5.5900799999999999E-3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13.1</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1.3973569569315072E-2</v>
      </c>
      <c r="F107" s="154">
        <v>0.32033100000000003</v>
      </c>
      <c r="G107" s="154" t="s">
        <v>411</v>
      </c>
      <c r="H107" s="154">
        <v>0.43116236657095891</v>
      </c>
      <c r="I107" s="154">
        <v>5.8241999999999999E-3</v>
      </c>
      <c r="J107" s="154">
        <v>7.7656000000000003E-2</v>
      </c>
      <c r="K107" s="154">
        <v>0.36886600000000003</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1941.4</v>
      </c>
      <c r="AL107" s="149" t="s">
        <v>414</v>
      </c>
    </row>
    <row r="108" spans="1:38" s="10" customFormat="1" ht="24.75" customHeight="1" thickBot="1">
      <c r="A108" s="98" t="s">
        <v>125</v>
      </c>
      <c r="B108" s="98" t="s">
        <v>364</v>
      </c>
      <c r="C108" s="106" t="s">
        <v>341</v>
      </c>
      <c r="D108" s="136"/>
      <c r="E108" s="154">
        <v>1.0427003999999998E-2</v>
      </c>
      <c r="F108" s="154">
        <v>0.19429199999999999</v>
      </c>
      <c r="G108" s="154" t="s">
        <v>411</v>
      </c>
      <c r="H108" s="154">
        <v>0.21536548599999999</v>
      </c>
      <c r="I108" s="154">
        <v>3.5980000000000001E-3</v>
      </c>
      <c r="J108" s="154">
        <v>3.5980000000000005E-2</v>
      </c>
      <c r="K108" s="154">
        <v>7.196000000000001E-2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1799</v>
      </c>
      <c r="AL108" s="149" t="s">
        <v>414</v>
      </c>
    </row>
    <row r="109" spans="1:38" s="10" customFormat="1" ht="24.75" customHeight="1" thickBot="1">
      <c r="A109" s="98" t="s">
        <v>125</v>
      </c>
      <c r="B109" s="98" t="s">
        <v>365</v>
      </c>
      <c r="C109" s="106" t="s">
        <v>323</v>
      </c>
      <c r="D109" s="136"/>
      <c r="E109" s="154">
        <v>5.483971287671232E-5</v>
      </c>
      <c r="F109" s="154">
        <v>1.2714E-3</v>
      </c>
      <c r="G109" s="154" t="s">
        <v>411</v>
      </c>
      <c r="H109" s="154">
        <v>1.577696355068493E-3</v>
      </c>
      <c r="I109" s="154">
        <v>5.2000000000000004E-5</v>
      </c>
      <c r="J109" s="154">
        <v>2.8600000000000001E-4</v>
      </c>
      <c r="K109" s="154">
        <v>2.8600000000000001E-4</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2.6</v>
      </c>
      <c r="AL109" s="149" t="s">
        <v>414</v>
      </c>
    </row>
    <row r="110" spans="1:38" s="10" customFormat="1" ht="24.75" customHeight="1" thickBot="1">
      <c r="A110" s="98" t="s">
        <v>125</v>
      </c>
      <c r="B110" s="98" t="s">
        <v>366</v>
      </c>
      <c r="C110" s="106" t="s">
        <v>324</v>
      </c>
      <c r="D110" s="136"/>
      <c r="E110" s="154">
        <v>8.2378786191780815E-5</v>
      </c>
      <c r="F110" s="154">
        <v>4.5965999999999993E-3</v>
      </c>
      <c r="G110" s="154" t="s">
        <v>411</v>
      </c>
      <c r="H110" s="154">
        <v>2.9085869150684931E-3</v>
      </c>
      <c r="I110" s="154">
        <v>2.2599999999999999E-4</v>
      </c>
      <c r="J110" s="154">
        <v>1.696E-3</v>
      </c>
      <c r="K110" s="154">
        <v>1.696E-3</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9.3999999999999986</v>
      </c>
      <c r="AL110" s="149" t="s">
        <v>414</v>
      </c>
    </row>
    <row r="111" spans="1:38" s="10" customFormat="1" ht="24.75" customHeight="1" thickBot="1">
      <c r="A111" s="98" t="s">
        <v>125</v>
      </c>
      <c r="B111" s="98" t="s">
        <v>367</v>
      </c>
      <c r="C111" s="106" t="s">
        <v>286</v>
      </c>
      <c r="D111" s="136"/>
      <c r="E111" s="154">
        <v>1.3074612857142854E-2</v>
      </c>
      <c r="F111" s="154">
        <v>0.38334750000000001</v>
      </c>
      <c r="G111" s="154" t="s">
        <v>411</v>
      </c>
      <c r="H111" s="154">
        <v>0.2222022278571428</v>
      </c>
      <c r="I111" s="154">
        <v>7.9000000000000001E-4</v>
      </c>
      <c r="J111" s="154">
        <v>1.58E-3</v>
      </c>
      <c r="K111" s="154">
        <v>3.5549999999999996E-3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197.5</v>
      </c>
      <c r="AL111" s="149" t="s">
        <v>414</v>
      </c>
    </row>
    <row r="112" spans="1:38" s="10" customFormat="1" ht="24.75" customHeight="1" thickBot="1">
      <c r="A112" s="98" t="s">
        <v>135</v>
      </c>
      <c r="B112" s="98" t="s">
        <v>304</v>
      </c>
      <c r="C112" s="106" t="s">
        <v>305</v>
      </c>
      <c r="D112" s="93"/>
      <c r="E112" s="154">
        <v>1.9</v>
      </c>
      <c r="F112" s="154" t="s">
        <v>411</v>
      </c>
      <c r="G112" s="154" t="s">
        <v>411</v>
      </c>
      <c r="H112" s="154">
        <v>2.375</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47500000</v>
      </c>
      <c r="AL112" s="149" t="s">
        <v>422</v>
      </c>
    </row>
    <row r="113" spans="1:38" s="10" customFormat="1" ht="24.75" customHeight="1" thickBot="1">
      <c r="A113" s="98" t="s">
        <v>135</v>
      </c>
      <c r="B113" s="88" t="s">
        <v>253</v>
      </c>
      <c r="C113" s="108" t="s">
        <v>142</v>
      </c>
      <c r="D113" s="93"/>
      <c r="E113" s="154">
        <v>0.7483535818529875</v>
      </c>
      <c r="F113" s="154" t="s">
        <v>433</v>
      </c>
      <c r="G113" s="154" t="s">
        <v>411</v>
      </c>
      <c r="H113" s="154">
        <v>2.5013836410288133</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v>1.093091792E-2</v>
      </c>
      <c r="F114" s="154" t="s">
        <v>411</v>
      </c>
      <c r="G114" s="154" t="s">
        <v>411</v>
      </c>
      <c r="H114" s="154">
        <v>3.5525483240000003E-2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273272.94799999997</v>
      </c>
      <c r="AL114" s="149" t="s">
        <v>446</v>
      </c>
    </row>
    <row r="115" spans="1:38" s="10" customFormat="1" ht="24.75" customHeight="1" thickBot="1">
      <c r="A115" s="98" t="s">
        <v>135</v>
      </c>
      <c r="B115" s="88" t="s">
        <v>255</v>
      </c>
      <c r="C115" s="108" t="s">
        <v>368</v>
      </c>
      <c r="D115" s="93"/>
      <c r="E115" s="154" t="s">
        <v>411</v>
      </c>
      <c r="F115" s="154" t="s">
        <v>411</v>
      </c>
      <c r="G115" s="154" t="s">
        <v>411</v>
      </c>
      <c r="H115" s="154" t="s">
        <v>411</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0.17734461111179325</v>
      </c>
      <c r="F116" s="154" t="s">
        <v>433</v>
      </c>
      <c r="G116" s="154" t="s">
        <v>411</v>
      </c>
      <c r="H116" s="154">
        <v>0.26944182751501383</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v>0.11677740000000002</v>
      </c>
      <c r="J119" s="154">
        <v>0.98492000000000002</v>
      </c>
      <c r="K119" s="154">
        <v>1.73394</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0.95589000000000002</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1111.5</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1.5207999999999999E-2</v>
      </c>
      <c r="F124" s="154">
        <v>3.9775999999999999E-2</v>
      </c>
      <c r="G124" s="154">
        <v>3.5100000000000001E-3</v>
      </c>
      <c r="H124" s="154">
        <v>3.5100000000000001E-3</v>
      </c>
      <c r="I124" s="154">
        <v>1.6361999999999998E-2</v>
      </c>
      <c r="J124" s="154">
        <v>1.9997999999999998E-2</v>
      </c>
      <c r="K124" s="154">
        <v>3.0905999999999999E-2</v>
      </c>
      <c r="L124" s="154" t="s">
        <v>411</v>
      </c>
      <c r="M124" s="154">
        <v>0.436363</v>
      </c>
      <c r="N124" s="154" t="s">
        <v>411</v>
      </c>
      <c r="O124" s="154" t="s">
        <v>411</v>
      </c>
      <c r="P124" s="154" t="s">
        <v>411</v>
      </c>
      <c r="Q124" s="154" t="s">
        <v>411</v>
      </c>
      <c r="R124" s="154" t="s">
        <v>411</v>
      </c>
      <c r="S124" s="154" t="s">
        <v>411</v>
      </c>
      <c r="T124" s="154" t="s">
        <v>411</v>
      </c>
      <c r="U124" s="154" t="s">
        <v>411</v>
      </c>
      <c r="V124" s="154" t="s">
        <v>411</v>
      </c>
      <c r="W124" s="198">
        <v>9.0900000000000009E-3</v>
      </c>
      <c r="X124" s="198">
        <v>1.3089E-2</v>
      </c>
      <c r="Y124" s="198">
        <v>7.8539999999999999E-3</v>
      </c>
      <c r="Z124" s="198">
        <v>3.9269999999999999E-3</v>
      </c>
      <c r="AA124" s="198">
        <v>5.2360000000000002E-3</v>
      </c>
      <c r="AB124" s="198">
        <v>3.0106000000000001E-2</v>
      </c>
      <c r="AC124" s="198" t="s">
        <v>411</v>
      </c>
      <c r="AD124" s="198" t="s">
        <v>411</v>
      </c>
      <c r="AE124" s="274"/>
      <c r="AF124" s="198" t="s">
        <v>411</v>
      </c>
      <c r="AG124" s="198" t="s">
        <v>411</v>
      </c>
      <c r="AH124" s="198" t="s">
        <v>411</v>
      </c>
      <c r="AI124" s="198" t="s">
        <v>411</v>
      </c>
      <c r="AJ124" s="198" t="s">
        <v>411</v>
      </c>
      <c r="AK124" s="198">
        <v>1169.8699999999999</v>
      </c>
      <c r="AL124" s="149" t="s">
        <v>454</v>
      </c>
    </row>
    <row r="125" spans="1:38" s="10" customFormat="1" ht="24.75" customHeight="1" thickBot="1">
      <c r="A125" s="98" t="s">
        <v>126</v>
      </c>
      <c r="B125" s="98" t="s">
        <v>240</v>
      </c>
      <c r="C125" s="106" t="s">
        <v>293</v>
      </c>
      <c r="D125" s="93"/>
      <c r="E125" s="146" t="s">
        <v>411</v>
      </c>
      <c r="F125" s="146">
        <v>1.09941</v>
      </c>
      <c r="G125" s="146" t="s">
        <v>411</v>
      </c>
      <c r="H125" s="146" t="s">
        <v>431</v>
      </c>
      <c r="I125" s="146">
        <v>2.3256750000000001E-5</v>
      </c>
      <c r="J125" s="146">
        <v>1.5434024999999999E-4</v>
      </c>
      <c r="K125" s="146">
        <v>3.2629925000000003E-4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98" t="s">
        <v>411</v>
      </c>
      <c r="AG125" s="198" t="s">
        <v>411</v>
      </c>
      <c r="AH125" s="198" t="s">
        <v>411</v>
      </c>
      <c r="AI125" s="198" t="s">
        <v>411</v>
      </c>
      <c r="AJ125" s="198" t="s">
        <v>411</v>
      </c>
      <c r="AK125" s="154">
        <v>704.75</v>
      </c>
      <c r="AL125" s="155" t="s">
        <v>421</v>
      </c>
    </row>
    <row r="126" spans="1:38" s="10" customFormat="1" ht="24.75" customHeight="1" thickBot="1">
      <c r="A126" s="98" t="s">
        <v>126</v>
      </c>
      <c r="B126" s="98" t="s">
        <v>110</v>
      </c>
      <c r="C126" s="106" t="s">
        <v>266</v>
      </c>
      <c r="D126" s="93"/>
      <c r="E126" s="146" t="s">
        <v>431</v>
      </c>
      <c r="F126" s="146" t="s">
        <v>431</v>
      </c>
      <c r="G126" s="146" t="s">
        <v>431</v>
      </c>
      <c r="H126" s="146">
        <v>4.9365583126242424E-2</v>
      </c>
      <c r="I126" s="146" t="s">
        <v>431</v>
      </c>
      <c r="J126" s="146" t="s">
        <v>431</v>
      </c>
      <c r="K126" s="146" t="s">
        <v>431</v>
      </c>
      <c r="L126" s="146" t="s">
        <v>431</v>
      </c>
      <c r="M126" s="146" t="s">
        <v>431</v>
      </c>
      <c r="N126" s="146" t="s">
        <v>411</v>
      </c>
      <c r="O126" s="146" t="s">
        <v>411</v>
      </c>
      <c r="P126" s="146" t="s">
        <v>411</v>
      </c>
      <c r="Q126" s="146" t="s">
        <v>411</v>
      </c>
      <c r="R126" s="146" t="s">
        <v>411</v>
      </c>
      <c r="S126" s="146" t="s">
        <v>411</v>
      </c>
      <c r="T126" s="146" t="s">
        <v>411</v>
      </c>
      <c r="U126" s="146" t="s">
        <v>411</v>
      </c>
      <c r="V126" s="146" t="s">
        <v>411</v>
      </c>
      <c r="W126" s="146" t="s">
        <v>411</v>
      </c>
      <c r="X126" s="146" t="s">
        <v>411</v>
      </c>
      <c r="Y126" s="146" t="s">
        <v>411</v>
      </c>
      <c r="Z126" s="146" t="s">
        <v>411</v>
      </c>
      <c r="AA126" s="146" t="s">
        <v>411</v>
      </c>
      <c r="AB126" s="146" t="s">
        <v>411</v>
      </c>
      <c r="AC126" s="146" t="s">
        <v>411</v>
      </c>
      <c r="AD126" s="146" t="s">
        <v>411</v>
      </c>
      <c r="AE126" s="274"/>
      <c r="AF126" s="198" t="s">
        <v>411</v>
      </c>
      <c r="AG126" s="198" t="s">
        <v>411</v>
      </c>
      <c r="AH126" s="198" t="s">
        <v>411</v>
      </c>
      <c r="AI126" s="198" t="s">
        <v>411</v>
      </c>
      <c r="AJ126" s="198" t="s">
        <v>411</v>
      </c>
      <c r="AK126" s="154">
        <v>205.6899296926768</v>
      </c>
      <c r="AL126" s="194" t="s">
        <v>440</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46" t="s">
        <v>432</v>
      </c>
      <c r="AG127" s="146" t="s">
        <v>432</v>
      </c>
      <c r="AH127" s="146" t="s">
        <v>432</v>
      </c>
      <c r="AI127" s="146" t="s">
        <v>432</v>
      </c>
      <c r="AJ127" s="146" t="s">
        <v>432</v>
      </c>
      <c r="AK127" s="154"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46" t="s">
        <v>432</v>
      </c>
      <c r="AG128" s="146" t="s">
        <v>432</v>
      </c>
      <c r="AH128" s="146" t="s">
        <v>432</v>
      </c>
      <c r="AI128" s="146" t="s">
        <v>432</v>
      </c>
      <c r="AJ128" s="146" t="s">
        <v>432</v>
      </c>
      <c r="AK128" s="154"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46" t="s">
        <v>432</v>
      </c>
      <c r="AG129" s="146" t="s">
        <v>432</v>
      </c>
      <c r="AH129" s="146" t="s">
        <v>432</v>
      </c>
      <c r="AI129" s="146" t="s">
        <v>432</v>
      </c>
      <c r="AJ129" s="146" t="s">
        <v>432</v>
      </c>
      <c r="AK129" s="154" t="s">
        <v>432</v>
      </c>
      <c r="AL129" s="149" t="s">
        <v>416</v>
      </c>
    </row>
    <row r="130" spans="1:67" s="10" customFormat="1" ht="24.75" customHeight="1" thickBot="1">
      <c r="A130" s="98" t="s">
        <v>126</v>
      </c>
      <c r="B130" s="99" t="s">
        <v>343</v>
      </c>
      <c r="C130" s="120" t="s">
        <v>344</v>
      </c>
      <c r="D130" s="93" t="s">
        <v>105</v>
      </c>
      <c r="E130" s="146">
        <v>2.6078250000000005E-4</v>
      </c>
      <c r="F130" s="146">
        <v>2.2181499999999999E-3</v>
      </c>
      <c r="G130" s="146">
        <v>1.408825E-5</v>
      </c>
      <c r="H130" s="146" t="s">
        <v>431</v>
      </c>
      <c r="I130" s="146">
        <v>1.1990000000000003E-6</v>
      </c>
      <c r="J130" s="146">
        <v>2.0982500000000002E-6</v>
      </c>
      <c r="K130" s="146">
        <v>2.9975000000000001E-6</v>
      </c>
      <c r="L130" s="146">
        <v>4.1965000000000012E-8</v>
      </c>
      <c r="M130" s="146">
        <v>2.0982500000000002E-4</v>
      </c>
      <c r="N130" s="146">
        <v>3.8967500000000003E-4</v>
      </c>
      <c r="O130" s="146">
        <v>2.9975E-5</v>
      </c>
      <c r="P130" s="146">
        <v>1.6786000000000002E-5</v>
      </c>
      <c r="Q130" s="146">
        <v>4.7960000000000012E-6</v>
      </c>
      <c r="R130" s="146" t="s">
        <v>431</v>
      </c>
      <c r="S130" s="146" t="s">
        <v>431</v>
      </c>
      <c r="T130" s="146">
        <v>4.1965000000000009E-5</v>
      </c>
      <c r="U130" s="146" t="s">
        <v>431</v>
      </c>
      <c r="V130" s="146" t="s">
        <v>431</v>
      </c>
      <c r="W130" s="146">
        <v>0.10491250000000001</v>
      </c>
      <c r="X130" s="146" t="s">
        <v>431</v>
      </c>
      <c r="Y130" s="146" t="s">
        <v>431</v>
      </c>
      <c r="Z130" s="146" t="s">
        <v>431</v>
      </c>
      <c r="AA130" s="146" t="s">
        <v>431</v>
      </c>
      <c r="AB130" s="146">
        <v>5.9950000000000001E-9</v>
      </c>
      <c r="AC130" s="146">
        <v>5.995000000000001E-4</v>
      </c>
      <c r="AD130" s="146" t="s">
        <v>411</v>
      </c>
      <c r="AE130" s="274"/>
      <c r="AF130" s="198" t="s">
        <v>411</v>
      </c>
      <c r="AG130" s="198" t="s">
        <v>411</v>
      </c>
      <c r="AH130" s="198" t="s">
        <v>411</v>
      </c>
      <c r="AI130" s="198" t="s">
        <v>411</v>
      </c>
      <c r="AJ130" s="198" t="s">
        <v>411</v>
      </c>
      <c r="AK130" s="154">
        <v>0.29975000000000002</v>
      </c>
      <c r="AL130" s="149" t="s">
        <v>416</v>
      </c>
    </row>
    <row r="131" spans="1:67" s="10" customFormat="1" ht="24.75" customHeight="1" thickBot="1">
      <c r="A131" s="98" t="s">
        <v>126</v>
      </c>
      <c r="B131" s="99" t="s">
        <v>345</v>
      </c>
      <c r="C131" s="94" t="s">
        <v>157</v>
      </c>
      <c r="D131" s="93" t="s">
        <v>105</v>
      </c>
      <c r="E131" s="146">
        <v>2.8430299999999998E-5</v>
      </c>
      <c r="F131" s="146">
        <v>8.6526999999999993E-6</v>
      </c>
      <c r="G131" s="146">
        <v>6.6749400000000005E-6</v>
      </c>
      <c r="H131" s="146" t="s">
        <v>431</v>
      </c>
      <c r="I131" s="146" t="s">
        <v>431</v>
      </c>
      <c r="J131" s="146" t="s">
        <v>431</v>
      </c>
      <c r="K131" s="146">
        <v>2.1013700000000002E-4</v>
      </c>
      <c r="L131" s="146">
        <v>4.8331510000000007E-6</v>
      </c>
      <c r="M131" s="146">
        <v>2.3485900000000004E-6</v>
      </c>
      <c r="N131" s="146">
        <v>7.6638200000000002E-4</v>
      </c>
      <c r="O131" s="146">
        <v>9.8888000000000006E-5</v>
      </c>
      <c r="P131" s="146">
        <v>5.31523E-4</v>
      </c>
      <c r="Q131" s="146">
        <v>2.4722000000000002E-6</v>
      </c>
      <c r="R131" s="146">
        <v>2.4722000000000001E-5</v>
      </c>
      <c r="S131" s="146">
        <v>1.2113780000000002E-3</v>
      </c>
      <c r="T131" s="146">
        <v>2.4722000000000001E-5</v>
      </c>
      <c r="U131" s="146" t="s">
        <v>431</v>
      </c>
      <c r="V131" s="146" t="s">
        <v>431</v>
      </c>
      <c r="W131" s="146">
        <v>0.49443999999999999</v>
      </c>
      <c r="X131" s="146" t="s">
        <v>431</v>
      </c>
      <c r="Y131" s="146" t="s">
        <v>431</v>
      </c>
      <c r="Z131" s="146" t="s">
        <v>431</v>
      </c>
      <c r="AA131" s="146" t="s">
        <v>431</v>
      </c>
      <c r="AB131" s="146">
        <v>4.944400000000001E-10</v>
      </c>
      <c r="AC131" s="146">
        <v>1.2361000000000002E-3</v>
      </c>
      <c r="AD131" s="146" t="s">
        <v>411</v>
      </c>
      <c r="AE131" s="274"/>
      <c r="AF131" s="198" t="s">
        <v>411</v>
      </c>
      <c r="AG131" s="198" t="s">
        <v>411</v>
      </c>
      <c r="AH131" s="198" t="s">
        <v>411</v>
      </c>
      <c r="AI131" s="198" t="s">
        <v>411</v>
      </c>
      <c r="AJ131" s="198" t="s">
        <v>411</v>
      </c>
      <c r="AK131" s="154">
        <v>1.2361E-2</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46" t="s">
        <v>432</v>
      </c>
      <c r="AG132" s="146" t="s">
        <v>432</v>
      </c>
      <c r="AH132" s="146" t="s">
        <v>432</v>
      </c>
      <c r="AI132" s="146" t="s">
        <v>432</v>
      </c>
      <c r="AJ132" s="146" t="s">
        <v>432</v>
      </c>
      <c r="AK132" s="154" t="s">
        <v>432</v>
      </c>
      <c r="AL132" s="149"/>
    </row>
    <row r="133" spans="1:67" s="10" customFormat="1" ht="24.75" customHeight="1" thickBot="1">
      <c r="A133" s="98" t="s">
        <v>126</v>
      </c>
      <c r="B133" s="99" t="s">
        <v>347</v>
      </c>
      <c r="C133" s="94" t="s">
        <v>101</v>
      </c>
      <c r="D133" s="93" t="s">
        <v>105</v>
      </c>
      <c r="E133" s="146">
        <v>1.8372749999999998E-3</v>
      </c>
      <c r="F133" s="146">
        <v>2.8950999999999998E-5</v>
      </c>
      <c r="G133" s="146">
        <v>2.5165100000000003E-4</v>
      </c>
      <c r="H133" s="146" t="s">
        <v>411</v>
      </c>
      <c r="I133" s="146">
        <v>7.7276900000000005E-5</v>
      </c>
      <c r="J133" s="146">
        <v>7.7276900000000005E-5</v>
      </c>
      <c r="K133" s="146">
        <v>8.5873120000000004E-5</v>
      </c>
      <c r="L133" s="146" t="s">
        <v>431</v>
      </c>
      <c r="M133" s="146">
        <v>3.1178000000000005E-4</v>
      </c>
      <c r="N133" s="146">
        <v>6.6876810000000004E-5</v>
      </c>
      <c r="O133" s="146">
        <v>1.1201810000000001E-5</v>
      </c>
      <c r="P133" s="146">
        <v>3.3182300000000001E-3</v>
      </c>
      <c r="Q133" s="146">
        <v>3.0309469999999996E-5</v>
      </c>
      <c r="R133" s="146">
        <v>3.0198120000000003E-5</v>
      </c>
      <c r="S133" s="146">
        <v>2.768161E-5</v>
      </c>
      <c r="T133" s="146">
        <v>3.8593909999999997E-5</v>
      </c>
      <c r="U133" s="146">
        <v>4.4050060000000004E-5</v>
      </c>
      <c r="V133" s="146">
        <v>3.5658723999999997E-4</v>
      </c>
      <c r="W133" s="146">
        <v>6.0129E-5</v>
      </c>
      <c r="X133" s="146">
        <v>2.9396399999999999E-8</v>
      </c>
      <c r="Y133" s="146">
        <v>1.605667E-8</v>
      </c>
      <c r="Z133" s="146">
        <v>1.4341880000000002E-8</v>
      </c>
      <c r="AA133" s="146">
        <v>1.5566730000000003E-8</v>
      </c>
      <c r="AB133" s="146">
        <v>7.5361680000000014E-8</v>
      </c>
      <c r="AC133" s="146">
        <v>3.3405000000000002E-4</v>
      </c>
      <c r="AD133" s="146">
        <v>9.1306999999999998E-4</v>
      </c>
      <c r="AE133" s="274"/>
      <c r="AF133" s="198" t="s">
        <v>411</v>
      </c>
      <c r="AG133" s="198" t="s">
        <v>411</v>
      </c>
      <c r="AH133" s="198" t="s">
        <v>411</v>
      </c>
      <c r="AI133" s="198" t="s">
        <v>411</v>
      </c>
      <c r="AJ133" s="198" t="s">
        <v>411</v>
      </c>
      <c r="AK133" s="388">
        <v>2227</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46" t="s">
        <v>432</v>
      </c>
      <c r="AG134" s="146" t="s">
        <v>432</v>
      </c>
      <c r="AH134" s="146" t="s">
        <v>432</v>
      </c>
      <c r="AI134" s="146" t="s">
        <v>432</v>
      </c>
      <c r="AJ134" s="146" t="s">
        <v>432</v>
      </c>
      <c r="AK134" s="154"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98" t="s">
        <v>432</v>
      </c>
      <c r="AG135" s="198" t="s">
        <v>432</v>
      </c>
      <c r="AH135" s="198" t="s">
        <v>432</v>
      </c>
      <c r="AI135" s="198" t="s">
        <v>432</v>
      </c>
      <c r="AJ135" s="198" t="s">
        <v>432</v>
      </c>
      <c r="AK135" s="154" t="s">
        <v>432</v>
      </c>
      <c r="AL135" s="149"/>
    </row>
    <row r="136" spans="1:67" s="10" customFormat="1" ht="24.75" customHeight="1" thickBot="1">
      <c r="A136" s="98" t="s">
        <v>126</v>
      </c>
      <c r="B136" s="98" t="s">
        <v>113</v>
      </c>
      <c r="C136" s="106" t="s">
        <v>115</v>
      </c>
      <c r="D136" s="93"/>
      <c r="E136" s="146" t="s">
        <v>411</v>
      </c>
      <c r="F136" s="146" t="s">
        <v>433</v>
      </c>
      <c r="G136" s="146" t="s">
        <v>411</v>
      </c>
      <c r="H136" s="146">
        <v>0.19724950110472694</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54">
        <v>48.000639000000007</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46">
        <v>83.392929241000004</v>
      </c>
      <c r="AL137" s="149" t="s">
        <v>418</v>
      </c>
    </row>
    <row r="138" spans="1:67" s="10" customFormat="1" ht="24.75" customHeight="1" thickBot="1">
      <c r="A138" s="99" t="s">
        <v>126</v>
      </c>
      <c r="B138" s="99" t="s">
        <v>262</v>
      </c>
      <c r="C138" s="107" t="s">
        <v>263</v>
      </c>
      <c r="D138" s="134"/>
      <c r="E138" s="156" t="s">
        <v>411</v>
      </c>
      <c r="F138" s="146">
        <v>1.8740999999999999E-3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54"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46">
        <v>4404</v>
      </c>
      <c r="AL139" s="149" t="s">
        <v>455</v>
      </c>
    </row>
    <row r="140" spans="1:67" s="10" customFormat="1" ht="24.75" customHeight="1" thickBot="1">
      <c r="A140" s="98" t="s">
        <v>127</v>
      </c>
      <c r="B140" s="66" t="s">
        <v>244</v>
      </c>
      <c r="C140" s="106" t="s">
        <v>294</v>
      </c>
      <c r="D140" s="93"/>
      <c r="E140" s="146">
        <v>5.6824E-2</v>
      </c>
      <c r="F140" s="146" t="s">
        <v>411</v>
      </c>
      <c r="G140" s="146" t="s">
        <v>411</v>
      </c>
      <c r="H140" s="146" t="s">
        <v>411</v>
      </c>
      <c r="I140" s="146">
        <v>0.464922</v>
      </c>
      <c r="J140" s="146">
        <v>0.56823800000000002</v>
      </c>
      <c r="K140" s="146">
        <v>0.87818600000000002</v>
      </c>
      <c r="L140" s="146" t="s">
        <v>411</v>
      </c>
      <c r="M140" s="146">
        <v>4.0293229999999998</v>
      </c>
      <c r="N140" s="146" t="s">
        <v>411</v>
      </c>
      <c r="O140" s="146" t="s">
        <v>411</v>
      </c>
      <c r="P140" s="146" t="s">
        <v>411</v>
      </c>
      <c r="Q140" s="146" t="s">
        <v>411</v>
      </c>
      <c r="R140" s="146" t="s">
        <v>411</v>
      </c>
      <c r="S140" s="146" t="s">
        <v>411</v>
      </c>
      <c r="T140" s="146" t="s">
        <v>411</v>
      </c>
      <c r="U140" s="146" t="s">
        <v>411</v>
      </c>
      <c r="V140" s="146" t="s">
        <v>411</v>
      </c>
      <c r="W140" s="199">
        <v>0.25829000000000002</v>
      </c>
      <c r="X140" s="199">
        <v>0.37193799999999999</v>
      </c>
      <c r="Y140" s="199">
        <v>0.223163</v>
      </c>
      <c r="Z140" s="199">
        <v>0.111581</v>
      </c>
      <c r="AA140" s="199">
        <v>0.14877499999999999</v>
      </c>
      <c r="AB140" s="199">
        <v>0.85545599999999999</v>
      </c>
      <c r="AC140" s="199" t="s">
        <v>411</v>
      </c>
      <c r="AD140" s="199" t="s">
        <v>411</v>
      </c>
      <c r="AE140" s="274"/>
      <c r="AF140" s="199" t="s">
        <v>411</v>
      </c>
      <c r="AG140" s="199" t="s">
        <v>411</v>
      </c>
      <c r="AH140" s="199" t="s">
        <v>411</v>
      </c>
      <c r="AI140" s="199" t="s">
        <v>411</v>
      </c>
      <c r="AJ140" s="199" t="s">
        <v>411</v>
      </c>
      <c r="AK140" s="199">
        <v>83.32</v>
      </c>
      <c r="AL140" s="149" t="s">
        <v>438</v>
      </c>
    </row>
    <row r="141" spans="1:67" s="17" customFormat="1" ht="23.45" customHeight="1" thickBot="1">
      <c r="A141" s="55"/>
      <c r="B141" s="121" t="s">
        <v>25</v>
      </c>
      <c r="C141" s="122" t="s">
        <v>349</v>
      </c>
      <c r="D141" s="55"/>
      <c r="E141" s="382">
        <f>SUM(E14:E140)</f>
        <v>39.106925328774523</v>
      </c>
      <c r="F141" s="382">
        <f t="shared" ref="F141:AD141" si="0">SUM(F14:F140)</f>
        <v>44.659640048320796</v>
      </c>
      <c r="G141" s="382">
        <f t="shared" si="0"/>
        <v>6.6062811229939955</v>
      </c>
      <c r="H141" s="382">
        <f t="shared" si="0"/>
        <v>15.151052913247584</v>
      </c>
      <c r="I141" s="382">
        <f t="shared" si="0"/>
        <v>21.308326156901483</v>
      </c>
      <c r="J141" s="382">
        <f t="shared" si="0"/>
        <v>30.34054349345951</v>
      </c>
      <c r="K141" s="382">
        <f t="shared" si="0"/>
        <v>55.876092854312219</v>
      </c>
      <c r="L141" s="382">
        <f t="shared" si="0"/>
        <v>3.2754719606047957</v>
      </c>
      <c r="M141" s="382">
        <f t="shared" si="0"/>
        <v>180.59712849325152</v>
      </c>
      <c r="N141" s="382">
        <f t="shared" si="0"/>
        <v>163.08995153316692</v>
      </c>
      <c r="O141" s="382">
        <f t="shared" si="0"/>
        <v>1.00123734778566</v>
      </c>
      <c r="P141" s="382">
        <f t="shared" si="0"/>
        <v>8.7545951757854817E-2</v>
      </c>
      <c r="Q141" s="382">
        <f t="shared" si="0"/>
        <v>16.006072561424428</v>
      </c>
      <c r="R141" s="382">
        <f t="shared" si="0"/>
        <v>2.3220399679890198</v>
      </c>
      <c r="S141" s="382">
        <f t="shared" si="0"/>
        <v>2.3766534798646526</v>
      </c>
      <c r="T141" s="382">
        <f t="shared" si="0"/>
        <v>5.7742781879697995</v>
      </c>
      <c r="U141" s="382">
        <f t="shared" si="0"/>
        <v>6.3189257289703496E-2</v>
      </c>
      <c r="V141" s="382">
        <f t="shared" si="0"/>
        <v>28.287373742813649</v>
      </c>
      <c r="W141" s="382">
        <f t="shared" si="0"/>
        <v>23.130475197689275</v>
      </c>
      <c r="X141" s="382">
        <f t="shared" si="0"/>
        <v>4.6325125059319374</v>
      </c>
      <c r="Y141" s="382">
        <f t="shared" si="0"/>
        <v>4.3597038057937496</v>
      </c>
      <c r="Z141" s="382">
        <f t="shared" si="0"/>
        <v>1.5774128512108165</v>
      </c>
      <c r="AA141" s="382">
        <f t="shared" si="0"/>
        <v>2.4084320364523348</v>
      </c>
      <c r="AB141" s="382">
        <f t="shared" si="0"/>
        <v>13.031282724537315</v>
      </c>
      <c r="AC141" s="382">
        <f t="shared" si="0"/>
        <v>0.24453376020209444</v>
      </c>
      <c r="AD141" s="382">
        <f t="shared" si="0"/>
        <v>0.66829226692375387</v>
      </c>
      <c r="AE141" s="71"/>
      <c r="AF141" s="382">
        <f>SUM(AF14:AF140)</f>
        <v>77242.821800337319</v>
      </c>
      <c r="AG141" s="382">
        <f>SUM(AG14:AG140)</f>
        <v>4276.35214</v>
      </c>
      <c r="AH141" s="382">
        <f>SUM(AH14:AH140)</f>
        <v>55478.073108521727</v>
      </c>
      <c r="AI141" s="382">
        <f>SUM(AI14:AI140)</f>
        <v>46372.296406232213</v>
      </c>
      <c r="AJ141" s="382">
        <f>SUM(AJ14:AJ140)</f>
        <v>401.27341925272481</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39.106925328774523</v>
      </c>
      <c r="F144" s="383">
        <f t="shared" ref="F144:AK144" si="1">F141</f>
        <v>44.659640048320796</v>
      </c>
      <c r="G144" s="383">
        <f t="shared" si="1"/>
        <v>6.6062811229939955</v>
      </c>
      <c r="H144" s="383">
        <f t="shared" si="1"/>
        <v>15.151052913247584</v>
      </c>
      <c r="I144" s="383">
        <f t="shared" si="1"/>
        <v>21.308326156901483</v>
      </c>
      <c r="J144" s="383">
        <f t="shared" si="1"/>
        <v>30.34054349345951</v>
      </c>
      <c r="K144" s="383">
        <f t="shared" si="1"/>
        <v>55.876092854312219</v>
      </c>
      <c r="L144" s="383">
        <f t="shared" si="1"/>
        <v>3.2754719606047957</v>
      </c>
      <c r="M144" s="383">
        <f t="shared" si="1"/>
        <v>180.59712849325152</v>
      </c>
      <c r="N144" s="383">
        <f t="shared" si="1"/>
        <v>163.08995153316692</v>
      </c>
      <c r="O144" s="383">
        <f t="shared" si="1"/>
        <v>1.00123734778566</v>
      </c>
      <c r="P144" s="383">
        <f t="shared" si="1"/>
        <v>8.7545951757854817E-2</v>
      </c>
      <c r="Q144" s="383">
        <f t="shared" si="1"/>
        <v>16.006072561424428</v>
      </c>
      <c r="R144" s="383">
        <f t="shared" si="1"/>
        <v>2.3220399679890198</v>
      </c>
      <c r="S144" s="383">
        <f t="shared" si="1"/>
        <v>2.3766534798646526</v>
      </c>
      <c r="T144" s="383">
        <f t="shared" si="1"/>
        <v>5.7742781879697995</v>
      </c>
      <c r="U144" s="383">
        <f t="shared" si="1"/>
        <v>6.3189257289703496E-2</v>
      </c>
      <c r="V144" s="383">
        <f t="shared" si="1"/>
        <v>28.287373742813649</v>
      </c>
      <c r="W144" s="383">
        <f t="shared" si="1"/>
        <v>23.130475197689275</v>
      </c>
      <c r="X144" s="383">
        <f t="shared" si="1"/>
        <v>4.6325125059319374</v>
      </c>
      <c r="Y144" s="383">
        <f t="shared" si="1"/>
        <v>4.3597038057937496</v>
      </c>
      <c r="Z144" s="383">
        <f t="shared" si="1"/>
        <v>1.5774128512108165</v>
      </c>
      <c r="AA144" s="383">
        <f t="shared" si="1"/>
        <v>2.4084320364523348</v>
      </c>
      <c r="AB144" s="383">
        <f t="shared" si="1"/>
        <v>13.031282724537315</v>
      </c>
      <c r="AC144" s="383">
        <f t="shared" si="1"/>
        <v>0.24453376020209444</v>
      </c>
      <c r="AD144" s="383">
        <f t="shared" si="1"/>
        <v>0.66829226692375387</v>
      </c>
      <c r="AE144" s="71"/>
      <c r="AF144" s="383">
        <f t="shared" si="1"/>
        <v>77242.821800337319</v>
      </c>
      <c r="AG144" s="383">
        <f t="shared" si="1"/>
        <v>4276.35214</v>
      </c>
      <c r="AH144" s="383">
        <f t="shared" si="1"/>
        <v>55478.073108521727</v>
      </c>
      <c r="AI144" s="383">
        <f t="shared" si="1"/>
        <v>46372.296406232213</v>
      </c>
      <c r="AJ144" s="383">
        <f t="shared" si="1"/>
        <v>401.27341925272481</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341">
        <v>0.63111758996528589</v>
      </c>
      <c r="F148" s="341">
        <v>3.7566523212219392E-2</v>
      </c>
      <c r="G148" s="341">
        <v>7.5133046424438785E-2</v>
      </c>
      <c r="H148" s="341" t="s">
        <v>431</v>
      </c>
      <c r="I148" s="341">
        <v>1.5026609284887757E-2</v>
      </c>
      <c r="J148" s="341">
        <v>1.5026609284887757E-2</v>
      </c>
      <c r="K148" s="341">
        <v>1.5026609284887757E-2</v>
      </c>
      <c r="L148" s="338">
        <v>7.2127724567461228E-3</v>
      </c>
      <c r="M148" s="341">
        <v>8.2646351066882659E-2</v>
      </c>
      <c r="N148" s="341" t="s">
        <v>431</v>
      </c>
      <c r="O148" s="341" t="s">
        <v>431</v>
      </c>
      <c r="P148" s="341" t="s">
        <v>431</v>
      </c>
      <c r="Q148" s="341" t="s">
        <v>431</v>
      </c>
      <c r="R148" s="341" t="s">
        <v>431</v>
      </c>
      <c r="S148" s="341" t="s">
        <v>431</v>
      </c>
      <c r="T148" s="341" t="s">
        <v>431</v>
      </c>
      <c r="U148" s="341" t="s">
        <v>431</v>
      </c>
      <c r="V148" s="341" t="s">
        <v>431</v>
      </c>
      <c r="W148" s="341" t="s">
        <v>431</v>
      </c>
      <c r="X148" s="341" t="s">
        <v>431</v>
      </c>
      <c r="Y148" s="341" t="s">
        <v>431</v>
      </c>
      <c r="Z148" s="341" t="s">
        <v>431</v>
      </c>
      <c r="AA148" s="341" t="s">
        <v>431</v>
      </c>
      <c r="AB148" s="341" t="s">
        <v>431</v>
      </c>
      <c r="AC148" s="341" t="s">
        <v>411</v>
      </c>
      <c r="AD148" s="341" t="s">
        <v>411</v>
      </c>
      <c r="AE148" s="274"/>
      <c r="AF148" s="342">
        <v>3246.498936</v>
      </c>
      <c r="AG148" s="342" t="s">
        <v>411</v>
      </c>
      <c r="AH148" s="342" t="s">
        <v>411</v>
      </c>
      <c r="AI148" s="342" t="s">
        <v>411</v>
      </c>
      <c r="AJ148" s="342" t="s">
        <v>411</v>
      </c>
      <c r="AK148" s="343" t="s">
        <v>411</v>
      </c>
      <c r="AL148" s="275"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341">
        <v>5.2654332041194175E-3</v>
      </c>
      <c r="F149" s="341">
        <v>3.0801391460310115E-4</v>
      </c>
      <c r="G149" s="341">
        <v>5.0399235704018581E-4</v>
      </c>
      <c r="H149" s="341" t="s">
        <v>431</v>
      </c>
      <c r="I149" s="341">
        <v>7.6027829000000003E-5</v>
      </c>
      <c r="J149" s="341">
        <v>7.6027829000000003E-5</v>
      </c>
      <c r="K149" s="341">
        <v>7.6027829000000003E-5</v>
      </c>
      <c r="L149" s="338">
        <v>3.6399999999999997E-5</v>
      </c>
      <c r="M149" s="341">
        <v>1.3002782920620228E-3</v>
      </c>
      <c r="N149" s="341" t="s">
        <v>431</v>
      </c>
      <c r="O149" s="341" t="s">
        <v>431</v>
      </c>
      <c r="P149" s="341" t="s">
        <v>431</v>
      </c>
      <c r="Q149" s="341" t="s">
        <v>431</v>
      </c>
      <c r="R149" s="341" t="s">
        <v>431</v>
      </c>
      <c r="S149" s="341" t="s">
        <v>431</v>
      </c>
      <c r="T149" s="341" t="s">
        <v>431</v>
      </c>
      <c r="U149" s="341" t="s">
        <v>431</v>
      </c>
      <c r="V149" s="341" t="s">
        <v>431</v>
      </c>
      <c r="W149" s="341" t="s">
        <v>431</v>
      </c>
      <c r="X149" s="341" t="s">
        <v>431</v>
      </c>
      <c r="Y149" s="341" t="s">
        <v>431</v>
      </c>
      <c r="Z149" s="341" t="s">
        <v>431</v>
      </c>
      <c r="AA149" s="341" t="s">
        <v>431</v>
      </c>
      <c r="AB149" s="341" t="s">
        <v>431</v>
      </c>
      <c r="AC149" s="341" t="s">
        <v>411</v>
      </c>
      <c r="AD149" s="341" t="s">
        <v>411</v>
      </c>
      <c r="AE149" s="274"/>
      <c r="AF149" s="342">
        <v>21.82</v>
      </c>
      <c r="AG149" s="342" t="s">
        <v>411</v>
      </c>
      <c r="AH149" s="342" t="s">
        <v>411</v>
      </c>
      <c r="AI149" s="342" t="s">
        <v>411</v>
      </c>
      <c r="AJ149" s="342" t="s">
        <v>411</v>
      </c>
      <c r="AK149" s="343" t="s">
        <v>411</v>
      </c>
      <c r="AL149" s="275"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341">
        <v>16.616993254499999</v>
      </c>
      <c r="F150" s="341">
        <v>0.57150000000000001</v>
      </c>
      <c r="G150" s="341">
        <v>4.9408034549999993</v>
      </c>
      <c r="H150" s="341">
        <v>1E-3</v>
      </c>
      <c r="I150" s="341">
        <v>0.98699999999999988</v>
      </c>
      <c r="J150" s="341">
        <v>1.0905</v>
      </c>
      <c r="K150" s="341">
        <v>1.0905</v>
      </c>
      <c r="L150" s="338">
        <v>0.13041</v>
      </c>
      <c r="M150" s="341">
        <v>1.5540026279999999</v>
      </c>
      <c r="N150" s="341">
        <v>3.5549999999999998E-2</v>
      </c>
      <c r="O150" s="341">
        <v>3.7499999999999999E-3</v>
      </c>
      <c r="P150" s="341">
        <v>4.6499999999999996E-3</v>
      </c>
      <c r="Q150" s="341">
        <v>0.114</v>
      </c>
      <c r="R150" s="341">
        <v>0.12104999999999999</v>
      </c>
      <c r="S150" s="341">
        <v>0.24584999999999999</v>
      </c>
      <c r="T150" s="341">
        <v>5.3250000000000002</v>
      </c>
      <c r="U150" s="341">
        <v>3.9149999999999997E-2</v>
      </c>
      <c r="V150" s="341">
        <v>0.252</v>
      </c>
      <c r="W150" s="341" t="s">
        <v>431</v>
      </c>
      <c r="X150" s="341">
        <v>9.1050000000000002E-3</v>
      </c>
      <c r="Y150" s="341">
        <v>1.0005E-2</v>
      </c>
      <c r="Z150" s="341" t="s">
        <v>431</v>
      </c>
      <c r="AA150" s="341" t="s">
        <v>431</v>
      </c>
      <c r="AB150" s="341">
        <v>1.9110000000000002E-2</v>
      </c>
      <c r="AC150" s="341" t="s">
        <v>411</v>
      </c>
      <c r="AD150" s="341" t="s">
        <v>411</v>
      </c>
      <c r="AE150" s="274"/>
      <c r="AF150" s="342">
        <v>8611.0499999999993</v>
      </c>
      <c r="AG150" s="342" t="s">
        <v>411</v>
      </c>
      <c r="AH150" s="342" t="s">
        <v>411</v>
      </c>
      <c r="AI150" s="342" t="s">
        <v>411</v>
      </c>
      <c r="AJ150" s="342" t="s">
        <v>411</v>
      </c>
      <c r="AK150" s="343" t="s">
        <v>411</v>
      </c>
      <c r="AL150" s="275"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6.9159999999999999E-2</v>
      </c>
      <c r="F155" s="288">
        <v>0.182</v>
      </c>
      <c r="G155" s="288">
        <v>1.3832000000000001E-2</v>
      </c>
      <c r="H155" s="288">
        <v>1.5651999999999999E-2</v>
      </c>
      <c r="I155" s="288">
        <v>0.28422399999999998</v>
      </c>
      <c r="J155" s="288">
        <v>0.347385</v>
      </c>
      <c r="K155" s="288">
        <v>0.53686800000000001</v>
      </c>
      <c r="L155" s="287" t="s">
        <v>411</v>
      </c>
      <c r="M155" s="288">
        <v>1.9656</v>
      </c>
      <c r="N155" s="287" t="s">
        <v>411</v>
      </c>
      <c r="O155" s="287" t="s">
        <v>411</v>
      </c>
      <c r="P155" s="287" t="s">
        <v>411</v>
      </c>
      <c r="Q155" s="287" t="s">
        <v>411</v>
      </c>
      <c r="R155" s="287" t="s">
        <v>411</v>
      </c>
      <c r="S155" s="287" t="s">
        <v>411</v>
      </c>
      <c r="T155" s="287" t="s">
        <v>411</v>
      </c>
      <c r="U155" s="287" t="s">
        <v>411</v>
      </c>
      <c r="V155" s="287" t="s">
        <v>411</v>
      </c>
      <c r="W155" s="356">
        <v>0.15790199999999999</v>
      </c>
      <c r="X155" s="356">
        <v>0.227379</v>
      </c>
      <c r="Y155" s="356">
        <v>0.13642799999999999</v>
      </c>
      <c r="Z155" s="356">
        <v>6.8213999999999997E-2</v>
      </c>
      <c r="AA155" s="356">
        <v>9.0952000000000005E-2</v>
      </c>
      <c r="AB155" s="356">
        <v>0.52297300000000002</v>
      </c>
      <c r="AC155" s="357" t="s">
        <v>411</v>
      </c>
      <c r="AD155" s="357" t="s">
        <v>411</v>
      </c>
      <c r="AE155" s="291"/>
      <c r="AF155" s="357" t="s">
        <v>411</v>
      </c>
      <c r="AG155" s="357" t="s">
        <v>411</v>
      </c>
      <c r="AH155" s="357" t="s">
        <v>411</v>
      </c>
      <c r="AI155" s="357" t="s">
        <v>411</v>
      </c>
      <c r="AJ155" s="357" t="s">
        <v>411</v>
      </c>
      <c r="AK155" s="356">
        <v>0.36399999999999999</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I45:W45 E47:G47 I47:W47 E19:AD22 E16:G18 I16:AD16 E14:G14 I14:AD14 E24:AD24 E23:O23 R23:V23 X23:Y23 AB23 E41:AD41 E40:O40 R40:V40 E43:AD43 E42:O42 R42:V42 X40:Y40 X42:Y42 AB40 AB42 AC47:AD47 E91:AB91 E112:H112 K112:AD112 I17:AB18 E15:AD15 E46:AD46 E44:H44 M44 AC45:AD45 E93:AD93 E27:AD39 AF93:AK93 E99:AD111 E48:AD90 AF14:AK24 AF27:AK91 E113:AD140 AF99:AK140">
    <cfRule type="cellIs" dxfId="580" priority="124" operator="equal">
      <formula>0</formula>
    </cfRule>
  </conditionalFormatting>
  <conditionalFormatting sqref="AC91:AD91">
    <cfRule type="cellIs" dxfId="579" priority="117" operator="equal">
      <formula>0</formula>
    </cfRule>
  </conditionalFormatting>
  <conditionalFormatting sqref="I112:J112">
    <cfRule type="cellIs" dxfId="578" priority="116" operator="equal">
      <formula>0</formula>
    </cfRule>
  </conditionalFormatting>
  <conditionalFormatting sqref="I44">
    <cfRule type="cellIs" dxfId="577" priority="85" operator="equal">
      <formula>0</formula>
    </cfRule>
  </conditionalFormatting>
  <conditionalFormatting sqref="J44">
    <cfRule type="cellIs" dxfId="576" priority="84" operator="equal">
      <formula>0</formula>
    </cfRule>
  </conditionalFormatting>
  <conditionalFormatting sqref="K44">
    <cfRule type="cellIs" dxfId="575" priority="83" operator="equal">
      <formula>0</formula>
    </cfRule>
  </conditionalFormatting>
  <conditionalFormatting sqref="L44">
    <cfRule type="cellIs" dxfId="574" priority="82" operator="equal">
      <formula>0</formula>
    </cfRule>
  </conditionalFormatting>
  <conditionalFormatting sqref="O44">
    <cfRule type="cellIs" dxfId="573" priority="80" operator="equal">
      <formula>0</formula>
    </cfRule>
  </conditionalFormatting>
  <conditionalFormatting sqref="R44">
    <cfRule type="cellIs" dxfId="572" priority="77" operator="equal">
      <formula>0</formula>
    </cfRule>
  </conditionalFormatting>
  <conditionalFormatting sqref="S44">
    <cfRule type="cellIs" dxfId="571" priority="76" operator="equal">
      <formula>0</formula>
    </cfRule>
  </conditionalFormatting>
  <conditionalFormatting sqref="T44">
    <cfRule type="cellIs" dxfId="570" priority="75" operator="equal">
      <formula>0</formula>
    </cfRule>
  </conditionalFormatting>
  <conditionalFormatting sqref="U44">
    <cfRule type="cellIs" dxfId="569" priority="74" operator="equal">
      <formula>0</formula>
    </cfRule>
  </conditionalFormatting>
  <conditionalFormatting sqref="V44">
    <cfRule type="cellIs" dxfId="568" priority="73" operator="equal">
      <formula>0</formula>
    </cfRule>
  </conditionalFormatting>
  <conditionalFormatting sqref="X44">
    <cfRule type="cellIs" dxfId="567" priority="71" operator="equal">
      <formula>0</formula>
    </cfRule>
  </conditionalFormatting>
  <conditionalFormatting sqref="Y44">
    <cfRule type="cellIs" dxfId="566" priority="70" operator="equal">
      <formula>0</formula>
    </cfRule>
  </conditionalFormatting>
  <conditionalFormatting sqref="H45">
    <cfRule type="cellIs" dxfId="565" priority="53" operator="equal">
      <formula>0</formula>
    </cfRule>
  </conditionalFormatting>
  <conditionalFormatting sqref="E25:AD26 AF25:AK26">
    <cfRule type="cellIs" dxfId="564" priority="52" operator="equal">
      <formula>0</formula>
    </cfRule>
  </conditionalFormatting>
  <conditionalFormatting sqref="AF92:AK92 E92:AD92">
    <cfRule type="cellIs" dxfId="563" priority="51" operator="equal">
      <formula>0</formula>
    </cfRule>
  </conditionalFormatting>
  <conditionalFormatting sqref="AF94:AK98 E94:AD98">
    <cfRule type="cellIs" dxfId="562" priority="50" operator="equal">
      <formula>0</formula>
    </cfRule>
  </conditionalFormatting>
  <conditionalFormatting sqref="H47">
    <cfRule type="cellIs" dxfId="561" priority="49" operator="equal">
      <formula>0</formula>
    </cfRule>
  </conditionalFormatting>
  <conditionalFormatting sqref="X47">
    <cfRule type="cellIs" dxfId="560" priority="48" operator="equal">
      <formula>0</formula>
    </cfRule>
  </conditionalFormatting>
  <conditionalFormatting sqref="Y47">
    <cfRule type="cellIs" dxfId="559" priority="47" operator="equal">
      <formula>0</formula>
    </cfRule>
  </conditionalFormatting>
  <conditionalFormatting sqref="Z47">
    <cfRule type="cellIs" dxfId="558" priority="46" operator="equal">
      <formula>0</formula>
    </cfRule>
  </conditionalFormatting>
  <conditionalFormatting sqref="AA47">
    <cfRule type="cellIs" dxfId="557" priority="45" operator="equal">
      <formula>0</formula>
    </cfRule>
  </conditionalFormatting>
  <conditionalFormatting sqref="AB47">
    <cfRule type="cellIs" dxfId="556" priority="44" operator="equal">
      <formula>0</formula>
    </cfRule>
  </conditionalFormatting>
  <conditionalFormatting sqref="AB45">
    <cfRule type="cellIs" dxfId="555" priority="43" operator="equal">
      <formula>0</formula>
    </cfRule>
  </conditionalFormatting>
  <conditionalFormatting sqref="AA45">
    <cfRule type="cellIs" dxfId="554" priority="42" operator="equal">
      <formula>0</formula>
    </cfRule>
  </conditionalFormatting>
  <conditionalFormatting sqref="Z45">
    <cfRule type="cellIs" dxfId="553" priority="41" operator="equal">
      <formula>0</formula>
    </cfRule>
  </conditionalFormatting>
  <conditionalFormatting sqref="Y45">
    <cfRule type="cellIs" dxfId="552" priority="40" operator="equal">
      <formula>0</formula>
    </cfRule>
  </conditionalFormatting>
  <conditionalFormatting sqref="X45">
    <cfRule type="cellIs" dxfId="551" priority="39" operator="equal">
      <formula>0</formula>
    </cfRule>
  </conditionalFormatting>
  <conditionalFormatting sqref="Q44">
    <cfRule type="cellIs" dxfId="550" priority="38" operator="equal">
      <formula>0</formula>
    </cfRule>
  </conditionalFormatting>
  <conditionalFormatting sqref="P44">
    <cfRule type="cellIs" dxfId="549" priority="37" operator="equal">
      <formula>0</formula>
    </cfRule>
  </conditionalFormatting>
  <conditionalFormatting sqref="N44">
    <cfRule type="cellIs" dxfId="548" priority="36" operator="equal">
      <formula>0</formula>
    </cfRule>
  </conditionalFormatting>
  <conditionalFormatting sqref="W44">
    <cfRule type="cellIs" dxfId="547" priority="35" operator="equal">
      <formula>0</formula>
    </cfRule>
  </conditionalFormatting>
  <conditionalFormatting sqref="Z44">
    <cfRule type="cellIs" dxfId="546" priority="34" operator="equal">
      <formula>0</formula>
    </cfRule>
  </conditionalFormatting>
  <conditionalFormatting sqref="AA44">
    <cfRule type="cellIs" dxfId="545" priority="33" operator="equal">
      <formula>0</formula>
    </cfRule>
  </conditionalFormatting>
  <conditionalFormatting sqref="AB44">
    <cfRule type="cellIs" dxfId="544" priority="32" operator="equal">
      <formula>0</formula>
    </cfRule>
  </conditionalFormatting>
  <conditionalFormatting sqref="AC44">
    <cfRule type="cellIs" dxfId="543" priority="31" operator="equal">
      <formula>0</formula>
    </cfRule>
  </conditionalFormatting>
  <conditionalFormatting sqref="AD44">
    <cfRule type="cellIs" dxfId="542" priority="30" operator="equal">
      <formula>0</formula>
    </cfRule>
  </conditionalFormatting>
  <conditionalFormatting sqref="AD42">
    <cfRule type="cellIs" dxfId="541" priority="29" operator="equal">
      <formula>0</formula>
    </cfRule>
  </conditionalFormatting>
  <conditionalFormatting sqref="AC42">
    <cfRule type="cellIs" dxfId="540" priority="28" operator="equal">
      <formula>0</formula>
    </cfRule>
  </conditionalFormatting>
  <conditionalFormatting sqref="AA42">
    <cfRule type="cellIs" dxfId="539" priority="27" operator="equal">
      <formula>0</formula>
    </cfRule>
  </conditionalFormatting>
  <conditionalFormatting sqref="Z42">
    <cfRule type="cellIs" dxfId="538" priority="26" operator="equal">
      <formula>0</formula>
    </cfRule>
  </conditionalFormatting>
  <conditionalFormatting sqref="W42">
    <cfRule type="cellIs" dxfId="537" priority="25" operator="equal">
      <formula>0</formula>
    </cfRule>
  </conditionalFormatting>
  <conditionalFormatting sqref="Q42">
    <cfRule type="cellIs" dxfId="536" priority="24" operator="equal">
      <formula>0</formula>
    </cfRule>
  </conditionalFormatting>
  <conditionalFormatting sqref="P42">
    <cfRule type="cellIs" dxfId="535" priority="23" operator="equal">
      <formula>0</formula>
    </cfRule>
  </conditionalFormatting>
  <conditionalFormatting sqref="P40">
    <cfRule type="cellIs" dxfId="534" priority="22" operator="equal">
      <formula>0</formula>
    </cfRule>
  </conditionalFormatting>
  <conditionalFormatting sqref="Q40">
    <cfRule type="cellIs" dxfId="533" priority="21" operator="equal">
      <formula>0</formula>
    </cfRule>
  </conditionalFormatting>
  <conditionalFormatting sqref="W40">
    <cfRule type="cellIs" dxfId="532" priority="20" operator="equal">
      <formula>0</formula>
    </cfRule>
  </conditionalFormatting>
  <conditionalFormatting sqref="Z40">
    <cfRule type="cellIs" dxfId="531" priority="19" operator="equal">
      <formula>0</formula>
    </cfRule>
  </conditionalFormatting>
  <conditionalFormatting sqref="AA40">
    <cfRule type="cellIs" dxfId="530" priority="18" operator="equal">
      <formula>0</formula>
    </cfRule>
  </conditionalFormatting>
  <conditionalFormatting sqref="AC40">
    <cfRule type="cellIs" dxfId="529" priority="17" operator="equal">
      <formula>0</formula>
    </cfRule>
  </conditionalFormatting>
  <conditionalFormatting sqref="AD40">
    <cfRule type="cellIs" dxfId="528" priority="16" operator="equal">
      <formula>0</formula>
    </cfRule>
  </conditionalFormatting>
  <conditionalFormatting sqref="P23">
    <cfRule type="cellIs" dxfId="527" priority="15" operator="equal">
      <formula>0</formula>
    </cfRule>
  </conditionalFormatting>
  <conditionalFormatting sqref="Q23">
    <cfRule type="cellIs" dxfId="526" priority="14" operator="equal">
      <formula>0</formula>
    </cfRule>
  </conditionalFormatting>
  <conditionalFormatting sqref="W23">
    <cfRule type="cellIs" dxfId="525" priority="13" operator="equal">
      <formula>0</formula>
    </cfRule>
  </conditionalFormatting>
  <conditionalFormatting sqref="Z23">
    <cfRule type="cellIs" dxfId="524" priority="12" operator="equal">
      <formula>0</formula>
    </cfRule>
  </conditionalFormatting>
  <conditionalFormatting sqref="AA23">
    <cfRule type="cellIs" dxfId="523" priority="11" operator="equal">
      <formula>0</formula>
    </cfRule>
  </conditionalFormatting>
  <conditionalFormatting sqref="AC23">
    <cfRule type="cellIs" dxfId="522" priority="10" operator="equal">
      <formula>0</formula>
    </cfRule>
  </conditionalFormatting>
  <conditionalFormatting sqref="AD23">
    <cfRule type="cellIs" dxfId="521" priority="9" operator="equal">
      <formula>0</formula>
    </cfRule>
  </conditionalFormatting>
  <conditionalFormatting sqref="AD18">
    <cfRule type="cellIs" dxfId="520" priority="8" operator="equal">
      <formula>0</formula>
    </cfRule>
  </conditionalFormatting>
  <conditionalFormatting sqref="AD17">
    <cfRule type="cellIs" dxfId="519" priority="7" operator="equal">
      <formula>0</formula>
    </cfRule>
  </conditionalFormatting>
  <conditionalFormatting sqref="AC17">
    <cfRule type="cellIs" dxfId="518" priority="6" operator="equal">
      <formula>0</formula>
    </cfRule>
  </conditionalFormatting>
  <conditionalFormatting sqref="AC18">
    <cfRule type="cellIs" dxfId="517" priority="5" operator="equal">
      <formula>0</formula>
    </cfRule>
  </conditionalFormatting>
  <conditionalFormatting sqref="H18">
    <cfRule type="cellIs" dxfId="516" priority="4" operator="equal">
      <formula>0</formula>
    </cfRule>
  </conditionalFormatting>
  <conditionalFormatting sqref="H17">
    <cfRule type="cellIs" dxfId="515" priority="3" operator="equal">
      <formula>0</formula>
    </cfRule>
  </conditionalFormatting>
  <conditionalFormatting sqref="H16">
    <cfRule type="cellIs" dxfId="514" priority="2" operator="equal">
      <formula>0</formula>
    </cfRule>
  </conditionalFormatting>
  <conditionalFormatting sqref="H14">
    <cfRule type="cellIs" dxfId="513"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11618"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tabColor rgb="FF00B050"/>
  </sheetPr>
  <dimension ref="A1:BO185"/>
  <sheetViews>
    <sheetView zoomScale="70" zoomScaleNormal="70" zoomScaleSheetLayoutView="8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2.5703125"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2009</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2009</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274"/>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3.349193749669841</v>
      </c>
      <c r="F14" s="146">
        <v>0.11515099493417513</v>
      </c>
      <c r="G14" s="146">
        <v>0.75183549254443027</v>
      </c>
      <c r="H14" s="146" t="s">
        <v>431</v>
      </c>
      <c r="I14" s="146">
        <v>0.63258660749669848</v>
      </c>
      <c r="J14" s="146">
        <v>0.73733970749669842</v>
      </c>
      <c r="K14" s="146">
        <v>0.82425560749669846</v>
      </c>
      <c r="L14" s="146">
        <v>2.1098445287417462E-2</v>
      </c>
      <c r="M14" s="146">
        <v>1.6184028240126271</v>
      </c>
      <c r="N14" s="146">
        <v>9.8887421304769713E-2</v>
      </c>
      <c r="O14" s="146">
        <v>9.4561118841282859E-3</v>
      </c>
      <c r="P14" s="146">
        <v>1.0810768651314428E-2</v>
      </c>
      <c r="Q14" s="146">
        <v>5.2846454381577326E-2</v>
      </c>
      <c r="R14" s="146">
        <v>4.4529594127749997E-2</v>
      </c>
      <c r="S14" s="146">
        <v>0.10183499441277501</v>
      </c>
      <c r="T14" s="146">
        <v>0.3236497322436217</v>
      </c>
      <c r="U14" s="146">
        <v>1.9315942408947216E-2</v>
      </c>
      <c r="V14" s="146">
        <v>0.89289072130476965</v>
      </c>
      <c r="W14" s="146">
        <v>0.24230376825657216</v>
      </c>
      <c r="X14" s="146">
        <v>4.9344180204473611E-3</v>
      </c>
      <c r="Y14" s="146">
        <v>2.3708343067104117E-4</v>
      </c>
      <c r="Z14" s="146">
        <v>1.1250243067104119E-4</v>
      </c>
      <c r="AA14" s="146">
        <v>1.9797333067104119E-4</v>
      </c>
      <c r="AB14" s="146">
        <v>5.4819772124604857E-3</v>
      </c>
      <c r="AC14" s="146">
        <v>2.5179400000000005E-2</v>
      </c>
      <c r="AD14" s="146">
        <v>1.53665906E-2</v>
      </c>
      <c r="AE14" s="274"/>
      <c r="AF14" s="146">
        <v>1031</v>
      </c>
      <c r="AG14" s="146">
        <v>482</v>
      </c>
      <c r="AH14" s="146">
        <v>30739</v>
      </c>
      <c r="AI14" s="146">
        <v>4498.5365131442804</v>
      </c>
      <c r="AJ14" s="146">
        <v>29</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9.1844999999999996E-2</v>
      </c>
      <c r="F16" s="146">
        <v>4.76327E-3</v>
      </c>
      <c r="G16" s="146">
        <v>2.8221251046096237E-2</v>
      </c>
      <c r="H16" s="146" t="s">
        <v>431</v>
      </c>
      <c r="I16" s="146">
        <v>6.1353730000000009E-2</v>
      </c>
      <c r="J16" s="146">
        <v>7.1798929999999997E-2</v>
      </c>
      <c r="K16" s="146">
        <v>8.0105830000000003E-2</v>
      </c>
      <c r="L16" s="146">
        <v>2.06051525E-3</v>
      </c>
      <c r="M16" s="146">
        <v>6.315359999999999E-2</v>
      </c>
      <c r="N16" s="146">
        <v>1.0078355499999999E-2</v>
      </c>
      <c r="O16" s="146">
        <v>1.0261242500000001E-3</v>
      </c>
      <c r="P16" s="146">
        <v>9.6145000000000009E-4</v>
      </c>
      <c r="Q16" s="146">
        <v>4.6778900000000005E-3</v>
      </c>
      <c r="R16" s="146">
        <v>4.3487677200000005E-3</v>
      </c>
      <c r="S16" s="146">
        <v>1.0086097771999999E-2</v>
      </c>
      <c r="T16" s="146">
        <v>6.7113334700000006E-3</v>
      </c>
      <c r="U16" s="146">
        <v>1.6607364E-3</v>
      </c>
      <c r="V16" s="146">
        <v>8.3012775499999997E-2</v>
      </c>
      <c r="W16" s="146">
        <v>2.3180000000000003E-2</v>
      </c>
      <c r="X16" s="146">
        <v>5.1211832000000001E-4</v>
      </c>
      <c r="Y16" s="146">
        <v>2.0068479999999998E-5</v>
      </c>
      <c r="Z16" s="146">
        <v>7.5009800000000001E-6</v>
      </c>
      <c r="AA16" s="146">
        <v>1.8637240000000001E-5</v>
      </c>
      <c r="AB16" s="146">
        <v>5.5832502000000006E-4</v>
      </c>
      <c r="AC16" s="146">
        <v>2.2850000000000001E-3</v>
      </c>
      <c r="AD16" s="146">
        <v>1.5995000000000002E-3</v>
      </c>
      <c r="AE16" s="274"/>
      <c r="AF16" s="146">
        <v>163</v>
      </c>
      <c r="AG16" s="146" t="s">
        <v>432</v>
      </c>
      <c r="AH16" s="146">
        <v>497</v>
      </c>
      <c r="AI16" s="146">
        <v>457</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0.65752600000000005</v>
      </c>
      <c r="F17" s="146">
        <v>9.7885E-2</v>
      </c>
      <c r="G17" s="146">
        <v>0.18346895862763404</v>
      </c>
      <c r="H17" s="146" t="s">
        <v>431</v>
      </c>
      <c r="I17" s="146">
        <v>1.84881E-2</v>
      </c>
      <c r="J17" s="146">
        <v>1.84881E-2</v>
      </c>
      <c r="K17" s="146">
        <v>1.84881E-2</v>
      </c>
      <c r="L17" s="146">
        <v>8.9763240000000025E-3</v>
      </c>
      <c r="M17" s="146">
        <v>0.150727</v>
      </c>
      <c r="N17" s="146">
        <v>1.0070500000000001E-4</v>
      </c>
      <c r="O17" s="146">
        <v>7.8074999999999994E-6</v>
      </c>
      <c r="P17" s="146">
        <v>1.92834E-3</v>
      </c>
      <c r="Q17" s="146">
        <v>3.6326000000000002E-4</v>
      </c>
      <c r="R17" s="146">
        <v>2.02535E-4</v>
      </c>
      <c r="S17" s="146">
        <v>1.8306699999999997E-4</v>
      </c>
      <c r="T17" s="146">
        <v>5.0471000000000005E-5</v>
      </c>
      <c r="U17" s="146">
        <v>2.8403E-4</v>
      </c>
      <c r="V17" s="146">
        <v>2.544635E-2</v>
      </c>
      <c r="W17" s="146">
        <v>2.8742000000000004E-3</v>
      </c>
      <c r="X17" s="146">
        <v>3.9491999999999999E-3</v>
      </c>
      <c r="Y17" s="146">
        <v>2.1725499999999998E-2</v>
      </c>
      <c r="Z17" s="146">
        <v>5.0808999999999993E-3</v>
      </c>
      <c r="AA17" s="146">
        <v>4.8545999999999997E-3</v>
      </c>
      <c r="AB17" s="146">
        <v>3.5610199999999995E-2</v>
      </c>
      <c r="AC17" s="146" t="s">
        <v>431</v>
      </c>
      <c r="AD17" s="146" t="s">
        <v>431</v>
      </c>
      <c r="AE17" s="274"/>
      <c r="AF17" s="146">
        <v>792</v>
      </c>
      <c r="AG17" s="146" t="s">
        <v>432</v>
      </c>
      <c r="AH17" s="146">
        <v>3395</v>
      </c>
      <c r="AI17" s="146" t="s">
        <v>432</v>
      </c>
      <c r="AJ17" s="146" t="s">
        <v>432</v>
      </c>
      <c r="AK17" s="148" t="s">
        <v>411</v>
      </c>
      <c r="AL17" s="149" t="s">
        <v>18</v>
      </c>
    </row>
    <row r="18" spans="1:39" s="10" customFormat="1" ht="24.75" customHeight="1" thickBot="1">
      <c r="A18" s="98" t="s">
        <v>121</v>
      </c>
      <c r="B18" s="98" t="s">
        <v>163</v>
      </c>
      <c r="C18" s="106" t="s">
        <v>276</v>
      </c>
      <c r="D18" s="93"/>
      <c r="E18" s="146">
        <v>7.4739999999999997E-3</v>
      </c>
      <c r="F18" s="146">
        <v>2.323E-3</v>
      </c>
      <c r="G18" s="146">
        <v>1.7511606503797856E-5</v>
      </c>
      <c r="H18" s="146" t="s">
        <v>431</v>
      </c>
      <c r="I18" s="146">
        <v>7.8780000000000001E-5</v>
      </c>
      <c r="J18" s="146">
        <v>7.8780000000000001E-5</v>
      </c>
      <c r="K18" s="146">
        <v>7.8780000000000001E-5</v>
      </c>
      <c r="L18" s="146">
        <v>3.1512E-6</v>
      </c>
      <c r="M18" s="146">
        <v>2.9290000000000002E-3</v>
      </c>
      <c r="N18" s="146">
        <v>1.111E-6</v>
      </c>
      <c r="O18" s="146">
        <v>9.09E-8</v>
      </c>
      <c r="P18" s="146">
        <v>5.4539999999999996E-5</v>
      </c>
      <c r="Q18" s="146">
        <v>1.0100000000000002E-5</v>
      </c>
      <c r="R18" s="146">
        <v>1.313E-6</v>
      </c>
      <c r="S18" s="146">
        <v>2.6259999999999998E-7</v>
      </c>
      <c r="T18" s="146">
        <v>1.313E-6</v>
      </c>
      <c r="U18" s="146">
        <v>5.8580000000000005E-6</v>
      </c>
      <c r="V18" s="146">
        <v>7.3729999999999987E-5</v>
      </c>
      <c r="W18" s="146">
        <v>5.2520000000000005E-5</v>
      </c>
      <c r="X18" s="146">
        <v>7.2719999999999995E-5</v>
      </c>
      <c r="Y18" s="146">
        <v>2.9290000000000002E-4</v>
      </c>
      <c r="Z18" s="146">
        <v>1.111E-4</v>
      </c>
      <c r="AA18" s="146">
        <v>1.0907999999999999E-4</v>
      </c>
      <c r="AB18" s="146">
        <v>5.8579999999999993E-4</v>
      </c>
      <c r="AC18" s="146" t="s">
        <v>431</v>
      </c>
      <c r="AD18" s="146" t="s">
        <v>431</v>
      </c>
      <c r="AE18" s="274"/>
      <c r="AF18" s="146" t="s">
        <v>432</v>
      </c>
      <c r="AG18" s="146" t="s">
        <v>432</v>
      </c>
      <c r="AH18" s="146">
        <v>101</v>
      </c>
      <c r="AI18" s="146" t="s">
        <v>432</v>
      </c>
      <c r="AJ18" s="146" t="s">
        <v>432</v>
      </c>
      <c r="AK18" s="148" t="s">
        <v>411</v>
      </c>
      <c r="AL18" s="149" t="s">
        <v>18</v>
      </c>
    </row>
    <row r="19" spans="1:39" s="10" customFormat="1" ht="24.75" customHeight="1" thickBot="1">
      <c r="A19" s="98" t="s">
        <v>121</v>
      </c>
      <c r="B19" s="98" t="s">
        <v>164</v>
      </c>
      <c r="C19" s="106" t="s">
        <v>57</v>
      </c>
      <c r="D19" s="93"/>
      <c r="E19" s="146">
        <v>0.11583119722690652</v>
      </c>
      <c r="F19" s="146">
        <v>5.3219799138092563E-2</v>
      </c>
      <c r="G19" s="146">
        <v>2.5422060900832783E-2</v>
      </c>
      <c r="H19" s="146">
        <v>4.6990000000000001E-3</v>
      </c>
      <c r="I19" s="146">
        <v>2.0755727970770098E-2</v>
      </c>
      <c r="J19" s="146">
        <v>2.1136727970770097E-2</v>
      </c>
      <c r="K19" s="146">
        <v>2.2025727970770098E-2</v>
      </c>
      <c r="L19" s="146">
        <v>6.4348691188308048E-3</v>
      </c>
      <c r="M19" s="146">
        <v>9.5887998913247161E-2</v>
      </c>
      <c r="N19" s="146">
        <v>3.4449815995877832E-3</v>
      </c>
      <c r="O19" s="146">
        <v>1.6522374399662737E-3</v>
      </c>
      <c r="P19" s="146">
        <v>3.6605597976391231E-4</v>
      </c>
      <c r="Q19" s="146">
        <v>7.974799625257636E-5</v>
      </c>
      <c r="R19" s="146">
        <v>2.9534487995128349E-3</v>
      </c>
      <c r="S19" s="146">
        <v>7.9163775990256696E-4</v>
      </c>
      <c r="T19" s="146">
        <v>2.6175759951283493E-4</v>
      </c>
      <c r="U19" s="146">
        <v>1.0766679782649429E-4</v>
      </c>
      <c r="V19" s="146">
        <v>6.9131247972643806E-2</v>
      </c>
      <c r="W19" s="146">
        <v>1.3149191980513397E-2</v>
      </c>
      <c r="X19" s="146">
        <v>1.8870119730185497E-3</v>
      </c>
      <c r="Y19" s="146">
        <v>5.4620398913247138E-3</v>
      </c>
      <c r="Z19" s="146">
        <v>1.4229799587783399E-3</v>
      </c>
      <c r="AA19" s="146">
        <v>1.2599079595278246E-3</v>
      </c>
      <c r="AB19" s="146">
        <v>1.0031939782649428E-2</v>
      </c>
      <c r="AC19" s="146">
        <v>6.3500000000000004E-4</v>
      </c>
      <c r="AD19" s="146">
        <v>7.6199999999999999E-6</v>
      </c>
      <c r="AE19" s="274"/>
      <c r="AF19" s="146">
        <v>125.6</v>
      </c>
      <c r="AG19" s="146" t="s">
        <v>432</v>
      </c>
      <c r="AH19" s="146">
        <v>517.59996252576354</v>
      </c>
      <c r="AI19" s="146">
        <v>130</v>
      </c>
      <c r="AJ19" s="146" t="s">
        <v>432</v>
      </c>
      <c r="AK19" s="148" t="s">
        <v>411</v>
      </c>
      <c r="AL19" s="149" t="s">
        <v>18</v>
      </c>
    </row>
    <row r="20" spans="1:39" s="10" customFormat="1" ht="24.75" customHeight="1" thickBot="1">
      <c r="A20" s="98" t="s">
        <v>121</v>
      </c>
      <c r="B20" s="98" t="s">
        <v>165</v>
      </c>
      <c r="C20" s="106" t="s">
        <v>58</v>
      </c>
      <c r="D20" s="93"/>
      <c r="E20" s="146">
        <v>2.2307E-2</v>
      </c>
      <c r="F20" s="146">
        <v>5.1222999999999998E-2</v>
      </c>
      <c r="G20" s="146">
        <v>7.3160190691903652E-3</v>
      </c>
      <c r="H20" s="146">
        <v>6.0309999999999999E-3</v>
      </c>
      <c r="I20" s="146">
        <v>2.2898780000000004E-2</v>
      </c>
      <c r="J20" s="146">
        <v>2.338778E-2</v>
      </c>
      <c r="K20" s="146">
        <v>2.452878E-2</v>
      </c>
      <c r="L20" s="146">
        <v>6.3927512000000004E-3</v>
      </c>
      <c r="M20" s="146">
        <v>9.5839000000000008E-2</v>
      </c>
      <c r="N20" s="146">
        <v>4.4021109999999994E-3</v>
      </c>
      <c r="O20" s="146">
        <v>2.1190909000000004E-3</v>
      </c>
      <c r="P20" s="146">
        <v>1.4582000000000001E-4</v>
      </c>
      <c r="Q20" s="146">
        <v>4.1070000000000005E-5</v>
      </c>
      <c r="R20" s="146">
        <v>3.7503130000000003E-3</v>
      </c>
      <c r="S20" s="146">
        <v>9.7826259999999991E-4</v>
      </c>
      <c r="T20" s="146">
        <v>3.2731300000000003E-4</v>
      </c>
      <c r="U20" s="146">
        <v>8.7357999999999999E-5</v>
      </c>
      <c r="V20" s="146">
        <v>8.3529729999999996E-2</v>
      </c>
      <c r="W20" s="146">
        <v>1.6352520000000002E-2</v>
      </c>
      <c r="X20" s="146">
        <v>1.7027200000000002E-3</v>
      </c>
      <c r="Y20" s="146">
        <v>2.9009000000000001E-3</v>
      </c>
      <c r="Z20" s="146">
        <v>9.2610000000000012E-4</v>
      </c>
      <c r="AA20" s="146">
        <v>7.6108000000000002E-4</v>
      </c>
      <c r="AB20" s="146">
        <v>6.2908E-3</v>
      </c>
      <c r="AC20" s="146">
        <v>8.1500000000000008E-4</v>
      </c>
      <c r="AD20" s="146">
        <v>9.7800000000000012E-6</v>
      </c>
      <c r="AE20" s="274"/>
      <c r="AF20" s="146" t="s">
        <v>432</v>
      </c>
      <c r="AG20" s="146" t="s">
        <v>432</v>
      </c>
      <c r="AH20" s="146">
        <v>101</v>
      </c>
      <c r="AI20" s="146">
        <v>163</v>
      </c>
      <c r="AJ20" s="146" t="s">
        <v>432</v>
      </c>
      <c r="AK20" s="148" t="s">
        <v>411</v>
      </c>
      <c r="AL20" s="149" t="s">
        <v>18</v>
      </c>
    </row>
    <row r="21" spans="1:39" s="10" customFormat="1" ht="24.75" customHeight="1" thickBot="1">
      <c r="A21" s="98" t="s">
        <v>121</v>
      </c>
      <c r="B21" s="98" t="s">
        <v>166</v>
      </c>
      <c r="C21" s="106" t="s">
        <v>59</v>
      </c>
      <c r="D21" s="93"/>
      <c r="E21" s="146">
        <v>0.47440777464600237</v>
      </c>
      <c r="F21" s="146">
        <v>0.20925519211970342</v>
      </c>
      <c r="G21" s="146">
        <v>0.16419179311860491</v>
      </c>
      <c r="H21" s="146">
        <v>1.7870999999999998E-2</v>
      </c>
      <c r="I21" s="146">
        <v>8.541253573275516E-2</v>
      </c>
      <c r="J21" s="146">
        <v>8.7329535732755176E-2</v>
      </c>
      <c r="K21" s="146">
        <v>9.107453573275516E-2</v>
      </c>
      <c r="L21" s="146">
        <v>2.5292085429310208E-2</v>
      </c>
      <c r="M21" s="146">
        <v>0.41731679006397387</v>
      </c>
      <c r="N21" s="146">
        <v>2.0073633196231164E-2</v>
      </c>
      <c r="O21" s="146">
        <v>6.3775990796916407E-3</v>
      </c>
      <c r="P21" s="146">
        <v>1.8363278149843415E-3</v>
      </c>
      <c r="Q21" s="146">
        <v>5.1778996573784099E-4</v>
      </c>
      <c r="R21" s="146">
        <v>1.194327559554592E-2</v>
      </c>
      <c r="S21" s="146">
        <v>3.9298551191091838E-3</v>
      </c>
      <c r="T21" s="146">
        <v>1.6725155955459195E-3</v>
      </c>
      <c r="U21" s="146">
        <v>5.1062958012794782E-4</v>
      </c>
      <c r="V21" s="146">
        <v>0.27454147574988619</v>
      </c>
      <c r="W21" s="146">
        <v>6.0649023821836776E-2</v>
      </c>
      <c r="X21" s="146">
        <v>9.6582637533124543E-3</v>
      </c>
      <c r="Y21" s="146">
        <v>2.4602279006397387E-2</v>
      </c>
      <c r="Z21" s="146">
        <v>6.7717196231162511E-3</v>
      </c>
      <c r="AA21" s="146">
        <v>5.8718956299686816E-3</v>
      </c>
      <c r="AB21" s="146">
        <v>4.6904158012794774E-2</v>
      </c>
      <c r="AC21" s="146">
        <v>2.4472399999999998E-3</v>
      </c>
      <c r="AD21" s="146">
        <v>8.8689800000000003E-3</v>
      </c>
      <c r="AE21" s="274"/>
      <c r="AF21" s="146">
        <v>586</v>
      </c>
      <c r="AG21" s="146">
        <v>52</v>
      </c>
      <c r="AH21" s="146">
        <v>1930.1996573784095</v>
      </c>
      <c r="AI21" s="146">
        <v>488</v>
      </c>
      <c r="AJ21" s="146">
        <v>30</v>
      </c>
      <c r="AK21" s="148" t="s">
        <v>411</v>
      </c>
      <c r="AL21" s="149" t="s">
        <v>18</v>
      </c>
    </row>
    <row r="22" spans="1:39" s="10" customFormat="1" ht="24.75" customHeight="1" thickBot="1">
      <c r="A22" s="98" t="s">
        <v>121</v>
      </c>
      <c r="B22" s="99" t="s">
        <v>167</v>
      </c>
      <c r="C22" s="106" t="s">
        <v>298</v>
      </c>
      <c r="D22" s="93"/>
      <c r="E22" s="146">
        <v>0.28897710396888293</v>
      </c>
      <c r="F22" s="146">
        <v>0.11288581417245952</v>
      </c>
      <c r="G22" s="146">
        <v>0.2518517539224715</v>
      </c>
      <c r="H22" s="146">
        <v>2.1853228308598349E-3</v>
      </c>
      <c r="I22" s="146">
        <v>9.158691299649814E-2</v>
      </c>
      <c r="J22" s="146">
        <v>9.8366762996498144E-2</v>
      </c>
      <c r="K22" s="146">
        <v>0.10391483144599815</v>
      </c>
      <c r="L22" s="146">
        <v>9.318380434866996E-3</v>
      </c>
      <c r="M22" s="146">
        <v>0.75377606682745912</v>
      </c>
      <c r="N22" s="146">
        <v>0.1010269917632607</v>
      </c>
      <c r="O22" s="146">
        <v>2.1724211539826711E-3</v>
      </c>
      <c r="P22" s="146">
        <v>6.418877645276197E-3</v>
      </c>
      <c r="Q22" s="146">
        <v>3.0677451568426519E-3</v>
      </c>
      <c r="R22" s="146">
        <v>1.1347221741998967E-2</v>
      </c>
      <c r="S22" s="146">
        <v>1.3268674314252953E-2</v>
      </c>
      <c r="T22" s="146">
        <v>9.8273270821560149E-3</v>
      </c>
      <c r="U22" s="146">
        <v>1.4510291401981052E-3</v>
      </c>
      <c r="V22" s="146">
        <v>0.18253490078340132</v>
      </c>
      <c r="W22" s="146">
        <v>0.41052201853865522</v>
      </c>
      <c r="X22" s="146">
        <v>3.4957102924480295E-2</v>
      </c>
      <c r="Y22" s="146">
        <v>4.9337634549701172E-2</v>
      </c>
      <c r="Z22" s="146">
        <v>1.8974065628111741E-2</v>
      </c>
      <c r="AA22" s="146">
        <v>1.5053592609767156E-2</v>
      </c>
      <c r="AB22" s="146">
        <v>0.13288569571206035</v>
      </c>
      <c r="AC22" s="146">
        <v>2.3240913182881765E-3</v>
      </c>
      <c r="AD22" s="146">
        <v>0.12474145354164115</v>
      </c>
      <c r="AE22" s="274"/>
      <c r="AF22" s="146">
        <v>293</v>
      </c>
      <c r="AG22" s="146">
        <v>1285</v>
      </c>
      <c r="AH22" s="146">
        <v>941.89999732326885</v>
      </c>
      <c r="AI22" s="146">
        <v>100.08998101634607</v>
      </c>
      <c r="AJ22" s="146">
        <v>73.804018983653933</v>
      </c>
      <c r="AK22" s="148" t="s">
        <v>411</v>
      </c>
      <c r="AL22" s="149" t="s">
        <v>18</v>
      </c>
    </row>
    <row r="23" spans="1:39" s="10" customFormat="1" ht="24.75" customHeight="1" thickBot="1">
      <c r="A23" s="98" t="s">
        <v>128</v>
      </c>
      <c r="B23" s="99" t="s">
        <v>335</v>
      </c>
      <c r="C23" s="106" t="s">
        <v>351</v>
      </c>
      <c r="D23" s="132"/>
      <c r="E23" s="146">
        <v>6.0331134864680461E-3</v>
      </c>
      <c r="F23" s="146">
        <v>7.1040436661360021E-2</v>
      </c>
      <c r="G23" s="146">
        <v>2.0013645667500574E-5</v>
      </c>
      <c r="H23" s="146">
        <v>3.752558562656357E-6</v>
      </c>
      <c r="I23" s="146">
        <v>1.0589720263816237E-3</v>
      </c>
      <c r="J23" s="146">
        <v>1.0589720263816237E-3</v>
      </c>
      <c r="K23" s="146">
        <v>1.0589720263816237E-3</v>
      </c>
      <c r="L23" s="146">
        <v>5.3036161018876501E-5</v>
      </c>
      <c r="M23" s="146">
        <v>0.73347434614509899</v>
      </c>
      <c r="N23" s="146">
        <v>5.0573565534452235E-3</v>
      </c>
      <c r="O23" s="146">
        <v>1.0006822833750284E-5</v>
      </c>
      <c r="P23" s="146" t="s">
        <v>431</v>
      </c>
      <c r="Q23" s="146" t="s">
        <v>431</v>
      </c>
      <c r="R23" s="146">
        <v>5.0034114168751421E-5</v>
      </c>
      <c r="S23" s="146">
        <v>1.7011598817375483E-3</v>
      </c>
      <c r="T23" s="146">
        <v>7.0047759836251998E-5</v>
      </c>
      <c r="U23" s="146">
        <v>1.0006822833750284E-5</v>
      </c>
      <c r="V23" s="146">
        <v>1.0006822833750284E-3</v>
      </c>
      <c r="W23" s="146" t="s">
        <v>431</v>
      </c>
      <c r="X23" s="146">
        <v>4.0027291335001135E-5</v>
      </c>
      <c r="Y23" s="146">
        <v>4.0027291335001135E-5</v>
      </c>
      <c r="Z23" s="146" t="s">
        <v>431</v>
      </c>
      <c r="AA23" s="146" t="s">
        <v>431</v>
      </c>
      <c r="AB23" s="146">
        <v>8.005458267000227E-5</v>
      </c>
      <c r="AC23" s="146" t="s">
        <v>431</v>
      </c>
      <c r="AD23" s="146" t="s">
        <v>431</v>
      </c>
      <c r="AE23" s="274"/>
      <c r="AF23" s="146">
        <v>44</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1.4637233437458177</v>
      </c>
      <c r="F24" s="146">
        <v>2.4208745825155913</v>
      </c>
      <c r="G24" s="146">
        <v>0.41582509293882902</v>
      </c>
      <c r="H24" s="146">
        <v>0.28834100000000001</v>
      </c>
      <c r="I24" s="146">
        <v>1.1182821874070505</v>
      </c>
      <c r="J24" s="146">
        <v>1.1418951874070509</v>
      </c>
      <c r="K24" s="146">
        <v>1.1966281874070503</v>
      </c>
      <c r="L24" s="146">
        <v>0.31843707949628203</v>
      </c>
      <c r="M24" s="146">
        <v>4.6070233779544427</v>
      </c>
      <c r="N24" s="146">
        <v>0.21401074059163788</v>
      </c>
      <c r="O24" s="146">
        <v>0.10136465113931584</v>
      </c>
      <c r="P24" s="146">
        <v>5.9338435894965074E-3</v>
      </c>
      <c r="Q24" s="146">
        <v>1.8461499239808348E-3</v>
      </c>
      <c r="R24" s="146">
        <v>0.17984636979011753</v>
      </c>
      <c r="S24" s="146">
        <v>4.7468393958023505E-2</v>
      </c>
      <c r="T24" s="146">
        <v>1.5962641790117513E-2</v>
      </c>
      <c r="U24" s="146">
        <v>4.1999667559088835E-3</v>
      </c>
      <c r="V24" s="146">
        <v>4.0297624574450603</v>
      </c>
      <c r="W24" s="146">
        <v>0.78734839160470049</v>
      </c>
      <c r="X24" s="146">
        <v>8.2905311452662001E-2</v>
      </c>
      <c r="Y24" s="146">
        <v>0.1498257377954442</v>
      </c>
      <c r="Z24" s="146">
        <v>4.4011059163789182E-2</v>
      </c>
      <c r="AA24" s="146">
        <v>3.5810567178993016E-2</v>
      </c>
      <c r="AB24" s="146">
        <v>0.3125526755908884</v>
      </c>
      <c r="AC24" s="146">
        <v>3.8981120000000001E-2</v>
      </c>
      <c r="AD24" s="146">
        <v>4.8875799999999999E-3</v>
      </c>
      <c r="AE24" s="274"/>
      <c r="AF24" s="146">
        <v>1105</v>
      </c>
      <c r="AG24" s="146">
        <v>26</v>
      </c>
      <c r="AH24" s="146">
        <v>2274.5992398083458</v>
      </c>
      <c r="AI24" s="146">
        <v>7793</v>
      </c>
      <c r="AJ24" s="146">
        <v>29</v>
      </c>
      <c r="AK24" s="148" t="s">
        <v>411</v>
      </c>
      <c r="AL24" s="149" t="s">
        <v>18</v>
      </c>
    </row>
    <row r="25" spans="1:39" s="10" customFormat="1" ht="24.75" customHeight="1" thickBot="1">
      <c r="A25" s="98" t="s">
        <v>129</v>
      </c>
      <c r="B25" s="99" t="s">
        <v>169</v>
      </c>
      <c r="C25" s="107" t="s">
        <v>311</v>
      </c>
      <c r="D25" s="93"/>
      <c r="E25" s="150">
        <v>0.12148950000000001</v>
      </c>
      <c r="F25" s="150">
        <v>3.7909499999999999E-2</v>
      </c>
      <c r="G25" s="150">
        <v>1.7909999999999999E-2</v>
      </c>
      <c r="H25" s="150" t="s">
        <v>431</v>
      </c>
      <c r="I25" s="150">
        <v>2.0895000000000002E-3</v>
      </c>
      <c r="J25" s="150">
        <v>2.0895000000000002E-3</v>
      </c>
      <c r="K25" s="150">
        <v>2.0895000000000002E-3</v>
      </c>
      <c r="L25" s="146">
        <v>1.00296E-3</v>
      </c>
      <c r="M25" s="150">
        <v>0.33372299999999999</v>
      </c>
      <c r="N25" s="150" t="s">
        <v>431</v>
      </c>
      <c r="O25" s="150" t="s">
        <v>431</v>
      </c>
      <c r="P25" s="150" t="s">
        <v>431</v>
      </c>
      <c r="Q25" s="150" t="s">
        <v>431</v>
      </c>
      <c r="R25" s="150" t="s">
        <v>431</v>
      </c>
      <c r="S25" s="150" t="s">
        <v>431</v>
      </c>
      <c r="T25" s="150" t="s">
        <v>431</v>
      </c>
      <c r="U25" s="150" t="s">
        <v>431</v>
      </c>
      <c r="V25" s="150" t="s">
        <v>431</v>
      </c>
      <c r="W25" s="150" t="s">
        <v>411</v>
      </c>
      <c r="X25" s="150" t="s">
        <v>411</v>
      </c>
      <c r="Y25" s="150" t="s">
        <v>411</v>
      </c>
      <c r="Z25" s="150" t="s">
        <v>411</v>
      </c>
      <c r="AA25" s="150" t="s">
        <v>411</v>
      </c>
      <c r="AB25" s="150" t="s">
        <v>411</v>
      </c>
      <c r="AC25" s="150" t="s">
        <v>411</v>
      </c>
      <c r="AD25" s="150" t="s">
        <v>411</v>
      </c>
      <c r="AE25" s="274"/>
      <c r="AF25" s="147">
        <v>877.07658000000004</v>
      </c>
      <c r="AG25" s="147" t="s">
        <v>432</v>
      </c>
      <c r="AH25" s="147" t="s">
        <v>432</v>
      </c>
      <c r="AI25" s="147" t="s">
        <v>432</v>
      </c>
      <c r="AJ25" s="147" t="s">
        <v>411</v>
      </c>
      <c r="AK25" s="148" t="s">
        <v>411</v>
      </c>
      <c r="AL25" s="149" t="s">
        <v>18</v>
      </c>
    </row>
    <row r="26" spans="1:39" s="10" customFormat="1" ht="24.75" customHeight="1" thickBot="1">
      <c r="A26" s="98" t="s">
        <v>129</v>
      </c>
      <c r="B26" s="98" t="s">
        <v>168</v>
      </c>
      <c r="C26" s="106" t="s">
        <v>321</v>
      </c>
      <c r="D26" s="93"/>
      <c r="E26" s="150">
        <v>2.9E-4</v>
      </c>
      <c r="F26" s="150">
        <v>6.4999999999999994E-5</v>
      </c>
      <c r="G26" s="150">
        <v>3.4999999999999997E-5</v>
      </c>
      <c r="H26" s="150" t="s">
        <v>431</v>
      </c>
      <c r="I26" s="150">
        <v>7.0000000000000007E-6</v>
      </c>
      <c r="J26" s="150">
        <v>7.0000000000000007E-6</v>
      </c>
      <c r="K26" s="150">
        <v>7.0000000000000007E-6</v>
      </c>
      <c r="L26" s="146">
        <v>3.3000000000000002E-6</v>
      </c>
      <c r="M26" s="150">
        <v>6.8499999999999995E-4</v>
      </c>
      <c r="N26" s="150" t="s">
        <v>431</v>
      </c>
      <c r="O26" s="150" t="s">
        <v>431</v>
      </c>
      <c r="P26" s="150" t="s">
        <v>431</v>
      </c>
      <c r="Q26" s="150" t="s">
        <v>431</v>
      </c>
      <c r="R26" s="150" t="s">
        <v>431</v>
      </c>
      <c r="S26" s="150" t="s">
        <v>431</v>
      </c>
      <c r="T26" s="150" t="s">
        <v>431</v>
      </c>
      <c r="U26" s="150" t="s">
        <v>431</v>
      </c>
      <c r="V26" s="150" t="s">
        <v>431</v>
      </c>
      <c r="W26" s="150" t="s">
        <v>411</v>
      </c>
      <c r="X26" s="150" t="s">
        <v>411</v>
      </c>
      <c r="Y26" s="150" t="s">
        <v>411</v>
      </c>
      <c r="Z26" s="150" t="s">
        <v>411</v>
      </c>
      <c r="AA26" s="150" t="s">
        <v>411</v>
      </c>
      <c r="AB26" s="150" t="s">
        <v>411</v>
      </c>
      <c r="AC26" s="150" t="s">
        <v>411</v>
      </c>
      <c r="AD26" s="150" t="s">
        <v>411</v>
      </c>
      <c r="AE26" s="274"/>
      <c r="AF26" s="150">
        <v>1.35</v>
      </c>
      <c r="AG26" s="147" t="s">
        <v>411</v>
      </c>
      <c r="AH26" s="147" t="s">
        <v>411</v>
      </c>
      <c r="AI26" s="147" t="s">
        <v>411</v>
      </c>
      <c r="AJ26" s="147" t="s">
        <v>411</v>
      </c>
      <c r="AK26" s="148" t="s">
        <v>411</v>
      </c>
      <c r="AL26" s="149" t="s">
        <v>18</v>
      </c>
    </row>
    <row r="27" spans="1:39" s="10" customFormat="1" ht="24.75" customHeight="1" thickBot="1">
      <c r="A27" s="98" t="s">
        <v>130</v>
      </c>
      <c r="B27" s="98" t="s">
        <v>170</v>
      </c>
      <c r="C27" s="106" t="s">
        <v>60</v>
      </c>
      <c r="D27" s="93"/>
      <c r="E27" s="150">
        <v>3.8601036110820903</v>
      </c>
      <c r="F27" s="150">
        <v>3.155227642392473</v>
      </c>
      <c r="G27" s="150">
        <v>1.0443104774746919E-2</v>
      </c>
      <c r="H27" s="150">
        <v>0.2085637904076568</v>
      </c>
      <c r="I27" s="150">
        <v>0.27381514627571923</v>
      </c>
      <c r="J27" s="150">
        <v>0.27381514627571923</v>
      </c>
      <c r="K27" s="150">
        <v>0.27381514627571923</v>
      </c>
      <c r="L27" s="146">
        <v>0.1976710711747996</v>
      </c>
      <c r="M27" s="150">
        <v>23.817770097837531</v>
      </c>
      <c r="N27" s="150">
        <v>1.4854907184003872</v>
      </c>
      <c r="O27" s="150">
        <v>4.9022561756210947E-3</v>
      </c>
      <c r="P27" s="150">
        <v>3.8147635717115163E-3</v>
      </c>
      <c r="Q27" s="150">
        <v>1.1286259897251375E-4</v>
      </c>
      <c r="R27" s="150">
        <v>2.4154888378632458E-2</v>
      </c>
      <c r="S27" s="150">
        <v>0.82683928381465388</v>
      </c>
      <c r="T27" s="150">
        <v>3.4521021813592463E-2</v>
      </c>
      <c r="U27" s="150">
        <v>4.8923549798926078E-3</v>
      </c>
      <c r="V27" s="150">
        <v>0.49092823432210148</v>
      </c>
      <c r="W27" s="158">
        <v>0.41357500194631658</v>
      </c>
      <c r="X27" s="158">
        <v>9.5607221196767275E-3</v>
      </c>
      <c r="Y27" s="158">
        <v>1.7635599958087184E-2</v>
      </c>
      <c r="Z27" s="158">
        <v>1.6447879463534178E-2</v>
      </c>
      <c r="AA27" s="158">
        <v>1.0251073043507872E-2</v>
      </c>
      <c r="AB27" s="158">
        <v>5.3895274584805961E-2</v>
      </c>
      <c r="AC27" s="150">
        <v>3.8278596358904727E-4</v>
      </c>
      <c r="AD27" s="150">
        <v>7.4565314013515184E-5</v>
      </c>
      <c r="AE27" s="274"/>
      <c r="AF27" s="147">
        <v>23578.006177017225</v>
      </c>
      <c r="AG27" s="147" t="s">
        <v>411</v>
      </c>
      <c r="AH27" s="147">
        <v>4</v>
      </c>
      <c r="AI27" s="147">
        <v>128.68714194405408</v>
      </c>
      <c r="AJ27" s="147" t="s">
        <v>411</v>
      </c>
      <c r="AK27" s="148" t="s">
        <v>411</v>
      </c>
      <c r="AL27" s="149" t="s">
        <v>18</v>
      </c>
    </row>
    <row r="28" spans="1:39" s="10" customFormat="1" ht="24.75" customHeight="1" thickBot="1">
      <c r="A28" s="98" t="s">
        <v>130</v>
      </c>
      <c r="B28" s="98" t="s">
        <v>171</v>
      </c>
      <c r="C28" s="106" t="s">
        <v>153</v>
      </c>
      <c r="D28" s="93"/>
      <c r="E28" s="150">
        <v>0.78424605022541871</v>
      </c>
      <c r="F28" s="150">
        <v>0.15720692552668086</v>
      </c>
      <c r="G28" s="150">
        <v>1.1565343927222873E-3</v>
      </c>
      <c r="H28" s="150">
        <v>3.770339327518908E-3</v>
      </c>
      <c r="I28" s="150">
        <v>7.5377383462677347E-2</v>
      </c>
      <c r="J28" s="150">
        <v>7.5377383462677347E-2</v>
      </c>
      <c r="K28" s="150">
        <v>7.5377383462677347E-2</v>
      </c>
      <c r="L28" s="146">
        <v>5.6726076307408307E-2</v>
      </c>
      <c r="M28" s="150">
        <v>1.0821044836853442</v>
      </c>
      <c r="N28" s="150">
        <v>2.4233235630335342E-2</v>
      </c>
      <c r="O28" s="150">
        <v>4.6709320424059625E-4</v>
      </c>
      <c r="P28" s="150">
        <v>3.2433657127676867E-4</v>
      </c>
      <c r="Q28" s="150">
        <v>6.7864647195697556E-6</v>
      </c>
      <c r="R28" s="150">
        <v>2.4339807679442872E-3</v>
      </c>
      <c r="S28" s="150">
        <v>7.9396817452222018E-2</v>
      </c>
      <c r="T28" s="150">
        <v>3.2630510757915522E-3</v>
      </c>
      <c r="U28" s="150">
        <v>4.6771736514105756E-4</v>
      </c>
      <c r="V28" s="150">
        <v>4.6874440674130081E-2</v>
      </c>
      <c r="W28" s="147" t="s">
        <v>433</v>
      </c>
      <c r="X28" s="147" t="s">
        <v>433</v>
      </c>
      <c r="Y28" s="147" t="s">
        <v>433</v>
      </c>
      <c r="Z28" s="147" t="s">
        <v>433</v>
      </c>
      <c r="AA28" s="147" t="s">
        <v>433</v>
      </c>
      <c r="AB28" s="147" t="s">
        <v>433</v>
      </c>
      <c r="AC28" s="150" t="s">
        <v>433</v>
      </c>
      <c r="AD28" s="150" t="s">
        <v>433</v>
      </c>
      <c r="AE28" s="274"/>
      <c r="AF28" s="147">
        <v>2529.4512129450413</v>
      </c>
      <c r="AG28" s="147" t="s">
        <v>411</v>
      </c>
      <c r="AH28" s="147" t="s">
        <v>434</v>
      </c>
      <c r="AI28" s="147">
        <v>7.5122646035340903</v>
      </c>
      <c r="AJ28" s="147" t="s">
        <v>411</v>
      </c>
      <c r="AK28" s="148" t="s">
        <v>411</v>
      </c>
      <c r="AL28" s="149" t="s">
        <v>18</v>
      </c>
    </row>
    <row r="29" spans="1:39" s="10" customFormat="1" ht="24.75" customHeight="1" thickBot="1">
      <c r="A29" s="98" t="s">
        <v>130</v>
      </c>
      <c r="B29" s="98" t="s">
        <v>172</v>
      </c>
      <c r="C29" s="106" t="s">
        <v>154</v>
      </c>
      <c r="D29" s="93"/>
      <c r="E29" s="150">
        <v>9.678500310716796</v>
      </c>
      <c r="F29" s="150">
        <v>0.70370535575972792</v>
      </c>
      <c r="G29" s="150">
        <v>6.3879812507653521E-3</v>
      </c>
      <c r="H29" s="150">
        <v>4.6244505522473793E-3</v>
      </c>
      <c r="I29" s="150">
        <v>0.2541319260876026</v>
      </c>
      <c r="J29" s="150">
        <v>0.2541319260876026</v>
      </c>
      <c r="K29" s="150">
        <v>0.2541319260876026</v>
      </c>
      <c r="L29" s="146">
        <v>0.15218144414026991</v>
      </c>
      <c r="M29" s="150">
        <v>2.3606301967167167</v>
      </c>
      <c r="N29" s="150">
        <v>2.723883764344014E-2</v>
      </c>
      <c r="O29" s="150">
        <v>1.3529023845666348E-3</v>
      </c>
      <c r="P29" s="150">
        <v>1.7168599899085209E-3</v>
      </c>
      <c r="Q29" s="150">
        <v>3.3143043315502516E-5</v>
      </c>
      <c r="R29" s="150">
        <v>8.3367300228384834E-3</v>
      </c>
      <c r="S29" s="150">
        <v>0.22976937933178446</v>
      </c>
      <c r="T29" s="150">
        <v>9.4192600361719166E-3</v>
      </c>
      <c r="U29" s="150">
        <v>1.3627864885791248E-3</v>
      </c>
      <c r="V29" s="150">
        <v>0.13775602781107085</v>
      </c>
      <c r="W29" s="147" t="s">
        <v>433</v>
      </c>
      <c r="X29" s="147" t="s">
        <v>433</v>
      </c>
      <c r="Y29" s="147" t="s">
        <v>433</v>
      </c>
      <c r="Z29" s="147" t="s">
        <v>433</v>
      </c>
      <c r="AA29" s="147" t="s">
        <v>433</v>
      </c>
      <c r="AB29" s="147" t="s">
        <v>433</v>
      </c>
      <c r="AC29" s="150" t="s">
        <v>433</v>
      </c>
      <c r="AD29" s="150" t="s">
        <v>433</v>
      </c>
      <c r="AE29" s="274"/>
      <c r="AF29" s="147">
        <v>13616.472808360642</v>
      </c>
      <c r="AG29" s="147" t="s">
        <v>411</v>
      </c>
      <c r="AH29" s="147" t="s">
        <v>434</v>
      </c>
      <c r="AI29" s="147">
        <v>36.381033783466577</v>
      </c>
      <c r="AJ29" s="147" t="s">
        <v>411</v>
      </c>
      <c r="AK29" s="148" t="s">
        <v>411</v>
      </c>
      <c r="AL29" s="149" t="s">
        <v>18</v>
      </c>
    </row>
    <row r="30" spans="1:39" s="10" customFormat="1" ht="24.75" customHeight="1" thickBot="1">
      <c r="A30" s="98" t="s">
        <v>130</v>
      </c>
      <c r="B30" s="98" t="s">
        <v>173</v>
      </c>
      <c r="C30" s="106" t="s">
        <v>61</v>
      </c>
      <c r="D30" s="93"/>
      <c r="E30" s="150">
        <v>5.6740378584967431E-3</v>
      </c>
      <c r="F30" s="150">
        <v>7.7610884321799342E-2</v>
      </c>
      <c r="G30" s="150">
        <v>2.3714156349395152E-5</v>
      </c>
      <c r="H30" s="150">
        <v>6.8647119677635608E-5</v>
      </c>
      <c r="I30" s="150">
        <v>1.5061868121910515E-3</v>
      </c>
      <c r="J30" s="150">
        <v>1.5061868121910515E-3</v>
      </c>
      <c r="K30" s="150">
        <v>1.5061868121910515E-3</v>
      </c>
      <c r="L30" s="146">
        <v>2.3588094363688491E-4</v>
      </c>
      <c r="M30" s="150">
        <v>0.28033614284521668</v>
      </c>
      <c r="N30" s="150">
        <v>5.9292604621331308E-3</v>
      </c>
      <c r="O30" s="150">
        <v>9.9320626498903013E-5</v>
      </c>
      <c r="P30" s="150">
        <v>1.0450197804214296E-5</v>
      </c>
      <c r="Q30" s="150">
        <v>3.603516484211827E-7</v>
      </c>
      <c r="R30" s="150">
        <v>4.2474798279209652E-4</v>
      </c>
      <c r="S30" s="150">
        <v>1.690991076328599E-2</v>
      </c>
      <c r="T30" s="150">
        <v>6.956735957529363E-4</v>
      </c>
      <c r="U30" s="150">
        <v>9.8886063375803793E-5</v>
      </c>
      <c r="V30" s="150">
        <v>9.8216545822897832E-3</v>
      </c>
      <c r="W30" s="147" t="s">
        <v>433</v>
      </c>
      <c r="X30" s="147" t="s">
        <v>433</v>
      </c>
      <c r="Y30" s="147" t="s">
        <v>433</v>
      </c>
      <c r="Z30" s="147" t="s">
        <v>433</v>
      </c>
      <c r="AA30" s="147" t="s">
        <v>433</v>
      </c>
      <c r="AB30" s="147" t="s">
        <v>433</v>
      </c>
      <c r="AC30" s="150" t="s">
        <v>433</v>
      </c>
      <c r="AD30" s="150" t="s">
        <v>433</v>
      </c>
      <c r="AE30" s="274"/>
      <c r="AF30" s="147">
        <v>114.96961845274591</v>
      </c>
      <c r="AG30" s="147" t="s">
        <v>411</v>
      </c>
      <c r="AH30" s="147" t="s">
        <v>432</v>
      </c>
      <c r="AI30" s="147">
        <v>0.41955966894525998</v>
      </c>
      <c r="AJ30" s="147" t="s">
        <v>411</v>
      </c>
      <c r="AK30" s="148" t="s">
        <v>411</v>
      </c>
      <c r="AL30" s="149" t="s">
        <v>18</v>
      </c>
      <c r="AM30" s="44"/>
    </row>
    <row r="31" spans="1:39" s="10" customFormat="1" ht="24.75" customHeight="1" thickBot="1">
      <c r="A31" s="98" t="s">
        <v>130</v>
      </c>
      <c r="B31" s="98" t="s">
        <v>174</v>
      </c>
      <c r="C31" s="106" t="s">
        <v>62</v>
      </c>
      <c r="D31" s="93"/>
      <c r="E31" s="150" t="s">
        <v>411</v>
      </c>
      <c r="F31" s="150">
        <v>0.37565376213500534</v>
      </c>
      <c r="G31" s="150" t="s">
        <v>411</v>
      </c>
      <c r="H31" s="150"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13693.125412813884</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50" t="s">
        <v>411</v>
      </c>
      <c r="F32" s="150" t="s">
        <v>411</v>
      </c>
      <c r="G32" s="150" t="s">
        <v>411</v>
      </c>
      <c r="H32" s="150" t="s">
        <v>411</v>
      </c>
      <c r="I32" s="150">
        <v>0.16637476436540824</v>
      </c>
      <c r="J32" s="150">
        <v>0.31413899529052558</v>
      </c>
      <c r="K32" s="150">
        <v>0.409046060346683</v>
      </c>
      <c r="L32" s="146">
        <v>1.6641758047270017E-2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50" t="s">
        <v>411</v>
      </c>
      <c r="F33" s="150" t="s">
        <v>411</v>
      </c>
      <c r="G33" s="150" t="s">
        <v>411</v>
      </c>
      <c r="H33" s="150" t="s">
        <v>411</v>
      </c>
      <c r="I33" s="150">
        <v>6.9657158857499998E-2</v>
      </c>
      <c r="J33" s="150">
        <v>0.12899473862499999</v>
      </c>
      <c r="K33" s="150">
        <v>0.25798947724999999</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50">
        <v>3.8251999999999997</v>
      </c>
      <c r="F34" s="150">
        <v>0.33945000000000003</v>
      </c>
      <c r="G34" s="150">
        <v>0.14599999999999999</v>
      </c>
      <c r="H34" s="150">
        <v>5.1086151900000003E-4</v>
      </c>
      <c r="I34" s="150">
        <v>0.10001</v>
      </c>
      <c r="J34" s="150">
        <v>0.10512000000000001</v>
      </c>
      <c r="K34" s="150">
        <v>0.11096</v>
      </c>
      <c r="L34" s="146">
        <v>6.5006500000000009E-2</v>
      </c>
      <c r="M34" s="150">
        <v>0.78110000000000002</v>
      </c>
      <c r="N34" s="150" t="s">
        <v>431</v>
      </c>
      <c r="O34" s="150">
        <v>7.3000000000000007E-4</v>
      </c>
      <c r="P34" s="150" t="s">
        <v>431</v>
      </c>
      <c r="Q34" s="150" t="s">
        <v>431</v>
      </c>
      <c r="R34" s="150">
        <v>3.65E-3</v>
      </c>
      <c r="S34" s="150">
        <v>0.1241</v>
      </c>
      <c r="T34" s="150">
        <v>5.11E-3</v>
      </c>
      <c r="U34" s="150">
        <v>7.3000000000000007E-4</v>
      </c>
      <c r="V34" s="150">
        <v>7.2999999999999995E-2</v>
      </c>
      <c r="W34" s="150" t="s">
        <v>411</v>
      </c>
      <c r="X34" s="150">
        <v>2.1899999999999997E-3</v>
      </c>
      <c r="Y34" s="150">
        <v>3.65E-3</v>
      </c>
      <c r="Z34" s="150" t="s">
        <v>411</v>
      </c>
      <c r="AA34" s="150" t="s">
        <v>411</v>
      </c>
      <c r="AB34" s="150">
        <f>SUM(X34:AA34)</f>
        <v>5.8399999999999997E-3</v>
      </c>
      <c r="AC34" s="150" t="s">
        <v>411</v>
      </c>
      <c r="AD34" s="150" t="s">
        <v>411</v>
      </c>
      <c r="AE34" s="274"/>
      <c r="AF34" s="147">
        <v>3101.77</v>
      </c>
      <c r="AG34" s="147" t="s">
        <v>411</v>
      </c>
      <c r="AH34" s="147" t="s">
        <v>411</v>
      </c>
      <c r="AI34" s="147" t="s">
        <v>411</v>
      </c>
      <c r="AJ34" s="147" t="s">
        <v>411</v>
      </c>
      <c r="AK34" s="148"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6" t="s">
        <v>432</v>
      </c>
      <c r="J35" s="146" t="s">
        <v>432</v>
      </c>
      <c r="K35" s="146" t="s">
        <v>432</v>
      </c>
      <c r="L35" s="146"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50">
        <v>0.29915475340092812</v>
      </c>
      <c r="F36" s="150">
        <v>2.7155013648771612E-2</v>
      </c>
      <c r="G36" s="150">
        <v>3.8950880000000001E-3</v>
      </c>
      <c r="H36" s="150">
        <v>2.5833920000000002E-5</v>
      </c>
      <c r="I36" s="150">
        <v>6.1844222020018191E-3</v>
      </c>
      <c r="J36" s="150">
        <v>6.5644222020018192E-3</v>
      </c>
      <c r="K36" s="150">
        <v>6.5644222020018192E-3</v>
      </c>
      <c r="L36" s="146">
        <v>1.7796296768216723E-3</v>
      </c>
      <c r="M36" s="150">
        <v>8.0340422101983625E-2</v>
      </c>
      <c r="N36" s="150" t="s">
        <v>431</v>
      </c>
      <c r="O36" s="150">
        <v>3.8918654447476516E-8</v>
      </c>
      <c r="P36" s="150" t="s">
        <v>431</v>
      </c>
      <c r="Q36" s="150" t="s">
        <v>431</v>
      </c>
      <c r="R36" s="150">
        <v>1.9459327223738258E-7</v>
      </c>
      <c r="S36" s="150">
        <v>6.6161712560710078E-6</v>
      </c>
      <c r="T36" s="150">
        <v>2.7243058113233561E-7</v>
      </c>
      <c r="U36" s="150">
        <v>3.8918654447476516E-8</v>
      </c>
      <c r="V36" s="150">
        <v>3.8918654447476518E-6</v>
      </c>
      <c r="W36" s="150" t="s">
        <v>411</v>
      </c>
      <c r="X36" s="150">
        <v>1.1766567450913411E-4</v>
      </c>
      <c r="Y36" s="150">
        <v>1.9368356107067803E-4</v>
      </c>
      <c r="Z36" s="150" t="s">
        <v>411</v>
      </c>
      <c r="AA36" s="150" t="s">
        <v>411</v>
      </c>
      <c r="AB36" s="150">
        <f>SUM(X36:AA36)</f>
        <v>3.1134923557981216E-4</v>
      </c>
      <c r="AC36" s="150" t="s">
        <v>411</v>
      </c>
      <c r="AD36" s="150" t="s">
        <v>411</v>
      </c>
      <c r="AE36" s="274"/>
      <c r="AF36" s="147">
        <v>165</v>
      </c>
      <c r="AG36" s="147" t="s">
        <v>411</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1.4112572090946816</v>
      </c>
      <c r="F39" s="146">
        <v>1.5726913573672658</v>
      </c>
      <c r="G39" s="146">
        <v>0.52713033434236578</v>
      </c>
      <c r="H39" s="146">
        <v>0.16692180000000001</v>
      </c>
      <c r="I39" s="146">
        <v>0.73275685932288992</v>
      </c>
      <c r="J39" s="146">
        <v>0.75435487932288992</v>
      </c>
      <c r="K39" s="146">
        <v>0.79119083932288992</v>
      </c>
      <c r="L39" s="146">
        <v>0.19091295933291563</v>
      </c>
      <c r="M39" s="146">
        <v>3.4978418881587268</v>
      </c>
      <c r="N39" s="146">
        <v>0.22539174732378436</v>
      </c>
      <c r="O39" s="146">
        <v>6.0875622599218721E-2</v>
      </c>
      <c r="P39" s="146">
        <v>1.2181895531231461E-2</v>
      </c>
      <c r="Q39" s="146">
        <v>1.0536952579857678E-2</v>
      </c>
      <c r="R39" s="146">
        <v>0.1148453486553815</v>
      </c>
      <c r="S39" s="146">
        <v>4.3125933731076302E-2</v>
      </c>
      <c r="T39" s="146">
        <v>1.9440308655381495E-2</v>
      </c>
      <c r="U39" s="146">
        <v>6.9919826163174527E-3</v>
      </c>
      <c r="V39" s="146">
        <v>2.516497886032961</v>
      </c>
      <c r="W39" s="146">
        <v>0.61036798621526001</v>
      </c>
      <c r="X39" s="146">
        <v>7.928598777937497E-2</v>
      </c>
      <c r="Y39" s="146">
        <v>0.11644787693081587</v>
      </c>
      <c r="Z39" s="146">
        <v>4.0361725432378433E-2</v>
      </c>
      <c r="AA39" s="146">
        <v>3.1945342819062458E-2</v>
      </c>
      <c r="AB39" s="146">
        <v>0.26804093296163178</v>
      </c>
      <c r="AC39" s="146">
        <v>2.3022545599999999E-2</v>
      </c>
      <c r="AD39" s="146">
        <v>0.127920284</v>
      </c>
      <c r="AE39" s="274"/>
      <c r="AF39" s="146">
        <v>1542</v>
      </c>
      <c r="AG39" s="146">
        <v>750.88</v>
      </c>
      <c r="AH39" s="146">
        <v>5415.49779169678</v>
      </c>
      <c r="AI39" s="146">
        <v>4825.5680068799993</v>
      </c>
      <c r="AJ39" s="146" t="s">
        <v>432</v>
      </c>
      <c r="AK39" s="148" t="s">
        <v>411</v>
      </c>
      <c r="AL39" s="149" t="s">
        <v>18</v>
      </c>
    </row>
    <row r="40" spans="1:38" s="10" customFormat="1" ht="24.75" customHeight="1" thickBot="1">
      <c r="A40" s="98" t="s">
        <v>128</v>
      </c>
      <c r="B40" s="98" t="s">
        <v>183</v>
      </c>
      <c r="C40" s="106" t="s">
        <v>354</v>
      </c>
      <c r="D40" s="93"/>
      <c r="E40" s="146">
        <v>6.0331134864680461E-3</v>
      </c>
      <c r="F40" s="146">
        <v>7.1040436661360021E-2</v>
      </c>
      <c r="G40" s="146">
        <v>2.0013645667500574E-5</v>
      </c>
      <c r="H40" s="146">
        <v>3.752558562656357E-6</v>
      </c>
      <c r="I40" s="146">
        <v>1.0589720263816237E-3</v>
      </c>
      <c r="J40" s="146">
        <v>1.0589720263816237E-3</v>
      </c>
      <c r="K40" s="146">
        <v>1.0589720263816237E-3</v>
      </c>
      <c r="L40" s="146">
        <v>5.3036161018876501E-5</v>
      </c>
      <c r="M40" s="146">
        <v>0.73347434614509899</v>
      </c>
      <c r="N40" s="146">
        <v>5.0573565534452235E-3</v>
      </c>
      <c r="O40" s="146">
        <v>1.0006822833750284E-5</v>
      </c>
      <c r="P40" s="146" t="s">
        <v>431</v>
      </c>
      <c r="Q40" s="146" t="s">
        <v>431</v>
      </c>
      <c r="R40" s="146">
        <v>5.0034114168751421E-5</v>
      </c>
      <c r="S40" s="146">
        <v>1.7011598817375483E-3</v>
      </c>
      <c r="T40" s="146">
        <v>7.0047759836251998E-5</v>
      </c>
      <c r="U40" s="146">
        <v>1.0006822833750284E-5</v>
      </c>
      <c r="V40" s="146">
        <v>1.0006822833750284E-3</v>
      </c>
      <c r="W40" s="146" t="s">
        <v>431</v>
      </c>
      <c r="X40" s="146">
        <v>4.0027291335001135E-5</v>
      </c>
      <c r="Y40" s="146">
        <v>4.0027291335001135E-5</v>
      </c>
      <c r="Z40" s="146" t="s">
        <v>431</v>
      </c>
      <c r="AA40" s="146" t="s">
        <v>431</v>
      </c>
      <c r="AB40" s="146">
        <v>8.005458267000227E-5</v>
      </c>
      <c r="AC40" s="146" t="s">
        <v>431</v>
      </c>
      <c r="AD40" s="146" t="s">
        <v>431</v>
      </c>
      <c r="AE40" s="274"/>
      <c r="AF40" s="146">
        <v>44</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2.8863225912499999</v>
      </c>
      <c r="F41" s="146">
        <v>13.74143493125</v>
      </c>
      <c r="G41" s="146">
        <v>1.8045888761400009</v>
      </c>
      <c r="H41" s="146">
        <v>2.1448839629999998</v>
      </c>
      <c r="I41" s="146">
        <v>16.804455846749999</v>
      </c>
      <c r="J41" s="146">
        <v>17.226198619999998</v>
      </c>
      <c r="K41" s="146">
        <v>18.061712287499997</v>
      </c>
      <c r="L41" s="146">
        <v>2.3383545136900006</v>
      </c>
      <c r="M41" s="146">
        <v>135.12026399999999</v>
      </c>
      <c r="N41" s="146">
        <v>1.0716270225</v>
      </c>
      <c r="O41" s="146">
        <v>0.44011215374999996</v>
      </c>
      <c r="P41" s="146">
        <v>2.4355019999999998E-2</v>
      </c>
      <c r="Q41" s="146">
        <v>1.1089229999999999E-2</v>
      </c>
      <c r="R41" s="146">
        <v>0.7867099634000001</v>
      </c>
      <c r="S41" s="146">
        <v>0.22650289633999998</v>
      </c>
      <c r="T41" s="146">
        <v>8.3600909649999999E-2</v>
      </c>
      <c r="U41" s="146">
        <v>1.8518564999999997E-2</v>
      </c>
      <c r="V41" s="146">
        <v>17.481768822499998</v>
      </c>
      <c r="W41" s="146">
        <v>18.117195931249995</v>
      </c>
      <c r="X41" s="146">
        <v>4.0992464893999996</v>
      </c>
      <c r="Y41" s="146">
        <v>3.7742538856000003</v>
      </c>
      <c r="Z41" s="146">
        <v>1.4306974036000002</v>
      </c>
      <c r="AA41" s="146">
        <v>2.3465432736</v>
      </c>
      <c r="AB41" s="146">
        <v>11.650741052200001</v>
      </c>
      <c r="AC41" s="146">
        <v>0.16883905999999999</v>
      </c>
      <c r="AD41" s="146">
        <v>0.13993554802200001</v>
      </c>
      <c r="AE41" s="274"/>
      <c r="AF41" s="146">
        <v>1761</v>
      </c>
      <c r="AG41" s="146">
        <v>813</v>
      </c>
      <c r="AH41" s="146">
        <v>4304</v>
      </c>
      <c r="AI41" s="146">
        <v>33667</v>
      </c>
      <c r="AJ41" s="146" t="s">
        <v>432</v>
      </c>
      <c r="AK41" s="148" t="s">
        <v>411</v>
      </c>
      <c r="AL41" s="149" t="s">
        <v>18</v>
      </c>
    </row>
    <row r="42" spans="1:38" s="10" customFormat="1" ht="24.75" customHeight="1" thickBot="1">
      <c r="A42" s="98" t="s">
        <v>128</v>
      </c>
      <c r="B42" s="98" t="s">
        <v>185</v>
      </c>
      <c r="C42" s="106" t="s">
        <v>67</v>
      </c>
      <c r="D42" s="93"/>
      <c r="E42" s="146">
        <v>3.6198680918808276E-2</v>
      </c>
      <c r="F42" s="146">
        <v>0.42624261996816015</v>
      </c>
      <c r="G42" s="146">
        <v>1.2008187400500344E-4</v>
      </c>
      <c r="H42" s="146">
        <v>2.2515351375938139E-5</v>
      </c>
      <c r="I42" s="146">
        <v>6.3538321582897435E-3</v>
      </c>
      <c r="J42" s="146">
        <v>6.3538321582897435E-3</v>
      </c>
      <c r="K42" s="146">
        <v>6.3538321582897435E-3</v>
      </c>
      <c r="L42" s="146">
        <v>3.1821696611325902E-4</v>
      </c>
      <c r="M42" s="146">
        <v>4.4008460768705939</v>
      </c>
      <c r="N42" s="146">
        <v>3.0344139320671346E-2</v>
      </c>
      <c r="O42" s="146">
        <v>6.0040937002501713E-5</v>
      </c>
      <c r="P42" s="146" t="s">
        <v>431</v>
      </c>
      <c r="Q42" s="146" t="s">
        <v>431</v>
      </c>
      <c r="R42" s="146">
        <v>3.0020468501250856E-4</v>
      </c>
      <c r="S42" s="146">
        <v>1.020695929042529E-2</v>
      </c>
      <c r="T42" s="146">
        <v>4.2028655901751199E-4</v>
      </c>
      <c r="U42" s="146">
        <v>6.0040937002501713E-5</v>
      </c>
      <c r="V42" s="146">
        <v>6.0040937002501706E-3</v>
      </c>
      <c r="W42" s="146" t="s">
        <v>431</v>
      </c>
      <c r="X42" s="146">
        <v>0.24016374801000684</v>
      </c>
      <c r="Y42" s="146">
        <v>0.24016374801000684</v>
      </c>
      <c r="Z42" s="146" t="s">
        <v>431</v>
      </c>
      <c r="AA42" s="146" t="s">
        <v>431</v>
      </c>
      <c r="AB42" s="146">
        <v>0.48032749602001368</v>
      </c>
      <c r="AC42" s="146" t="s">
        <v>431</v>
      </c>
      <c r="AD42" s="146" t="s">
        <v>431</v>
      </c>
      <c r="AE42" s="274"/>
      <c r="AF42" s="146">
        <v>264</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0.12357694320924006</v>
      </c>
      <c r="F43" s="146">
        <v>0.23242155848395299</v>
      </c>
      <c r="G43" s="146">
        <v>4.2485208580158404E-2</v>
      </c>
      <c r="H43" s="146">
        <v>2.6713999999999998E-2</v>
      </c>
      <c r="I43" s="146">
        <v>0.10473438733815146</v>
      </c>
      <c r="J43" s="146">
        <v>0.10716842533815145</v>
      </c>
      <c r="K43" s="146">
        <v>0.11240442533815144</v>
      </c>
      <c r="L43" s="146">
        <v>2.8726397973526063E-2</v>
      </c>
      <c r="M43" s="146">
        <v>0.45369282139281031</v>
      </c>
      <c r="N43" s="146">
        <v>2.3059869290666238E-2</v>
      </c>
      <c r="O43" s="146">
        <v>9.4560016692363281E-3</v>
      </c>
      <c r="P43" s="146">
        <v>9.3064954179715746E-4</v>
      </c>
      <c r="Q43" s="146">
        <v>4.566539151476217E-4</v>
      </c>
      <c r="R43" s="146">
        <v>1.6987053888969188E-2</v>
      </c>
      <c r="S43" s="146">
        <v>4.8641123777938382E-3</v>
      </c>
      <c r="T43" s="146">
        <v>1.8044898889691908E-3</v>
      </c>
      <c r="U43" s="146">
        <v>5.2006735078562053E-4</v>
      </c>
      <c r="V43" s="146">
        <v>0.37663891838057761</v>
      </c>
      <c r="W43" s="146">
        <v>7.787080755876763E-2</v>
      </c>
      <c r="X43" s="146">
        <v>8.403479593389062E-3</v>
      </c>
      <c r="Y43" s="146">
        <v>1.3085609567539281E-2</v>
      </c>
      <c r="Z43" s="146">
        <v>4.2268872230666237E-3</v>
      </c>
      <c r="AA43" s="146">
        <v>3.3696683330835943E-3</v>
      </c>
      <c r="AB43" s="146">
        <v>2.9085644717078564E-2</v>
      </c>
      <c r="AC43" s="146">
        <v>3.62612E-3</v>
      </c>
      <c r="AD43" s="146">
        <v>4.4633200000000007E-3</v>
      </c>
      <c r="AE43" s="274"/>
      <c r="AF43" s="146">
        <v>82.82</v>
      </c>
      <c r="AG43" s="146">
        <v>26</v>
      </c>
      <c r="AH43" s="146">
        <v>521.29915147621716</v>
      </c>
      <c r="AI43" s="146">
        <v>722</v>
      </c>
      <c r="AJ43" s="146" t="s">
        <v>432</v>
      </c>
      <c r="AK43" s="148" t="s">
        <v>411</v>
      </c>
      <c r="AL43" s="149" t="s">
        <v>18</v>
      </c>
    </row>
    <row r="44" spans="1:38" s="10" customFormat="1" ht="24.75" customHeight="1" thickBot="1">
      <c r="A44" s="98" t="s">
        <v>128</v>
      </c>
      <c r="B44" s="98" t="s">
        <v>187</v>
      </c>
      <c r="C44" s="106" t="s">
        <v>69</v>
      </c>
      <c r="D44" s="93"/>
      <c r="E44" s="146">
        <v>2.7725789484584604</v>
      </c>
      <c r="F44" s="146">
        <v>0.2440458110143563</v>
      </c>
      <c r="G44" s="146">
        <v>0.17623817368792657</v>
      </c>
      <c r="H44" s="146">
        <v>7.0495269475170626E-4</v>
      </c>
      <c r="I44" s="146">
        <v>0.12583405601317954</v>
      </c>
      <c r="J44" s="146">
        <v>0.12583405601317954</v>
      </c>
      <c r="K44" s="146">
        <v>0.12583405601317954</v>
      </c>
      <c r="L44" s="146">
        <v>7.6531426923982113E-2</v>
      </c>
      <c r="M44" s="146">
        <v>0.84338778018357252</v>
      </c>
      <c r="N44" s="146" t="s">
        <v>431</v>
      </c>
      <c r="O44" s="146">
        <v>8.8119086843963283E-4</v>
      </c>
      <c r="P44" s="146" t="s">
        <v>431</v>
      </c>
      <c r="Q44" s="146" t="s">
        <v>431</v>
      </c>
      <c r="R44" s="146">
        <v>4.4059543421981632E-3</v>
      </c>
      <c r="S44" s="146">
        <v>0.14980244763473757</v>
      </c>
      <c r="T44" s="146">
        <v>6.1683360790774303E-3</v>
      </c>
      <c r="U44" s="146">
        <v>8.8119086843963283E-4</v>
      </c>
      <c r="V44" s="146">
        <v>8.8119086843963274E-2</v>
      </c>
      <c r="W44" s="146" t="s">
        <v>431</v>
      </c>
      <c r="X44" s="146">
        <v>7.0495269475170626E-3</v>
      </c>
      <c r="Y44" s="146">
        <v>7.0495269475170626E-3</v>
      </c>
      <c r="Z44" s="146" t="s">
        <v>431</v>
      </c>
      <c r="AA44" s="146" t="s">
        <v>431</v>
      </c>
      <c r="AB44" s="146" t="s">
        <v>431</v>
      </c>
      <c r="AC44" s="146" t="s">
        <v>431</v>
      </c>
      <c r="AD44" s="146" t="s">
        <v>431</v>
      </c>
      <c r="AE44" s="274"/>
      <c r="AF44" s="146">
        <v>3744.18</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0.6281477994822311</v>
      </c>
      <c r="F45" s="146">
        <v>2.2405271828665568E-2</v>
      </c>
      <c r="G45" s="146">
        <v>1.6003765591903977E-2</v>
      </c>
      <c r="H45" s="146" t="s">
        <v>431</v>
      </c>
      <c r="I45" s="146">
        <v>1.1202635914332784E-2</v>
      </c>
      <c r="J45" s="146">
        <v>1.2002824193927984E-2</v>
      </c>
      <c r="K45" s="146">
        <v>1.2002824193927984E-2</v>
      </c>
      <c r="L45" s="146">
        <v>3.4728171334431632E-3</v>
      </c>
      <c r="M45" s="146">
        <v>5.921393269004472E-2</v>
      </c>
      <c r="N45" s="146">
        <v>1.0402447634737587E-3</v>
      </c>
      <c r="O45" s="146">
        <v>8.0018827959519893E-5</v>
      </c>
      <c r="P45" s="146">
        <v>2.4005648387855966E-4</v>
      </c>
      <c r="Q45" s="146">
        <v>3.2007531183807957E-4</v>
      </c>
      <c r="R45" s="146">
        <v>4.0009413979759942E-4</v>
      </c>
      <c r="S45" s="146">
        <v>7.04165686043775E-3</v>
      </c>
      <c r="T45" s="146">
        <v>8.0018827959519884E-3</v>
      </c>
      <c r="U45" s="146">
        <v>8.0018827959519884E-4</v>
      </c>
      <c r="V45" s="146">
        <v>9.6022593551423861E-3</v>
      </c>
      <c r="W45" s="146">
        <v>1.0402447634737587E-3</v>
      </c>
      <c r="X45" s="146" t="s">
        <v>431</v>
      </c>
      <c r="Y45" s="146" t="s">
        <v>431</v>
      </c>
      <c r="Z45" s="146" t="s">
        <v>431</v>
      </c>
      <c r="AA45" s="146" t="s">
        <v>431</v>
      </c>
      <c r="AB45" s="146" t="s">
        <v>431</v>
      </c>
      <c r="AC45" s="146">
        <v>6.4015062367615914E-4</v>
      </c>
      <c r="AD45" s="146">
        <v>3.0407154624617557E-4</v>
      </c>
      <c r="AE45" s="274"/>
      <c r="AF45" s="146">
        <v>340</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9.2794999999999975E-2</v>
      </c>
      <c r="F47" s="146">
        <v>1.3709699999999998E-2</v>
      </c>
      <c r="G47" s="146">
        <v>3.3605099999999997E-3</v>
      </c>
      <c r="H47" s="146" t="s">
        <v>431</v>
      </c>
      <c r="I47" s="147">
        <v>1.6155999999999996E-3</v>
      </c>
      <c r="J47" s="147">
        <v>1.7309999999999995E-3</v>
      </c>
      <c r="K47" s="147">
        <v>1.7309999999999995E-3</v>
      </c>
      <c r="L47" s="146">
        <v>5.0083599999999984E-4</v>
      </c>
      <c r="M47" s="146">
        <v>0.67033959999999992</v>
      </c>
      <c r="N47" s="146">
        <v>1.5001999999999995E-4</v>
      </c>
      <c r="O47" s="146">
        <v>1.1539999999999996E-5</v>
      </c>
      <c r="P47" s="146">
        <v>3.461999999999999E-5</v>
      </c>
      <c r="Q47" s="146">
        <v>4.6159999999999985E-5</v>
      </c>
      <c r="R47" s="146">
        <v>5.7699999999999986E-5</v>
      </c>
      <c r="S47" s="146">
        <v>1.0155199999999998E-3</v>
      </c>
      <c r="T47" s="146">
        <v>1.1539999999999996E-3</v>
      </c>
      <c r="U47" s="146">
        <v>1.1539999999999997E-4</v>
      </c>
      <c r="V47" s="146">
        <v>1.3847999999999996E-3</v>
      </c>
      <c r="W47" s="146">
        <v>1.5001999999999995E-4</v>
      </c>
      <c r="X47" s="146" t="s">
        <v>431</v>
      </c>
      <c r="Y47" s="146" t="s">
        <v>431</v>
      </c>
      <c r="Z47" s="146" t="s">
        <v>431</v>
      </c>
      <c r="AA47" s="146" t="s">
        <v>431</v>
      </c>
      <c r="AB47" s="146" t="s">
        <v>431</v>
      </c>
      <c r="AC47" s="146">
        <v>9.231999999999997E-5</v>
      </c>
      <c r="AD47" s="146">
        <v>4.3851999999999986E-5</v>
      </c>
      <c r="AE47" s="274"/>
      <c r="AF47" s="146">
        <v>72.883154999999988</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4.0500000000000002E-5</v>
      </c>
      <c r="J48" s="146">
        <v>4.0500000000000003E-4</v>
      </c>
      <c r="K48" s="146">
        <v>1.0124999999999999E-3</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135</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0.63411416875142135</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317.0570843757107</v>
      </c>
      <c r="AL53" s="149" t="s">
        <v>385</v>
      </c>
    </row>
    <row r="54" spans="1:38" s="10" customFormat="1" ht="36.75" thickBot="1">
      <c r="A54" s="98" t="s">
        <v>123</v>
      </c>
      <c r="B54" s="99" t="s">
        <v>195</v>
      </c>
      <c r="C54" s="107" t="s">
        <v>299</v>
      </c>
      <c r="D54" s="134"/>
      <c r="E54" s="146" t="s">
        <v>411</v>
      </c>
      <c r="F54" s="146">
        <v>0.90523500000000001</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0.90523500000000001</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250" customFormat="1" ht="24.75" customHeight="1" thickBot="1">
      <c r="A57" s="106" t="s">
        <v>121</v>
      </c>
      <c r="B57" s="106" t="s">
        <v>197</v>
      </c>
      <c r="C57" s="106" t="s">
        <v>76</v>
      </c>
      <c r="D57" s="245"/>
      <c r="E57" s="262">
        <v>0.54869009999999996</v>
      </c>
      <c r="F57" s="262">
        <v>2.9833220000000001E-2</v>
      </c>
      <c r="G57" s="262">
        <v>1.7390489999999996</v>
      </c>
      <c r="H57" s="262" t="s">
        <v>411</v>
      </c>
      <c r="I57" s="259">
        <v>2.3695389599999998E-2</v>
      </c>
      <c r="J57" s="259">
        <v>6.4125552000000002E-2</v>
      </c>
      <c r="K57" s="259">
        <v>7.7585699999999994E-2</v>
      </c>
      <c r="L57" s="260">
        <v>7.1086168799999988E-4</v>
      </c>
      <c r="M57" s="480" t="s">
        <v>431</v>
      </c>
      <c r="N57" s="480" t="s">
        <v>431</v>
      </c>
      <c r="O57" s="480" t="s">
        <v>431</v>
      </c>
      <c r="P57" s="480" t="s">
        <v>431</v>
      </c>
      <c r="Q57" s="480" t="s">
        <v>431</v>
      </c>
      <c r="R57" s="480" t="s">
        <v>431</v>
      </c>
      <c r="S57" s="480" t="s">
        <v>431</v>
      </c>
      <c r="T57" s="480" t="s">
        <v>431</v>
      </c>
      <c r="U57" s="480" t="s">
        <v>431</v>
      </c>
      <c r="V57" s="480" t="s">
        <v>431</v>
      </c>
      <c r="W57" s="480" t="s">
        <v>411</v>
      </c>
      <c r="X57" s="480" t="s">
        <v>431</v>
      </c>
      <c r="Y57" s="480" t="s">
        <v>431</v>
      </c>
      <c r="Z57" s="480" t="s">
        <v>431</v>
      </c>
      <c r="AA57" s="480" t="s">
        <v>431</v>
      </c>
      <c r="AB57" s="480" t="s">
        <v>431</v>
      </c>
      <c r="AC57" s="480" t="s">
        <v>411</v>
      </c>
      <c r="AD57" s="260" t="s">
        <v>411</v>
      </c>
      <c r="AE57" s="433"/>
      <c r="AF57" s="260" t="s">
        <v>411</v>
      </c>
      <c r="AG57" s="260" t="s">
        <v>411</v>
      </c>
      <c r="AH57" s="260" t="s">
        <v>411</v>
      </c>
      <c r="AI57" s="260" t="s">
        <v>411</v>
      </c>
      <c r="AJ57" s="260" t="s">
        <v>411</v>
      </c>
      <c r="AK57" s="517">
        <v>340.99044000000004</v>
      </c>
      <c r="AL57" s="249" t="s">
        <v>391</v>
      </c>
    </row>
    <row r="58" spans="1:38" s="250" customFormat="1" ht="24.75" customHeight="1" thickBot="1">
      <c r="A58" s="106" t="s">
        <v>121</v>
      </c>
      <c r="B58" s="106" t="s">
        <v>198</v>
      </c>
      <c r="C58" s="106" t="s">
        <v>77</v>
      </c>
      <c r="D58" s="245"/>
      <c r="E58" s="262" t="s">
        <v>431</v>
      </c>
      <c r="F58" s="262" t="s">
        <v>431</v>
      </c>
      <c r="G58" s="262" t="s">
        <v>431</v>
      </c>
      <c r="H58" s="262" t="s">
        <v>411</v>
      </c>
      <c r="I58" s="480">
        <v>2.1141490752960001E-5</v>
      </c>
      <c r="J58" s="480">
        <v>1.4094327168640003E-4</v>
      </c>
      <c r="K58" s="480">
        <v>2.8188654337280006E-4</v>
      </c>
      <c r="L58" s="260">
        <v>9.7250857463616005E-8</v>
      </c>
      <c r="M58" s="480" t="s">
        <v>431</v>
      </c>
      <c r="N58" s="480" t="s">
        <v>431</v>
      </c>
      <c r="O58" s="480" t="s">
        <v>431</v>
      </c>
      <c r="P58" s="480" t="s">
        <v>431</v>
      </c>
      <c r="Q58" s="480" t="s">
        <v>411</v>
      </c>
      <c r="R58" s="480" t="s">
        <v>411</v>
      </c>
      <c r="S58" s="480" t="s">
        <v>411</v>
      </c>
      <c r="T58" s="480" t="s">
        <v>411</v>
      </c>
      <c r="U58" s="480" t="s">
        <v>411</v>
      </c>
      <c r="V58" s="480" t="s">
        <v>411</v>
      </c>
      <c r="W58" s="480" t="s">
        <v>411</v>
      </c>
      <c r="X58" s="480" t="s">
        <v>411</v>
      </c>
      <c r="Y58" s="480" t="s">
        <v>411</v>
      </c>
      <c r="Z58" s="480" t="s">
        <v>411</v>
      </c>
      <c r="AA58" s="480" t="s">
        <v>411</v>
      </c>
      <c r="AB58" s="480" t="s">
        <v>411</v>
      </c>
      <c r="AC58" s="480" t="s">
        <v>411</v>
      </c>
      <c r="AD58" s="260" t="s">
        <v>411</v>
      </c>
      <c r="AE58" s="433"/>
      <c r="AF58" s="260" t="s">
        <v>411</v>
      </c>
      <c r="AG58" s="260" t="s">
        <v>411</v>
      </c>
      <c r="AH58" s="260" t="s">
        <v>411</v>
      </c>
      <c r="AI58" s="260" t="s">
        <v>411</v>
      </c>
      <c r="AJ58" s="260" t="s">
        <v>411</v>
      </c>
      <c r="AK58" s="267">
        <v>0.70471635843200009</v>
      </c>
      <c r="AL58" s="249" t="s">
        <v>392</v>
      </c>
    </row>
    <row r="59" spans="1:38" s="250" customFormat="1" ht="24.75" customHeight="1" thickBot="1">
      <c r="A59" s="106" t="s">
        <v>121</v>
      </c>
      <c r="B59" s="119" t="s">
        <v>199</v>
      </c>
      <c r="C59" s="106" t="s">
        <v>109</v>
      </c>
      <c r="D59" s="245"/>
      <c r="E59" s="262">
        <v>7.9983500000000013E-2</v>
      </c>
      <c r="F59" s="267">
        <v>1.64767E-2</v>
      </c>
      <c r="G59" s="262">
        <v>3.4000700000000002E-2</v>
      </c>
      <c r="H59" s="262" t="s">
        <v>431</v>
      </c>
      <c r="I59" s="262">
        <v>1.1467241000000001E-2</v>
      </c>
      <c r="J59" s="262">
        <v>2.8969872000000001E-2</v>
      </c>
      <c r="K59" s="480">
        <v>6.0353900000000002E-2</v>
      </c>
      <c r="L59" s="260">
        <v>2.2934482000000004E-4</v>
      </c>
      <c r="M59" s="480">
        <v>2.21721E-2</v>
      </c>
      <c r="N59" s="480" t="s">
        <v>431</v>
      </c>
      <c r="O59" s="480" t="s">
        <v>431</v>
      </c>
      <c r="P59" s="480" t="s">
        <v>431</v>
      </c>
      <c r="Q59" s="480" t="s">
        <v>431</v>
      </c>
      <c r="R59" s="480" t="s">
        <v>431</v>
      </c>
      <c r="S59" s="480" t="s">
        <v>431</v>
      </c>
      <c r="T59" s="480" t="s">
        <v>431</v>
      </c>
      <c r="U59" s="480" t="s">
        <v>431</v>
      </c>
      <c r="V59" s="480" t="s">
        <v>431</v>
      </c>
      <c r="W59" s="480" t="s">
        <v>431</v>
      </c>
      <c r="X59" s="480" t="s">
        <v>431</v>
      </c>
      <c r="Y59" s="480" t="s">
        <v>431</v>
      </c>
      <c r="Z59" s="480" t="s">
        <v>431</v>
      </c>
      <c r="AA59" s="480" t="s">
        <v>431</v>
      </c>
      <c r="AB59" s="480" t="s">
        <v>431</v>
      </c>
      <c r="AC59" s="480" t="s">
        <v>431</v>
      </c>
      <c r="AD59" s="260" t="s">
        <v>411</v>
      </c>
      <c r="AE59" s="433"/>
      <c r="AF59" s="260" t="s">
        <v>411</v>
      </c>
      <c r="AG59" s="260" t="s">
        <v>411</v>
      </c>
      <c r="AH59" s="260" t="s">
        <v>411</v>
      </c>
      <c r="AI59" s="260" t="s">
        <v>411</v>
      </c>
      <c r="AJ59" s="260" t="s">
        <v>411</v>
      </c>
      <c r="AK59" s="466" t="s">
        <v>448</v>
      </c>
      <c r="AL59" s="249" t="s">
        <v>393</v>
      </c>
    </row>
    <row r="60" spans="1:38" s="250" customFormat="1" ht="24.75" customHeight="1" thickBot="1">
      <c r="A60" s="106" t="s">
        <v>121</v>
      </c>
      <c r="B60" s="119" t="s">
        <v>336</v>
      </c>
      <c r="C60" s="106" t="s">
        <v>80</v>
      </c>
      <c r="D60" s="261"/>
      <c r="E60" s="262" t="s">
        <v>411</v>
      </c>
      <c r="F60" s="262" t="s">
        <v>411</v>
      </c>
      <c r="G60" s="262" t="s">
        <v>411</v>
      </c>
      <c r="H60" s="262" t="s">
        <v>411</v>
      </c>
      <c r="I60" s="260">
        <v>5.0787350000000009E-2</v>
      </c>
      <c r="J60" s="260">
        <v>0.5078735000000002</v>
      </c>
      <c r="K60" s="260">
        <v>1.0360619400000004</v>
      </c>
      <c r="L60" s="260" t="s">
        <v>411</v>
      </c>
      <c r="M60" s="260" t="s">
        <v>411</v>
      </c>
      <c r="N60" s="260" t="s">
        <v>411</v>
      </c>
      <c r="O60" s="260" t="s">
        <v>411</v>
      </c>
      <c r="P60" s="260" t="s">
        <v>411</v>
      </c>
      <c r="Q60" s="260" t="s">
        <v>411</v>
      </c>
      <c r="R60" s="260" t="s">
        <v>411</v>
      </c>
      <c r="S60" s="260" t="s">
        <v>411</v>
      </c>
      <c r="T60" s="260" t="s">
        <v>411</v>
      </c>
      <c r="U60" s="260" t="s">
        <v>411</v>
      </c>
      <c r="V60" s="260" t="s">
        <v>411</v>
      </c>
      <c r="W60" s="260" t="s">
        <v>411</v>
      </c>
      <c r="X60" s="260" t="s">
        <v>411</v>
      </c>
      <c r="Y60" s="260" t="s">
        <v>411</v>
      </c>
      <c r="Z60" s="260" t="s">
        <v>411</v>
      </c>
      <c r="AA60" s="260" t="s">
        <v>411</v>
      </c>
      <c r="AB60" s="260" t="s">
        <v>411</v>
      </c>
      <c r="AC60" s="260" t="s">
        <v>411</v>
      </c>
      <c r="AD60" s="260" t="s">
        <v>411</v>
      </c>
      <c r="AE60" s="433"/>
      <c r="AF60" s="260" t="s">
        <v>411</v>
      </c>
      <c r="AG60" s="260" t="s">
        <v>411</v>
      </c>
      <c r="AH60" s="260" t="s">
        <v>411</v>
      </c>
      <c r="AI60" s="260" t="s">
        <v>411</v>
      </c>
      <c r="AJ60" s="260" t="s">
        <v>411</v>
      </c>
      <c r="AK60" s="260">
        <v>10.157470000000002</v>
      </c>
      <c r="AL60" s="249" t="s">
        <v>382</v>
      </c>
    </row>
    <row r="61" spans="1:38" s="250" customFormat="1" ht="24.75" customHeight="1" thickBot="1">
      <c r="A61" s="106" t="s">
        <v>121</v>
      </c>
      <c r="B61" s="119" t="s">
        <v>337</v>
      </c>
      <c r="C61" s="106" t="s">
        <v>81</v>
      </c>
      <c r="D61" s="245"/>
      <c r="E61" s="262" t="s">
        <v>411</v>
      </c>
      <c r="F61" s="262" t="s">
        <v>411</v>
      </c>
      <c r="G61" s="262" t="s">
        <v>411</v>
      </c>
      <c r="H61" s="262" t="s">
        <v>411</v>
      </c>
      <c r="I61" s="260">
        <v>0.21230230799999997</v>
      </c>
      <c r="J61" s="260">
        <v>2.1230230799999994</v>
      </c>
      <c r="K61" s="260">
        <v>7.0117301999999988</v>
      </c>
      <c r="L61" s="260" t="s">
        <v>411</v>
      </c>
      <c r="M61" s="260" t="s">
        <v>411</v>
      </c>
      <c r="N61" s="260" t="s">
        <v>411</v>
      </c>
      <c r="O61" s="260" t="s">
        <v>411</v>
      </c>
      <c r="P61" s="260" t="s">
        <v>411</v>
      </c>
      <c r="Q61" s="260" t="s">
        <v>411</v>
      </c>
      <c r="R61" s="260" t="s">
        <v>411</v>
      </c>
      <c r="S61" s="260" t="s">
        <v>411</v>
      </c>
      <c r="T61" s="260" t="s">
        <v>411</v>
      </c>
      <c r="U61" s="260" t="s">
        <v>411</v>
      </c>
      <c r="V61" s="260" t="s">
        <v>411</v>
      </c>
      <c r="W61" s="260" t="s">
        <v>411</v>
      </c>
      <c r="X61" s="260" t="s">
        <v>411</v>
      </c>
      <c r="Y61" s="260" t="s">
        <v>411</v>
      </c>
      <c r="Z61" s="260" t="s">
        <v>411</v>
      </c>
      <c r="AA61" s="260" t="s">
        <v>411</v>
      </c>
      <c r="AB61" s="260" t="s">
        <v>411</v>
      </c>
      <c r="AC61" s="260" t="s">
        <v>411</v>
      </c>
      <c r="AD61" s="260" t="s">
        <v>411</v>
      </c>
      <c r="AE61" s="433"/>
      <c r="AF61" s="260" t="s">
        <v>411</v>
      </c>
      <c r="AG61" s="260" t="s">
        <v>411</v>
      </c>
      <c r="AH61" s="260" t="s">
        <v>411</v>
      </c>
      <c r="AI61" s="260" t="s">
        <v>411</v>
      </c>
      <c r="AJ61" s="260" t="s">
        <v>411</v>
      </c>
      <c r="AK61" s="260">
        <v>2902500</v>
      </c>
      <c r="AL61" s="249" t="s">
        <v>453</v>
      </c>
    </row>
    <row r="62" spans="1:38" s="250" customFormat="1" ht="24.75" customHeight="1" thickBot="1">
      <c r="A62" s="106" t="s">
        <v>121</v>
      </c>
      <c r="B62" s="119" t="s">
        <v>338</v>
      </c>
      <c r="C62" s="106" t="s">
        <v>82</v>
      </c>
      <c r="D62" s="245"/>
      <c r="E62" s="262" t="s">
        <v>411</v>
      </c>
      <c r="F62" s="262" t="s">
        <v>411</v>
      </c>
      <c r="G62" s="262" t="s">
        <v>411</v>
      </c>
      <c r="H62" s="262" t="s">
        <v>411</v>
      </c>
      <c r="I62" s="260" t="s">
        <v>433</v>
      </c>
      <c r="J62" s="260" t="s">
        <v>433</v>
      </c>
      <c r="K62" s="260" t="s">
        <v>433</v>
      </c>
      <c r="L62" s="260" t="s">
        <v>411</v>
      </c>
      <c r="M62" s="260" t="s">
        <v>411</v>
      </c>
      <c r="N62" s="260" t="s">
        <v>411</v>
      </c>
      <c r="O62" s="260" t="s">
        <v>411</v>
      </c>
      <c r="P62" s="260" t="s">
        <v>411</v>
      </c>
      <c r="Q62" s="260" t="s">
        <v>411</v>
      </c>
      <c r="R62" s="260" t="s">
        <v>411</v>
      </c>
      <c r="S62" s="260" t="s">
        <v>411</v>
      </c>
      <c r="T62" s="260" t="s">
        <v>411</v>
      </c>
      <c r="U62" s="260" t="s">
        <v>411</v>
      </c>
      <c r="V62" s="260" t="s">
        <v>411</v>
      </c>
      <c r="W62" s="260" t="s">
        <v>411</v>
      </c>
      <c r="X62" s="260" t="s">
        <v>411</v>
      </c>
      <c r="Y62" s="260" t="s">
        <v>411</v>
      </c>
      <c r="Z62" s="260" t="s">
        <v>411</v>
      </c>
      <c r="AA62" s="260" t="s">
        <v>411</v>
      </c>
      <c r="AB62" s="260" t="s">
        <v>411</v>
      </c>
      <c r="AC62" s="260" t="s">
        <v>411</v>
      </c>
      <c r="AD62" s="260" t="s">
        <v>411</v>
      </c>
      <c r="AE62" s="433"/>
      <c r="AF62" s="260" t="s">
        <v>411</v>
      </c>
      <c r="AG62" s="260" t="s">
        <v>411</v>
      </c>
      <c r="AH62" s="260" t="s">
        <v>411</v>
      </c>
      <c r="AI62" s="260" t="s">
        <v>411</v>
      </c>
      <c r="AJ62" s="260" t="s">
        <v>411</v>
      </c>
      <c r="AK62" s="260" t="s">
        <v>431</v>
      </c>
      <c r="AL62" s="249" t="s">
        <v>384</v>
      </c>
    </row>
    <row r="63" spans="1:38" s="250" customFormat="1" ht="24.75" customHeight="1" thickBot="1">
      <c r="A63" s="106" t="s">
        <v>121</v>
      </c>
      <c r="B63" s="119" t="s">
        <v>328</v>
      </c>
      <c r="C63" s="107" t="s">
        <v>316</v>
      </c>
      <c r="D63" s="263"/>
      <c r="E63" s="262" t="s">
        <v>411</v>
      </c>
      <c r="F63" s="262" t="s">
        <v>411</v>
      </c>
      <c r="G63" s="262" t="s">
        <v>411</v>
      </c>
      <c r="H63" s="262" t="s">
        <v>411</v>
      </c>
      <c r="I63" s="260" t="s">
        <v>411</v>
      </c>
      <c r="J63" s="260" t="s">
        <v>411</v>
      </c>
      <c r="K63" s="260" t="s">
        <v>411</v>
      </c>
      <c r="L63" s="260" t="s">
        <v>411</v>
      </c>
      <c r="M63" s="260" t="s">
        <v>411</v>
      </c>
      <c r="N63" s="260" t="s">
        <v>411</v>
      </c>
      <c r="O63" s="260" t="s">
        <v>411</v>
      </c>
      <c r="P63" s="260" t="s">
        <v>411</v>
      </c>
      <c r="Q63" s="260" t="s">
        <v>411</v>
      </c>
      <c r="R63" s="260" t="s">
        <v>411</v>
      </c>
      <c r="S63" s="260" t="s">
        <v>411</v>
      </c>
      <c r="T63" s="260" t="s">
        <v>411</v>
      </c>
      <c r="U63" s="260" t="s">
        <v>411</v>
      </c>
      <c r="V63" s="260" t="s">
        <v>411</v>
      </c>
      <c r="W63" s="260" t="s">
        <v>411</v>
      </c>
      <c r="X63" s="260" t="s">
        <v>411</v>
      </c>
      <c r="Y63" s="260" t="s">
        <v>411</v>
      </c>
      <c r="Z63" s="260" t="s">
        <v>411</v>
      </c>
      <c r="AA63" s="260" t="s">
        <v>411</v>
      </c>
      <c r="AB63" s="260" t="s">
        <v>411</v>
      </c>
      <c r="AC63" s="260" t="s">
        <v>411</v>
      </c>
      <c r="AD63" s="260" t="s">
        <v>411</v>
      </c>
      <c r="AE63" s="433"/>
      <c r="AF63" s="260" t="s">
        <v>411</v>
      </c>
      <c r="AG63" s="260" t="s">
        <v>411</v>
      </c>
      <c r="AH63" s="260" t="s">
        <v>411</v>
      </c>
      <c r="AI63" s="260" t="s">
        <v>411</v>
      </c>
      <c r="AJ63" s="260" t="s">
        <v>411</v>
      </c>
      <c r="AK63" s="260" t="s">
        <v>411</v>
      </c>
      <c r="AL63" s="249" t="s">
        <v>380</v>
      </c>
    </row>
    <row r="64" spans="1:38" s="250" customFormat="1" ht="24.75" customHeight="1" thickBot="1">
      <c r="A64" s="106" t="s">
        <v>121</v>
      </c>
      <c r="B64" s="119" t="s">
        <v>200</v>
      </c>
      <c r="C64" s="106" t="s">
        <v>83</v>
      </c>
      <c r="D64" s="245"/>
      <c r="E64" s="262" t="s">
        <v>432</v>
      </c>
      <c r="F64" s="262" t="s">
        <v>432</v>
      </c>
      <c r="G64" s="262" t="s">
        <v>432</v>
      </c>
      <c r="H64" s="262" t="s">
        <v>432</v>
      </c>
      <c r="I64" s="260" t="s">
        <v>432</v>
      </c>
      <c r="J64" s="260" t="s">
        <v>432</v>
      </c>
      <c r="K64" s="260" t="s">
        <v>432</v>
      </c>
      <c r="L64" s="260" t="s">
        <v>432</v>
      </c>
      <c r="M64" s="260" t="s">
        <v>432</v>
      </c>
      <c r="N64" s="260" t="s">
        <v>432</v>
      </c>
      <c r="O64" s="260" t="s">
        <v>432</v>
      </c>
      <c r="P64" s="260" t="s">
        <v>432</v>
      </c>
      <c r="Q64" s="260" t="s">
        <v>432</v>
      </c>
      <c r="R64" s="260" t="s">
        <v>432</v>
      </c>
      <c r="S64" s="260" t="s">
        <v>432</v>
      </c>
      <c r="T64" s="260" t="s">
        <v>432</v>
      </c>
      <c r="U64" s="260" t="s">
        <v>432</v>
      </c>
      <c r="V64" s="260" t="s">
        <v>432</v>
      </c>
      <c r="W64" s="260" t="s">
        <v>432</v>
      </c>
      <c r="X64" s="260" t="s">
        <v>432</v>
      </c>
      <c r="Y64" s="260" t="s">
        <v>432</v>
      </c>
      <c r="Z64" s="260" t="s">
        <v>432</v>
      </c>
      <c r="AA64" s="260" t="s">
        <v>432</v>
      </c>
      <c r="AB64" s="260" t="s">
        <v>432</v>
      </c>
      <c r="AC64" s="260" t="s">
        <v>432</v>
      </c>
      <c r="AD64" s="260" t="s">
        <v>432</v>
      </c>
      <c r="AE64" s="433"/>
      <c r="AF64" s="260" t="s">
        <v>411</v>
      </c>
      <c r="AG64" s="260" t="s">
        <v>411</v>
      </c>
      <c r="AH64" s="260" t="s">
        <v>411</v>
      </c>
      <c r="AI64" s="260" t="s">
        <v>411</v>
      </c>
      <c r="AJ64" s="260" t="s">
        <v>411</v>
      </c>
      <c r="AK64" s="260" t="s">
        <v>432</v>
      </c>
      <c r="AL64" s="249" t="s">
        <v>394</v>
      </c>
    </row>
    <row r="65" spans="1:38" s="250" customFormat="1" ht="24.75" customHeight="1" thickBot="1">
      <c r="A65" s="106" t="s">
        <v>121</v>
      </c>
      <c r="B65" s="107" t="s">
        <v>201</v>
      </c>
      <c r="C65" s="106" t="s">
        <v>84</v>
      </c>
      <c r="D65" s="245"/>
      <c r="E65" s="262" t="s">
        <v>432</v>
      </c>
      <c r="F65" s="262" t="s">
        <v>432</v>
      </c>
      <c r="G65" s="262" t="s">
        <v>432</v>
      </c>
      <c r="H65" s="262" t="s">
        <v>432</v>
      </c>
      <c r="I65" s="260" t="s">
        <v>432</v>
      </c>
      <c r="J65" s="260" t="s">
        <v>432</v>
      </c>
      <c r="K65" s="260" t="s">
        <v>432</v>
      </c>
      <c r="L65" s="260" t="s">
        <v>432</v>
      </c>
      <c r="M65" s="260" t="s">
        <v>432</v>
      </c>
      <c r="N65" s="260" t="s">
        <v>432</v>
      </c>
      <c r="O65" s="260" t="s">
        <v>432</v>
      </c>
      <c r="P65" s="260" t="s">
        <v>432</v>
      </c>
      <c r="Q65" s="260" t="s">
        <v>432</v>
      </c>
      <c r="R65" s="260" t="s">
        <v>432</v>
      </c>
      <c r="S65" s="260" t="s">
        <v>432</v>
      </c>
      <c r="T65" s="260" t="s">
        <v>432</v>
      </c>
      <c r="U65" s="260" t="s">
        <v>432</v>
      </c>
      <c r="V65" s="260" t="s">
        <v>432</v>
      </c>
      <c r="W65" s="260" t="s">
        <v>432</v>
      </c>
      <c r="X65" s="260" t="s">
        <v>432</v>
      </c>
      <c r="Y65" s="260" t="s">
        <v>432</v>
      </c>
      <c r="Z65" s="260" t="s">
        <v>432</v>
      </c>
      <c r="AA65" s="260" t="s">
        <v>432</v>
      </c>
      <c r="AB65" s="260" t="s">
        <v>432</v>
      </c>
      <c r="AC65" s="260" t="s">
        <v>432</v>
      </c>
      <c r="AD65" s="260" t="s">
        <v>432</v>
      </c>
      <c r="AE65" s="433"/>
      <c r="AF65" s="260" t="s">
        <v>411</v>
      </c>
      <c r="AG65" s="260" t="s">
        <v>411</v>
      </c>
      <c r="AH65" s="260" t="s">
        <v>411</v>
      </c>
      <c r="AI65" s="260" t="s">
        <v>411</v>
      </c>
      <c r="AJ65" s="260" t="s">
        <v>411</v>
      </c>
      <c r="AK65" s="260" t="s">
        <v>432</v>
      </c>
      <c r="AL65" s="249" t="s">
        <v>395</v>
      </c>
    </row>
    <row r="66" spans="1:38" s="250" customFormat="1" ht="24.75" customHeight="1" thickBot="1">
      <c r="A66" s="106" t="s">
        <v>121</v>
      </c>
      <c r="B66" s="107" t="s">
        <v>202</v>
      </c>
      <c r="C66" s="106" t="s">
        <v>85</v>
      </c>
      <c r="D66" s="245"/>
      <c r="E66" s="262" t="s">
        <v>432</v>
      </c>
      <c r="F66" s="262" t="s">
        <v>432</v>
      </c>
      <c r="G66" s="262" t="s">
        <v>432</v>
      </c>
      <c r="H66" s="262" t="s">
        <v>432</v>
      </c>
      <c r="I66" s="260" t="s">
        <v>432</v>
      </c>
      <c r="J66" s="260" t="s">
        <v>432</v>
      </c>
      <c r="K66" s="260" t="s">
        <v>432</v>
      </c>
      <c r="L66" s="260" t="s">
        <v>432</v>
      </c>
      <c r="M66" s="260" t="s">
        <v>432</v>
      </c>
      <c r="N66" s="260" t="s">
        <v>432</v>
      </c>
      <c r="O66" s="260" t="s">
        <v>432</v>
      </c>
      <c r="P66" s="260" t="s">
        <v>432</v>
      </c>
      <c r="Q66" s="260" t="s">
        <v>432</v>
      </c>
      <c r="R66" s="260" t="s">
        <v>432</v>
      </c>
      <c r="S66" s="260" t="s">
        <v>432</v>
      </c>
      <c r="T66" s="260" t="s">
        <v>432</v>
      </c>
      <c r="U66" s="260" t="s">
        <v>432</v>
      </c>
      <c r="V66" s="260" t="s">
        <v>432</v>
      </c>
      <c r="W66" s="260" t="s">
        <v>432</v>
      </c>
      <c r="X66" s="260" t="s">
        <v>432</v>
      </c>
      <c r="Y66" s="260" t="s">
        <v>432</v>
      </c>
      <c r="Z66" s="260" t="s">
        <v>432</v>
      </c>
      <c r="AA66" s="260" t="s">
        <v>432</v>
      </c>
      <c r="AB66" s="260" t="s">
        <v>432</v>
      </c>
      <c r="AC66" s="260" t="s">
        <v>432</v>
      </c>
      <c r="AD66" s="260" t="s">
        <v>432</v>
      </c>
      <c r="AE66" s="433"/>
      <c r="AF66" s="260" t="s">
        <v>411</v>
      </c>
      <c r="AG66" s="260" t="s">
        <v>411</v>
      </c>
      <c r="AH66" s="260" t="s">
        <v>411</v>
      </c>
      <c r="AI66" s="260" t="s">
        <v>411</v>
      </c>
      <c r="AJ66" s="260" t="s">
        <v>411</v>
      </c>
      <c r="AK66" s="260" t="s">
        <v>432</v>
      </c>
      <c r="AL66" s="249" t="s">
        <v>396</v>
      </c>
    </row>
    <row r="67" spans="1:38" s="250" customFormat="1" ht="24.75" customHeight="1" thickBot="1">
      <c r="A67" s="106" t="s">
        <v>121</v>
      </c>
      <c r="B67" s="107" t="s">
        <v>203</v>
      </c>
      <c r="C67" s="106" t="s">
        <v>86</v>
      </c>
      <c r="D67" s="245"/>
      <c r="E67" s="262" t="s">
        <v>432</v>
      </c>
      <c r="F67" s="262" t="s">
        <v>432</v>
      </c>
      <c r="G67" s="262" t="s">
        <v>432</v>
      </c>
      <c r="H67" s="262" t="s">
        <v>432</v>
      </c>
      <c r="I67" s="260" t="s">
        <v>432</v>
      </c>
      <c r="J67" s="260" t="s">
        <v>432</v>
      </c>
      <c r="K67" s="260" t="s">
        <v>432</v>
      </c>
      <c r="L67" s="260" t="s">
        <v>432</v>
      </c>
      <c r="M67" s="260" t="s">
        <v>432</v>
      </c>
      <c r="N67" s="260" t="s">
        <v>432</v>
      </c>
      <c r="O67" s="260" t="s">
        <v>432</v>
      </c>
      <c r="P67" s="260" t="s">
        <v>432</v>
      </c>
      <c r="Q67" s="260" t="s">
        <v>432</v>
      </c>
      <c r="R67" s="260" t="s">
        <v>432</v>
      </c>
      <c r="S67" s="260" t="s">
        <v>432</v>
      </c>
      <c r="T67" s="260" t="s">
        <v>432</v>
      </c>
      <c r="U67" s="260" t="s">
        <v>432</v>
      </c>
      <c r="V67" s="260" t="s">
        <v>432</v>
      </c>
      <c r="W67" s="260" t="s">
        <v>432</v>
      </c>
      <c r="X67" s="260" t="s">
        <v>432</v>
      </c>
      <c r="Y67" s="260" t="s">
        <v>432</v>
      </c>
      <c r="Z67" s="260" t="s">
        <v>432</v>
      </c>
      <c r="AA67" s="260" t="s">
        <v>432</v>
      </c>
      <c r="AB67" s="260" t="s">
        <v>432</v>
      </c>
      <c r="AC67" s="260" t="s">
        <v>432</v>
      </c>
      <c r="AD67" s="260" t="s">
        <v>432</v>
      </c>
      <c r="AE67" s="433"/>
      <c r="AF67" s="260" t="s">
        <v>411</v>
      </c>
      <c r="AG67" s="260" t="s">
        <v>411</v>
      </c>
      <c r="AH67" s="260" t="s">
        <v>411</v>
      </c>
      <c r="AI67" s="260" t="s">
        <v>411</v>
      </c>
      <c r="AJ67" s="260" t="s">
        <v>411</v>
      </c>
      <c r="AK67" s="260" t="s">
        <v>432</v>
      </c>
      <c r="AL67" s="249" t="s">
        <v>397</v>
      </c>
    </row>
    <row r="68" spans="1:38" s="250" customFormat="1" ht="24.75" customHeight="1" thickBot="1">
      <c r="A68" s="106" t="s">
        <v>121</v>
      </c>
      <c r="B68" s="107" t="s">
        <v>204</v>
      </c>
      <c r="C68" s="106" t="s">
        <v>277</v>
      </c>
      <c r="D68" s="245"/>
      <c r="E68" s="262" t="s">
        <v>432</v>
      </c>
      <c r="F68" s="262" t="s">
        <v>432</v>
      </c>
      <c r="G68" s="262" t="s">
        <v>432</v>
      </c>
      <c r="H68" s="262" t="s">
        <v>432</v>
      </c>
      <c r="I68" s="260" t="s">
        <v>432</v>
      </c>
      <c r="J68" s="260" t="s">
        <v>432</v>
      </c>
      <c r="K68" s="260" t="s">
        <v>432</v>
      </c>
      <c r="L68" s="260" t="s">
        <v>432</v>
      </c>
      <c r="M68" s="260" t="s">
        <v>432</v>
      </c>
      <c r="N68" s="260" t="s">
        <v>432</v>
      </c>
      <c r="O68" s="260" t="s">
        <v>432</v>
      </c>
      <c r="P68" s="260" t="s">
        <v>432</v>
      </c>
      <c r="Q68" s="260" t="s">
        <v>432</v>
      </c>
      <c r="R68" s="260" t="s">
        <v>432</v>
      </c>
      <c r="S68" s="260" t="s">
        <v>432</v>
      </c>
      <c r="T68" s="260" t="s">
        <v>432</v>
      </c>
      <c r="U68" s="260" t="s">
        <v>432</v>
      </c>
      <c r="V68" s="260" t="s">
        <v>432</v>
      </c>
      <c r="W68" s="260" t="s">
        <v>432</v>
      </c>
      <c r="X68" s="260" t="s">
        <v>432</v>
      </c>
      <c r="Y68" s="260" t="s">
        <v>432</v>
      </c>
      <c r="Z68" s="260" t="s">
        <v>432</v>
      </c>
      <c r="AA68" s="260" t="s">
        <v>432</v>
      </c>
      <c r="AB68" s="260" t="s">
        <v>432</v>
      </c>
      <c r="AC68" s="260" t="s">
        <v>432</v>
      </c>
      <c r="AD68" s="260" t="s">
        <v>432</v>
      </c>
      <c r="AE68" s="433"/>
      <c r="AF68" s="260" t="s">
        <v>411</v>
      </c>
      <c r="AG68" s="260" t="s">
        <v>411</v>
      </c>
      <c r="AH68" s="260" t="s">
        <v>411</v>
      </c>
      <c r="AI68" s="260" t="s">
        <v>411</v>
      </c>
      <c r="AJ68" s="260" t="s">
        <v>411</v>
      </c>
      <c r="AK68" s="260" t="s">
        <v>432</v>
      </c>
      <c r="AL68" s="249" t="s">
        <v>398</v>
      </c>
    </row>
    <row r="69" spans="1:38" s="250" customFormat="1" ht="24.75" customHeight="1" thickBot="1">
      <c r="A69" s="106" t="s">
        <v>121</v>
      </c>
      <c r="B69" s="106" t="s">
        <v>205</v>
      </c>
      <c r="C69" s="106" t="s">
        <v>158</v>
      </c>
      <c r="D69" s="253"/>
      <c r="E69" s="262" t="s">
        <v>432</v>
      </c>
      <c r="F69" s="262" t="s">
        <v>432</v>
      </c>
      <c r="G69" s="262" t="s">
        <v>432</v>
      </c>
      <c r="H69" s="262" t="s">
        <v>432</v>
      </c>
      <c r="I69" s="260" t="s">
        <v>432</v>
      </c>
      <c r="J69" s="260" t="s">
        <v>432</v>
      </c>
      <c r="K69" s="260" t="s">
        <v>432</v>
      </c>
      <c r="L69" s="260" t="s">
        <v>432</v>
      </c>
      <c r="M69" s="260" t="s">
        <v>432</v>
      </c>
      <c r="N69" s="260" t="s">
        <v>432</v>
      </c>
      <c r="O69" s="260" t="s">
        <v>432</v>
      </c>
      <c r="P69" s="260" t="s">
        <v>432</v>
      </c>
      <c r="Q69" s="260" t="s">
        <v>432</v>
      </c>
      <c r="R69" s="260" t="s">
        <v>432</v>
      </c>
      <c r="S69" s="260" t="s">
        <v>432</v>
      </c>
      <c r="T69" s="260" t="s">
        <v>432</v>
      </c>
      <c r="U69" s="260" t="s">
        <v>432</v>
      </c>
      <c r="V69" s="260" t="s">
        <v>432</v>
      </c>
      <c r="W69" s="260" t="s">
        <v>432</v>
      </c>
      <c r="X69" s="260" t="s">
        <v>432</v>
      </c>
      <c r="Y69" s="260" t="s">
        <v>432</v>
      </c>
      <c r="Z69" s="260" t="s">
        <v>432</v>
      </c>
      <c r="AA69" s="260" t="s">
        <v>432</v>
      </c>
      <c r="AB69" s="260" t="s">
        <v>432</v>
      </c>
      <c r="AC69" s="260" t="s">
        <v>432</v>
      </c>
      <c r="AD69" s="260" t="s">
        <v>432</v>
      </c>
      <c r="AE69" s="433"/>
      <c r="AF69" s="260" t="s">
        <v>411</v>
      </c>
      <c r="AG69" s="260" t="s">
        <v>411</v>
      </c>
      <c r="AH69" s="260" t="s">
        <v>411</v>
      </c>
      <c r="AI69" s="260" t="s">
        <v>411</v>
      </c>
      <c r="AJ69" s="260" t="s">
        <v>411</v>
      </c>
      <c r="AK69" s="260" t="s">
        <v>432</v>
      </c>
      <c r="AL69" s="249" t="s">
        <v>399</v>
      </c>
    </row>
    <row r="70" spans="1:38" s="250" customFormat="1" ht="24.75" customHeight="1" thickBot="1">
      <c r="A70" s="106" t="s">
        <v>121</v>
      </c>
      <c r="B70" s="106" t="s">
        <v>206</v>
      </c>
      <c r="C70" s="106" t="s">
        <v>339</v>
      </c>
      <c r="D70" s="253"/>
      <c r="E70" s="262" t="s">
        <v>432</v>
      </c>
      <c r="F70" s="262" t="s">
        <v>432</v>
      </c>
      <c r="G70" s="262" t="s">
        <v>432</v>
      </c>
      <c r="H70" s="262" t="s">
        <v>432</v>
      </c>
      <c r="I70" s="480" t="s">
        <v>431</v>
      </c>
      <c r="J70" s="480" t="s">
        <v>431</v>
      </c>
      <c r="K70" s="480" t="s">
        <v>431</v>
      </c>
      <c r="L70" s="260" t="s">
        <v>431</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260" t="s">
        <v>411</v>
      </c>
      <c r="AG70" s="260" t="s">
        <v>411</v>
      </c>
      <c r="AH70" s="260" t="s">
        <v>411</v>
      </c>
      <c r="AI70" s="260" t="s">
        <v>411</v>
      </c>
      <c r="AJ70" s="260" t="s">
        <v>411</v>
      </c>
      <c r="AK70" s="260" t="s">
        <v>432</v>
      </c>
      <c r="AL70" s="249" t="s">
        <v>449</v>
      </c>
    </row>
    <row r="71" spans="1:38" s="250" customFormat="1" ht="24.75" customHeight="1" thickBot="1">
      <c r="A71" s="106" t="s">
        <v>121</v>
      </c>
      <c r="B71" s="106" t="s">
        <v>207</v>
      </c>
      <c r="C71" s="106" t="s">
        <v>278</v>
      </c>
      <c r="D71" s="253"/>
      <c r="E71" s="262" t="s">
        <v>432</v>
      </c>
      <c r="F71" s="262" t="s">
        <v>432</v>
      </c>
      <c r="G71" s="262" t="s">
        <v>432</v>
      </c>
      <c r="H71" s="262" t="s">
        <v>432</v>
      </c>
      <c r="I71" s="262" t="s">
        <v>432</v>
      </c>
      <c r="J71" s="262" t="s">
        <v>432</v>
      </c>
      <c r="K71" s="262" t="s">
        <v>432</v>
      </c>
      <c r="L71" s="262" t="s">
        <v>432</v>
      </c>
      <c r="M71" s="262" t="s">
        <v>432</v>
      </c>
      <c r="N71" s="262" t="s">
        <v>432</v>
      </c>
      <c r="O71" s="262" t="s">
        <v>432</v>
      </c>
      <c r="P71" s="262" t="s">
        <v>432</v>
      </c>
      <c r="Q71" s="262" t="s">
        <v>432</v>
      </c>
      <c r="R71" s="262" t="s">
        <v>432</v>
      </c>
      <c r="S71" s="262" t="s">
        <v>432</v>
      </c>
      <c r="T71" s="262" t="s">
        <v>432</v>
      </c>
      <c r="U71" s="262" t="s">
        <v>432</v>
      </c>
      <c r="V71" s="262" t="s">
        <v>432</v>
      </c>
      <c r="W71" s="262" t="s">
        <v>432</v>
      </c>
      <c r="X71" s="262" t="s">
        <v>432</v>
      </c>
      <c r="Y71" s="262" t="s">
        <v>432</v>
      </c>
      <c r="Z71" s="262" t="s">
        <v>432</v>
      </c>
      <c r="AA71" s="262" t="s">
        <v>432</v>
      </c>
      <c r="AB71" s="262" t="s">
        <v>432</v>
      </c>
      <c r="AC71" s="262" t="s">
        <v>432</v>
      </c>
      <c r="AD71" s="262" t="s">
        <v>432</v>
      </c>
      <c r="AE71" s="433"/>
      <c r="AF71" s="260" t="s">
        <v>411</v>
      </c>
      <c r="AG71" s="260" t="s">
        <v>411</v>
      </c>
      <c r="AH71" s="260" t="s">
        <v>411</v>
      </c>
      <c r="AI71" s="260" t="s">
        <v>411</v>
      </c>
      <c r="AJ71" s="260" t="s">
        <v>411</v>
      </c>
      <c r="AK71" s="260" t="s">
        <v>432</v>
      </c>
      <c r="AL71" s="249" t="s">
        <v>380</v>
      </c>
    </row>
    <row r="72" spans="1:38" s="250" customFormat="1" ht="24.75" customHeight="1" thickBot="1">
      <c r="A72" s="106" t="s">
        <v>121</v>
      </c>
      <c r="B72" s="106" t="s">
        <v>208</v>
      </c>
      <c r="C72" s="106" t="s">
        <v>87</v>
      </c>
      <c r="D72" s="245"/>
      <c r="E72" s="262">
        <v>2.2463357999999998E-3</v>
      </c>
      <c r="F72" s="267">
        <v>8.8091599999999999E-3</v>
      </c>
      <c r="G72" s="262">
        <v>7.0473279999999999E-2</v>
      </c>
      <c r="H72" s="262" t="s">
        <v>431</v>
      </c>
      <c r="I72" s="259">
        <v>0.26427479999999998</v>
      </c>
      <c r="J72" s="259">
        <v>0.35236640000000002</v>
      </c>
      <c r="K72" s="259">
        <v>0.44045799999999996</v>
      </c>
      <c r="L72" s="260">
        <v>6.3425952000000004E-3</v>
      </c>
      <c r="M72" s="260">
        <v>4.4045800000000002E-4</v>
      </c>
      <c r="N72" s="260">
        <v>132.13739999999999</v>
      </c>
      <c r="O72" s="260">
        <v>0.35236640000000008</v>
      </c>
      <c r="P72" s="260" t="s">
        <v>431</v>
      </c>
      <c r="Q72" s="260">
        <v>13.213740000000001</v>
      </c>
      <c r="R72" s="260">
        <v>1.0130534</v>
      </c>
      <c r="S72" s="260">
        <v>0.13213740000000002</v>
      </c>
      <c r="T72" s="260">
        <v>4.4045800000000002</v>
      </c>
      <c r="U72" s="260" t="s">
        <v>431</v>
      </c>
      <c r="V72" s="260">
        <v>3.5677098000000003</v>
      </c>
      <c r="W72" s="260">
        <v>2.9510686000000005E-2</v>
      </c>
      <c r="X72" s="260" t="s">
        <v>431</v>
      </c>
      <c r="Y72" s="260" t="s">
        <v>431</v>
      </c>
      <c r="Z72" s="260" t="s">
        <v>431</v>
      </c>
      <c r="AA72" s="260" t="s">
        <v>431</v>
      </c>
      <c r="AB72" s="260">
        <v>4.40458E-3</v>
      </c>
      <c r="AC72" s="260" t="s">
        <v>431</v>
      </c>
      <c r="AD72" s="260" t="s">
        <v>411</v>
      </c>
      <c r="AE72" s="433"/>
      <c r="AF72" s="260" t="s">
        <v>411</v>
      </c>
      <c r="AG72" s="260" t="s">
        <v>411</v>
      </c>
      <c r="AH72" s="260" t="s">
        <v>411</v>
      </c>
      <c r="AI72" s="260" t="s">
        <v>411</v>
      </c>
      <c r="AJ72" s="260" t="s">
        <v>411</v>
      </c>
      <c r="AK72" s="267">
        <v>440.45800000000003</v>
      </c>
      <c r="AL72" s="249" t="s">
        <v>400</v>
      </c>
    </row>
    <row r="73" spans="1:38" s="250" customFormat="1" ht="24.75" customHeight="1" thickBot="1">
      <c r="A73" s="106" t="s">
        <v>121</v>
      </c>
      <c r="B73" s="106" t="s">
        <v>209</v>
      </c>
      <c r="C73" s="106" t="s">
        <v>88</v>
      </c>
      <c r="D73" s="245"/>
      <c r="E73" s="262" t="s">
        <v>432</v>
      </c>
      <c r="F73" s="262" t="s">
        <v>432</v>
      </c>
      <c r="G73" s="262" t="s">
        <v>432</v>
      </c>
      <c r="H73" s="262" t="s">
        <v>432</v>
      </c>
      <c r="I73" s="260" t="s">
        <v>432</v>
      </c>
      <c r="J73" s="260" t="s">
        <v>432</v>
      </c>
      <c r="K73" s="260" t="s">
        <v>432</v>
      </c>
      <c r="L73" s="260" t="s">
        <v>432</v>
      </c>
      <c r="M73" s="260" t="s">
        <v>432</v>
      </c>
      <c r="N73" s="260" t="s">
        <v>432</v>
      </c>
      <c r="O73" s="260" t="s">
        <v>432</v>
      </c>
      <c r="P73" s="260" t="s">
        <v>432</v>
      </c>
      <c r="Q73" s="260" t="s">
        <v>432</v>
      </c>
      <c r="R73" s="260" t="s">
        <v>432</v>
      </c>
      <c r="S73" s="260" t="s">
        <v>432</v>
      </c>
      <c r="T73" s="260" t="s">
        <v>432</v>
      </c>
      <c r="U73" s="260" t="s">
        <v>432</v>
      </c>
      <c r="V73" s="260" t="s">
        <v>432</v>
      </c>
      <c r="W73" s="260" t="s">
        <v>432</v>
      </c>
      <c r="X73" s="260" t="s">
        <v>432</v>
      </c>
      <c r="Y73" s="260" t="s">
        <v>432</v>
      </c>
      <c r="Z73" s="260" t="s">
        <v>432</v>
      </c>
      <c r="AA73" s="260" t="s">
        <v>432</v>
      </c>
      <c r="AB73" s="260" t="s">
        <v>432</v>
      </c>
      <c r="AC73" s="260" t="s">
        <v>432</v>
      </c>
      <c r="AD73" s="260" t="s">
        <v>432</v>
      </c>
      <c r="AE73" s="433"/>
      <c r="AF73" s="260" t="s">
        <v>411</v>
      </c>
      <c r="AG73" s="260" t="s">
        <v>411</v>
      </c>
      <c r="AH73" s="260" t="s">
        <v>411</v>
      </c>
      <c r="AI73" s="260" t="s">
        <v>411</v>
      </c>
      <c r="AJ73" s="260" t="s">
        <v>411</v>
      </c>
      <c r="AK73" s="260" t="s">
        <v>432</v>
      </c>
      <c r="AL73" s="249" t="s">
        <v>401</v>
      </c>
    </row>
    <row r="74" spans="1:38" s="250" customFormat="1" ht="24.75" customHeight="1" thickBot="1">
      <c r="A74" s="106" t="s">
        <v>121</v>
      </c>
      <c r="B74" s="106" t="s">
        <v>210</v>
      </c>
      <c r="C74" s="106" t="s">
        <v>300</v>
      </c>
      <c r="D74" s="245"/>
      <c r="E74" s="262" t="s">
        <v>432</v>
      </c>
      <c r="F74" s="262" t="s">
        <v>432</v>
      </c>
      <c r="G74" s="262" t="s">
        <v>432</v>
      </c>
      <c r="H74" s="262" t="s">
        <v>432</v>
      </c>
      <c r="I74" s="260" t="s">
        <v>432</v>
      </c>
      <c r="J74" s="260" t="s">
        <v>432</v>
      </c>
      <c r="K74" s="260" t="s">
        <v>432</v>
      </c>
      <c r="L74" s="260" t="s">
        <v>432</v>
      </c>
      <c r="M74" s="260" t="s">
        <v>432</v>
      </c>
      <c r="N74" s="260" t="s">
        <v>432</v>
      </c>
      <c r="O74" s="260" t="s">
        <v>432</v>
      </c>
      <c r="P74" s="260" t="s">
        <v>432</v>
      </c>
      <c r="Q74" s="260" t="s">
        <v>432</v>
      </c>
      <c r="R74" s="260" t="s">
        <v>432</v>
      </c>
      <c r="S74" s="260" t="s">
        <v>432</v>
      </c>
      <c r="T74" s="260" t="s">
        <v>432</v>
      </c>
      <c r="U74" s="260" t="s">
        <v>432</v>
      </c>
      <c r="V74" s="260" t="s">
        <v>432</v>
      </c>
      <c r="W74" s="260" t="s">
        <v>432</v>
      </c>
      <c r="X74" s="260" t="s">
        <v>432</v>
      </c>
      <c r="Y74" s="260" t="s">
        <v>432</v>
      </c>
      <c r="Z74" s="260" t="s">
        <v>432</v>
      </c>
      <c r="AA74" s="260" t="s">
        <v>432</v>
      </c>
      <c r="AB74" s="260" t="s">
        <v>432</v>
      </c>
      <c r="AC74" s="260" t="s">
        <v>432</v>
      </c>
      <c r="AD74" s="260" t="s">
        <v>432</v>
      </c>
      <c r="AE74" s="433"/>
      <c r="AF74" s="260" t="s">
        <v>411</v>
      </c>
      <c r="AG74" s="260" t="s">
        <v>411</v>
      </c>
      <c r="AH74" s="260" t="s">
        <v>411</v>
      </c>
      <c r="AI74" s="260" t="s">
        <v>411</v>
      </c>
      <c r="AJ74" s="260" t="s">
        <v>411</v>
      </c>
      <c r="AK74" s="260" t="s">
        <v>432</v>
      </c>
      <c r="AL74" s="249" t="s">
        <v>402</v>
      </c>
    </row>
    <row r="75" spans="1:38" s="250" customFormat="1" ht="24.75" customHeight="1" thickBot="1">
      <c r="A75" s="106" t="s">
        <v>121</v>
      </c>
      <c r="B75" s="106" t="s">
        <v>211</v>
      </c>
      <c r="C75" s="106" t="s">
        <v>279</v>
      </c>
      <c r="D75" s="253"/>
      <c r="E75" s="262" t="s">
        <v>432</v>
      </c>
      <c r="F75" s="262" t="s">
        <v>432</v>
      </c>
      <c r="G75" s="262" t="s">
        <v>432</v>
      </c>
      <c r="H75" s="262" t="s">
        <v>432</v>
      </c>
      <c r="I75" s="260" t="s">
        <v>432</v>
      </c>
      <c r="J75" s="260" t="s">
        <v>432</v>
      </c>
      <c r="K75" s="260" t="s">
        <v>432</v>
      </c>
      <c r="L75" s="260" t="s">
        <v>432</v>
      </c>
      <c r="M75" s="260" t="s">
        <v>432</v>
      </c>
      <c r="N75" s="260" t="s">
        <v>432</v>
      </c>
      <c r="O75" s="260" t="s">
        <v>432</v>
      </c>
      <c r="P75" s="260" t="s">
        <v>432</v>
      </c>
      <c r="Q75" s="260" t="s">
        <v>432</v>
      </c>
      <c r="R75" s="260" t="s">
        <v>432</v>
      </c>
      <c r="S75" s="260" t="s">
        <v>432</v>
      </c>
      <c r="T75" s="260" t="s">
        <v>432</v>
      </c>
      <c r="U75" s="260" t="s">
        <v>432</v>
      </c>
      <c r="V75" s="260" t="s">
        <v>432</v>
      </c>
      <c r="W75" s="260" t="s">
        <v>432</v>
      </c>
      <c r="X75" s="260" t="s">
        <v>432</v>
      </c>
      <c r="Y75" s="260" t="s">
        <v>432</v>
      </c>
      <c r="Z75" s="260" t="s">
        <v>432</v>
      </c>
      <c r="AA75" s="260" t="s">
        <v>432</v>
      </c>
      <c r="AB75" s="260" t="s">
        <v>432</v>
      </c>
      <c r="AC75" s="260" t="s">
        <v>432</v>
      </c>
      <c r="AD75" s="260" t="s">
        <v>432</v>
      </c>
      <c r="AE75" s="433"/>
      <c r="AF75" s="260" t="s">
        <v>411</v>
      </c>
      <c r="AG75" s="260" t="s">
        <v>411</v>
      </c>
      <c r="AH75" s="260" t="s">
        <v>411</v>
      </c>
      <c r="AI75" s="260" t="s">
        <v>411</v>
      </c>
      <c r="AJ75" s="260" t="s">
        <v>411</v>
      </c>
      <c r="AK75" s="260" t="s">
        <v>432</v>
      </c>
      <c r="AL75" s="249" t="s">
        <v>403</v>
      </c>
    </row>
    <row r="76" spans="1:38" s="250" customFormat="1" ht="24.75" customHeight="1" thickBot="1">
      <c r="A76" s="106" t="s">
        <v>121</v>
      </c>
      <c r="B76" s="106" t="s">
        <v>212</v>
      </c>
      <c r="C76" s="106" t="s">
        <v>90</v>
      </c>
      <c r="D76" s="245"/>
      <c r="E76" s="262" t="s">
        <v>432</v>
      </c>
      <c r="F76" s="262" t="s">
        <v>432</v>
      </c>
      <c r="G76" s="262" t="s">
        <v>432</v>
      </c>
      <c r="H76" s="262" t="s">
        <v>432</v>
      </c>
      <c r="I76" s="260" t="s">
        <v>432</v>
      </c>
      <c r="J76" s="260" t="s">
        <v>432</v>
      </c>
      <c r="K76" s="260" t="s">
        <v>432</v>
      </c>
      <c r="L76" s="260" t="s">
        <v>432</v>
      </c>
      <c r="M76" s="260" t="s">
        <v>432</v>
      </c>
      <c r="N76" s="260" t="s">
        <v>432</v>
      </c>
      <c r="O76" s="260" t="s">
        <v>432</v>
      </c>
      <c r="P76" s="260" t="s">
        <v>432</v>
      </c>
      <c r="Q76" s="260" t="s">
        <v>432</v>
      </c>
      <c r="R76" s="260" t="s">
        <v>432</v>
      </c>
      <c r="S76" s="260" t="s">
        <v>432</v>
      </c>
      <c r="T76" s="260" t="s">
        <v>432</v>
      </c>
      <c r="U76" s="260" t="s">
        <v>432</v>
      </c>
      <c r="V76" s="260" t="s">
        <v>432</v>
      </c>
      <c r="W76" s="260" t="s">
        <v>432</v>
      </c>
      <c r="X76" s="260" t="s">
        <v>432</v>
      </c>
      <c r="Y76" s="260" t="s">
        <v>432</v>
      </c>
      <c r="Z76" s="260" t="s">
        <v>432</v>
      </c>
      <c r="AA76" s="260" t="s">
        <v>432</v>
      </c>
      <c r="AB76" s="260" t="s">
        <v>432</v>
      </c>
      <c r="AC76" s="260" t="s">
        <v>432</v>
      </c>
      <c r="AD76" s="260" t="s">
        <v>432</v>
      </c>
      <c r="AE76" s="433"/>
      <c r="AF76" s="260" t="s">
        <v>411</v>
      </c>
      <c r="AG76" s="260" t="s">
        <v>411</v>
      </c>
      <c r="AH76" s="260" t="s">
        <v>411</v>
      </c>
      <c r="AI76" s="260" t="s">
        <v>411</v>
      </c>
      <c r="AJ76" s="260" t="s">
        <v>411</v>
      </c>
      <c r="AK76" s="260" t="s">
        <v>432</v>
      </c>
      <c r="AL76" s="249" t="s">
        <v>404</v>
      </c>
    </row>
    <row r="77" spans="1:38" s="250" customFormat="1" ht="24.75" customHeight="1" thickBot="1">
      <c r="A77" s="106" t="s">
        <v>121</v>
      </c>
      <c r="B77" s="106" t="s">
        <v>213</v>
      </c>
      <c r="C77" s="106" t="s">
        <v>92</v>
      </c>
      <c r="D77" s="245"/>
      <c r="E77" s="262" t="s">
        <v>432</v>
      </c>
      <c r="F77" s="262" t="s">
        <v>432</v>
      </c>
      <c r="G77" s="262" t="s">
        <v>432</v>
      </c>
      <c r="H77" s="262" t="s">
        <v>432</v>
      </c>
      <c r="I77" s="260" t="s">
        <v>432</v>
      </c>
      <c r="J77" s="260" t="s">
        <v>432</v>
      </c>
      <c r="K77" s="260" t="s">
        <v>432</v>
      </c>
      <c r="L77" s="260" t="s">
        <v>432</v>
      </c>
      <c r="M77" s="260" t="s">
        <v>432</v>
      </c>
      <c r="N77" s="260" t="s">
        <v>432</v>
      </c>
      <c r="O77" s="260" t="s">
        <v>432</v>
      </c>
      <c r="P77" s="260" t="s">
        <v>432</v>
      </c>
      <c r="Q77" s="260" t="s">
        <v>432</v>
      </c>
      <c r="R77" s="260" t="s">
        <v>432</v>
      </c>
      <c r="S77" s="260" t="s">
        <v>432</v>
      </c>
      <c r="T77" s="260" t="s">
        <v>432</v>
      </c>
      <c r="U77" s="260" t="s">
        <v>432</v>
      </c>
      <c r="V77" s="260" t="s">
        <v>432</v>
      </c>
      <c r="W77" s="260" t="s">
        <v>432</v>
      </c>
      <c r="X77" s="260" t="s">
        <v>432</v>
      </c>
      <c r="Y77" s="260" t="s">
        <v>432</v>
      </c>
      <c r="Z77" s="260" t="s">
        <v>432</v>
      </c>
      <c r="AA77" s="260" t="s">
        <v>432</v>
      </c>
      <c r="AB77" s="260" t="s">
        <v>432</v>
      </c>
      <c r="AC77" s="260" t="s">
        <v>432</v>
      </c>
      <c r="AD77" s="260" t="s">
        <v>432</v>
      </c>
      <c r="AE77" s="433"/>
      <c r="AF77" s="260" t="s">
        <v>411</v>
      </c>
      <c r="AG77" s="260" t="s">
        <v>411</v>
      </c>
      <c r="AH77" s="260" t="s">
        <v>411</v>
      </c>
      <c r="AI77" s="260" t="s">
        <v>411</v>
      </c>
      <c r="AJ77" s="260" t="s">
        <v>411</v>
      </c>
      <c r="AK77" s="260" t="s">
        <v>432</v>
      </c>
      <c r="AL77" s="249" t="s">
        <v>405</v>
      </c>
    </row>
    <row r="78" spans="1:38" s="250" customFormat="1" ht="24.75" customHeight="1" thickBot="1">
      <c r="A78" s="106" t="s">
        <v>121</v>
      </c>
      <c r="B78" s="106" t="s">
        <v>214</v>
      </c>
      <c r="C78" s="106" t="s">
        <v>89</v>
      </c>
      <c r="D78" s="245"/>
      <c r="E78" s="262" t="s">
        <v>432</v>
      </c>
      <c r="F78" s="262" t="s">
        <v>432</v>
      </c>
      <c r="G78" s="262" t="s">
        <v>432</v>
      </c>
      <c r="H78" s="262" t="s">
        <v>432</v>
      </c>
      <c r="I78" s="260" t="s">
        <v>432</v>
      </c>
      <c r="J78" s="260" t="s">
        <v>432</v>
      </c>
      <c r="K78" s="260" t="s">
        <v>432</v>
      </c>
      <c r="L78" s="260" t="s">
        <v>432</v>
      </c>
      <c r="M78" s="260" t="s">
        <v>432</v>
      </c>
      <c r="N78" s="260" t="s">
        <v>432</v>
      </c>
      <c r="O78" s="260" t="s">
        <v>432</v>
      </c>
      <c r="P78" s="260" t="s">
        <v>432</v>
      </c>
      <c r="Q78" s="260" t="s">
        <v>432</v>
      </c>
      <c r="R78" s="260" t="s">
        <v>432</v>
      </c>
      <c r="S78" s="260" t="s">
        <v>432</v>
      </c>
      <c r="T78" s="260" t="s">
        <v>432</v>
      </c>
      <c r="U78" s="260" t="s">
        <v>432</v>
      </c>
      <c r="V78" s="260" t="s">
        <v>432</v>
      </c>
      <c r="W78" s="260" t="s">
        <v>432</v>
      </c>
      <c r="X78" s="260" t="s">
        <v>432</v>
      </c>
      <c r="Y78" s="260" t="s">
        <v>432</v>
      </c>
      <c r="Z78" s="260" t="s">
        <v>432</v>
      </c>
      <c r="AA78" s="260" t="s">
        <v>432</v>
      </c>
      <c r="AB78" s="260" t="s">
        <v>432</v>
      </c>
      <c r="AC78" s="260" t="s">
        <v>432</v>
      </c>
      <c r="AD78" s="260" t="s">
        <v>432</v>
      </c>
      <c r="AE78" s="433"/>
      <c r="AF78" s="260" t="s">
        <v>411</v>
      </c>
      <c r="AG78" s="260" t="s">
        <v>411</v>
      </c>
      <c r="AH78" s="260" t="s">
        <v>411</v>
      </c>
      <c r="AI78" s="260" t="s">
        <v>411</v>
      </c>
      <c r="AJ78" s="260" t="s">
        <v>411</v>
      </c>
      <c r="AK78" s="260" t="s">
        <v>432</v>
      </c>
      <c r="AL78" s="249" t="s">
        <v>406</v>
      </c>
    </row>
    <row r="79" spans="1:38" s="250" customFormat="1" ht="24.75" customHeight="1" thickBot="1">
      <c r="A79" s="106" t="s">
        <v>121</v>
      </c>
      <c r="B79" s="106" t="s">
        <v>215</v>
      </c>
      <c r="C79" s="106" t="s">
        <v>91</v>
      </c>
      <c r="D79" s="245"/>
      <c r="E79" s="262" t="s">
        <v>432</v>
      </c>
      <c r="F79" s="262" t="s">
        <v>432</v>
      </c>
      <c r="G79" s="262" t="s">
        <v>432</v>
      </c>
      <c r="H79" s="262" t="s">
        <v>432</v>
      </c>
      <c r="I79" s="260" t="s">
        <v>432</v>
      </c>
      <c r="J79" s="260" t="s">
        <v>432</v>
      </c>
      <c r="K79" s="260" t="s">
        <v>432</v>
      </c>
      <c r="L79" s="260" t="s">
        <v>432</v>
      </c>
      <c r="M79" s="260" t="s">
        <v>432</v>
      </c>
      <c r="N79" s="260" t="s">
        <v>432</v>
      </c>
      <c r="O79" s="260" t="s">
        <v>432</v>
      </c>
      <c r="P79" s="260" t="s">
        <v>432</v>
      </c>
      <c r="Q79" s="260" t="s">
        <v>432</v>
      </c>
      <c r="R79" s="260" t="s">
        <v>432</v>
      </c>
      <c r="S79" s="260" t="s">
        <v>432</v>
      </c>
      <c r="T79" s="260" t="s">
        <v>432</v>
      </c>
      <c r="U79" s="260" t="s">
        <v>432</v>
      </c>
      <c r="V79" s="260" t="s">
        <v>432</v>
      </c>
      <c r="W79" s="260" t="s">
        <v>432</v>
      </c>
      <c r="X79" s="260" t="s">
        <v>432</v>
      </c>
      <c r="Y79" s="260" t="s">
        <v>432</v>
      </c>
      <c r="Z79" s="260" t="s">
        <v>432</v>
      </c>
      <c r="AA79" s="260" t="s">
        <v>432</v>
      </c>
      <c r="AB79" s="260" t="s">
        <v>432</v>
      </c>
      <c r="AC79" s="260" t="s">
        <v>432</v>
      </c>
      <c r="AD79" s="260" t="s">
        <v>432</v>
      </c>
      <c r="AE79" s="433"/>
      <c r="AF79" s="260" t="s">
        <v>411</v>
      </c>
      <c r="AG79" s="260" t="s">
        <v>411</v>
      </c>
      <c r="AH79" s="260" t="s">
        <v>411</v>
      </c>
      <c r="AI79" s="260" t="s">
        <v>411</v>
      </c>
      <c r="AJ79" s="260" t="s">
        <v>411</v>
      </c>
      <c r="AK79" s="260" t="s">
        <v>432</v>
      </c>
      <c r="AL79" s="249" t="s">
        <v>407</v>
      </c>
    </row>
    <row r="80" spans="1:38" s="250" customFormat="1" ht="24.75" customHeight="1" thickBot="1">
      <c r="A80" s="106" t="s">
        <v>121</v>
      </c>
      <c r="B80" s="107" t="s">
        <v>216</v>
      </c>
      <c r="C80" s="107" t="s">
        <v>317</v>
      </c>
      <c r="D80" s="245"/>
      <c r="E80" s="262" t="s">
        <v>432</v>
      </c>
      <c r="F80" s="262" t="s">
        <v>432</v>
      </c>
      <c r="G80" s="262" t="s">
        <v>432</v>
      </c>
      <c r="H80" s="262" t="s">
        <v>432</v>
      </c>
      <c r="I80" s="260" t="s">
        <v>432</v>
      </c>
      <c r="J80" s="260" t="s">
        <v>432</v>
      </c>
      <c r="K80" s="260" t="s">
        <v>432</v>
      </c>
      <c r="L80" s="260" t="s">
        <v>432</v>
      </c>
      <c r="M80" s="260" t="s">
        <v>432</v>
      </c>
      <c r="N80" s="260" t="s">
        <v>432</v>
      </c>
      <c r="O80" s="260" t="s">
        <v>432</v>
      </c>
      <c r="P80" s="260" t="s">
        <v>432</v>
      </c>
      <c r="Q80" s="260" t="s">
        <v>432</v>
      </c>
      <c r="R80" s="260" t="s">
        <v>432</v>
      </c>
      <c r="S80" s="260" t="s">
        <v>432</v>
      </c>
      <c r="T80" s="260" t="s">
        <v>432</v>
      </c>
      <c r="U80" s="260" t="s">
        <v>432</v>
      </c>
      <c r="V80" s="260" t="s">
        <v>432</v>
      </c>
      <c r="W80" s="260" t="s">
        <v>432</v>
      </c>
      <c r="X80" s="260" t="s">
        <v>432</v>
      </c>
      <c r="Y80" s="260" t="s">
        <v>432</v>
      </c>
      <c r="Z80" s="260" t="s">
        <v>432</v>
      </c>
      <c r="AA80" s="260" t="s">
        <v>432</v>
      </c>
      <c r="AB80" s="260" t="s">
        <v>432</v>
      </c>
      <c r="AC80" s="260" t="s">
        <v>432</v>
      </c>
      <c r="AD80" s="260" t="s">
        <v>432</v>
      </c>
      <c r="AE80" s="433"/>
      <c r="AF80" s="260" t="s">
        <v>411</v>
      </c>
      <c r="AG80" s="260" t="s">
        <v>411</v>
      </c>
      <c r="AH80" s="260" t="s">
        <v>411</v>
      </c>
      <c r="AI80" s="260" t="s">
        <v>411</v>
      </c>
      <c r="AJ80" s="260" t="s">
        <v>411</v>
      </c>
      <c r="AK80" s="260" t="s">
        <v>432</v>
      </c>
      <c r="AL80" s="249" t="s">
        <v>380</v>
      </c>
    </row>
    <row r="81" spans="1:38" s="250" customFormat="1" ht="24.75" customHeight="1" thickBot="1">
      <c r="A81" s="106" t="s">
        <v>121</v>
      </c>
      <c r="B81" s="107" t="s">
        <v>217</v>
      </c>
      <c r="C81" s="107" t="s">
        <v>370</v>
      </c>
      <c r="D81" s="245"/>
      <c r="E81" s="262" t="s">
        <v>432</v>
      </c>
      <c r="F81" s="262" t="s">
        <v>432</v>
      </c>
      <c r="G81" s="262" t="s">
        <v>432</v>
      </c>
      <c r="H81" s="262" t="s">
        <v>432</v>
      </c>
      <c r="I81" s="260" t="s">
        <v>432</v>
      </c>
      <c r="J81" s="260" t="s">
        <v>432</v>
      </c>
      <c r="K81" s="260" t="s">
        <v>432</v>
      </c>
      <c r="L81" s="260" t="s">
        <v>432</v>
      </c>
      <c r="M81" s="260" t="s">
        <v>432</v>
      </c>
      <c r="N81" s="260" t="s">
        <v>432</v>
      </c>
      <c r="O81" s="260" t="s">
        <v>432</v>
      </c>
      <c r="P81" s="260" t="s">
        <v>432</v>
      </c>
      <c r="Q81" s="260" t="s">
        <v>432</v>
      </c>
      <c r="R81" s="260" t="s">
        <v>432</v>
      </c>
      <c r="S81" s="260" t="s">
        <v>432</v>
      </c>
      <c r="T81" s="260" t="s">
        <v>432</v>
      </c>
      <c r="U81" s="260" t="s">
        <v>432</v>
      </c>
      <c r="V81" s="260" t="s">
        <v>432</v>
      </c>
      <c r="W81" s="260" t="s">
        <v>432</v>
      </c>
      <c r="X81" s="260" t="s">
        <v>432</v>
      </c>
      <c r="Y81" s="260" t="s">
        <v>432</v>
      </c>
      <c r="Z81" s="260" t="s">
        <v>432</v>
      </c>
      <c r="AA81" s="260" t="s">
        <v>432</v>
      </c>
      <c r="AB81" s="260" t="s">
        <v>432</v>
      </c>
      <c r="AC81" s="260" t="s">
        <v>432</v>
      </c>
      <c r="AD81" s="260" t="s">
        <v>432</v>
      </c>
      <c r="AE81" s="433"/>
      <c r="AF81" s="260" t="s">
        <v>411</v>
      </c>
      <c r="AG81" s="260" t="s">
        <v>411</v>
      </c>
      <c r="AH81" s="260" t="s">
        <v>411</v>
      </c>
      <c r="AI81" s="260" t="s">
        <v>411</v>
      </c>
      <c r="AJ81" s="260" t="s">
        <v>411</v>
      </c>
      <c r="AK81" s="260" t="s">
        <v>432</v>
      </c>
      <c r="AL81" s="249" t="s">
        <v>408</v>
      </c>
    </row>
    <row r="82" spans="1:38" s="250" customFormat="1" ht="24.75" customHeight="1" thickBot="1">
      <c r="A82" s="106" t="s">
        <v>124</v>
      </c>
      <c r="B82" s="107" t="s">
        <v>224</v>
      </c>
      <c r="C82" s="92" t="s">
        <v>99</v>
      </c>
      <c r="D82" s="245"/>
      <c r="E82" s="260" t="s">
        <v>411</v>
      </c>
      <c r="F82" s="479">
        <v>1.0357692198549899</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433"/>
      <c r="AF82" s="260" t="s">
        <v>411</v>
      </c>
      <c r="AG82" s="260" t="s">
        <v>411</v>
      </c>
      <c r="AH82" s="260" t="s">
        <v>411</v>
      </c>
      <c r="AI82" s="260" t="s">
        <v>411</v>
      </c>
      <c r="AJ82" s="260" t="s">
        <v>411</v>
      </c>
      <c r="AK82" s="471">
        <v>7.0093702099999984</v>
      </c>
      <c r="AL82" s="249" t="s">
        <v>410</v>
      </c>
    </row>
    <row r="83" spans="1:38" s="250" customFormat="1" ht="24.75" customHeight="1" thickBot="1">
      <c r="A83" s="106" t="s">
        <v>121</v>
      </c>
      <c r="B83" s="119" t="s">
        <v>225</v>
      </c>
      <c r="C83" s="94" t="s">
        <v>79</v>
      </c>
      <c r="D83" s="245"/>
      <c r="E83" s="262" t="s">
        <v>431</v>
      </c>
      <c r="F83" s="267">
        <v>1.2073629542399999E-2</v>
      </c>
      <c r="G83" s="262" t="s">
        <v>431</v>
      </c>
      <c r="H83" s="262" t="s">
        <v>411</v>
      </c>
      <c r="I83" s="480">
        <v>0.30184073855999999</v>
      </c>
      <c r="J83" s="480">
        <v>2.2638055391999998</v>
      </c>
      <c r="K83" s="480">
        <v>10.564425849599999</v>
      </c>
      <c r="L83" s="260">
        <v>1.7204922097919999E-2</v>
      </c>
      <c r="M83" s="260" t="s">
        <v>431</v>
      </c>
      <c r="N83" s="260" t="s">
        <v>411</v>
      </c>
      <c r="O83" s="260" t="s">
        <v>411</v>
      </c>
      <c r="P83" s="260" t="s">
        <v>411</v>
      </c>
      <c r="Q83" s="260" t="s">
        <v>411</v>
      </c>
      <c r="R83" s="260" t="s">
        <v>411</v>
      </c>
      <c r="S83" s="260" t="s">
        <v>411</v>
      </c>
      <c r="T83" s="260" t="s">
        <v>411</v>
      </c>
      <c r="U83" s="260" t="s">
        <v>411</v>
      </c>
      <c r="V83" s="260" t="s">
        <v>411</v>
      </c>
      <c r="W83" s="260" t="s">
        <v>411</v>
      </c>
      <c r="X83" s="260" t="s">
        <v>431</v>
      </c>
      <c r="Y83" s="260" t="s">
        <v>431</v>
      </c>
      <c r="Z83" s="260" t="s">
        <v>431</v>
      </c>
      <c r="AA83" s="260" t="s">
        <v>431</v>
      </c>
      <c r="AB83" s="260" t="s">
        <v>431</v>
      </c>
      <c r="AC83" s="260" t="s">
        <v>431</v>
      </c>
      <c r="AD83" s="260" t="s">
        <v>411</v>
      </c>
      <c r="AE83" s="433"/>
      <c r="AF83" s="260" t="s">
        <v>411</v>
      </c>
      <c r="AG83" s="260" t="s">
        <v>411</v>
      </c>
      <c r="AH83" s="260" t="s">
        <v>411</v>
      </c>
      <c r="AI83" s="260" t="s">
        <v>411</v>
      </c>
      <c r="AJ83" s="260" t="s">
        <v>411</v>
      </c>
      <c r="AK83" s="267">
        <v>754.6018464</v>
      </c>
      <c r="AL83" s="249" t="s">
        <v>435</v>
      </c>
    </row>
    <row r="84" spans="1:38" s="250" customFormat="1" ht="24.75" customHeight="1" thickBot="1">
      <c r="A84" s="106" t="s">
        <v>121</v>
      </c>
      <c r="B84" s="119" t="s">
        <v>226</v>
      </c>
      <c r="C84" s="94" t="s">
        <v>78</v>
      </c>
      <c r="D84" s="245"/>
      <c r="E84" s="262" t="s">
        <v>411</v>
      </c>
      <c r="F84" s="267">
        <v>1.0899804447999999E-2</v>
      </c>
      <c r="G84" s="262" t="s">
        <v>411</v>
      </c>
      <c r="H84" s="262" t="s">
        <v>411</v>
      </c>
      <c r="I84" s="480">
        <v>6.7075719679999977E-3</v>
      </c>
      <c r="J84" s="480">
        <v>3.3537859839999989E-2</v>
      </c>
      <c r="K84" s="480">
        <v>0.13415143935999996</v>
      </c>
      <c r="L84" s="260">
        <v>8.7198435583999979E-7</v>
      </c>
      <c r="M84" s="480">
        <v>7.9652417119999987E-4</v>
      </c>
      <c r="N84" s="480" t="s">
        <v>431</v>
      </c>
      <c r="O84" s="480" t="s">
        <v>431</v>
      </c>
      <c r="P84" s="480" t="s">
        <v>431</v>
      </c>
      <c r="Q84" s="480" t="s">
        <v>411</v>
      </c>
      <c r="R84" s="480" t="s">
        <v>411</v>
      </c>
      <c r="S84" s="480" t="s">
        <v>411</v>
      </c>
      <c r="T84" s="480" t="s">
        <v>411</v>
      </c>
      <c r="U84" s="480" t="s">
        <v>411</v>
      </c>
      <c r="V84" s="480" t="s">
        <v>411</v>
      </c>
      <c r="W84" s="480" t="s">
        <v>411</v>
      </c>
      <c r="X84" s="480" t="s">
        <v>431</v>
      </c>
      <c r="Y84" s="480" t="s">
        <v>431</v>
      </c>
      <c r="Z84" s="480" t="s">
        <v>431</v>
      </c>
      <c r="AA84" s="480" t="s">
        <v>431</v>
      </c>
      <c r="AB84" s="480" t="s">
        <v>431</v>
      </c>
      <c r="AC84" s="480" t="s">
        <v>431</v>
      </c>
      <c r="AD84" s="260" t="s">
        <v>411</v>
      </c>
      <c r="AE84" s="433"/>
      <c r="AF84" s="260" t="s">
        <v>411</v>
      </c>
      <c r="AG84" s="260" t="s">
        <v>411</v>
      </c>
      <c r="AH84" s="260" t="s">
        <v>411</v>
      </c>
      <c r="AI84" s="260" t="s">
        <v>411</v>
      </c>
      <c r="AJ84" s="260" t="s">
        <v>411</v>
      </c>
      <c r="AK84" s="267">
        <v>83.844649599999983</v>
      </c>
      <c r="AL84" s="249" t="s">
        <v>436</v>
      </c>
    </row>
    <row r="85" spans="1:38" s="250" customFormat="1" ht="24.75" customHeight="1" thickBot="1">
      <c r="A85" s="106" t="s">
        <v>124</v>
      </c>
      <c r="B85" s="107" t="s">
        <v>227</v>
      </c>
      <c r="C85" s="94" t="s">
        <v>356</v>
      </c>
      <c r="D85" s="245"/>
      <c r="E85" s="260" t="s">
        <v>411</v>
      </c>
      <c r="F85" s="471">
        <v>4.5336864122000016</v>
      </c>
      <c r="G85" s="260" t="s">
        <v>411</v>
      </c>
      <c r="H85" s="260" t="s">
        <v>411</v>
      </c>
      <c r="I85" s="260" t="s">
        <v>411</v>
      </c>
      <c r="J85" s="260" t="s">
        <v>411</v>
      </c>
      <c r="K85" s="260" t="s">
        <v>411</v>
      </c>
      <c r="L85" s="260" t="s">
        <v>411</v>
      </c>
      <c r="M85" s="260" t="s">
        <v>411</v>
      </c>
      <c r="N85" s="260" t="s">
        <v>411</v>
      </c>
      <c r="O85" s="260" t="s">
        <v>411</v>
      </c>
      <c r="P85" s="260" t="s">
        <v>411</v>
      </c>
      <c r="Q85" s="260" t="s">
        <v>411</v>
      </c>
      <c r="R85" s="260" t="s">
        <v>411</v>
      </c>
      <c r="S85" s="260" t="s">
        <v>411</v>
      </c>
      <c r="T85" s="260" t="s">
        <v>411</v>
      </c>
      <c r="U85" s="260" t="s">
        <v>411</v>
      </c>
      <c r="V85" s="260" t="s">
        <v>411</v>
      </c>
      <c r="W85" s="260" t="s">
        <v>411</v>
      </c>
      <c r="X85" s="260" t="s">
        <v>411</v>
      </c>
      <c r="Y85" s="260" t="s">
        <v>411</v>
      </c>
      <c r="Z85" s="260" t="s">
        <v>411</v>
      </c>
      <c r="AA85" s="260" t="s">
        <v>411</v>
      </c>
      <c r="AB85" s="260" t="s">
        <v>411</v>
      </c>
      <c r="AC85" s="260" t="s">
        <v>411</v>
      </c>
      <c r="AD85" s="260" t="s">
        <v>411</v>
      </c>
      <c r="AE85" s="433"/>
      <c r="AF85" s="260" t="s">
        <v>411</v>
      </c>
      <c r="AG85" s="260" t="s">
        <v>411</v>
      </c>
      <c r="AH85" s="260" t="s">
        <v>411</v>
      </c>
      <c r="AI85" s="260" t="s">
        <v>411</v>
      </c>
      <c r="AJ85" s="260" t="s">
        <v>411</v>
      </c>
      <c r="AK85" s="471">
        <v>9.626107020000001</v>
      </c>
      <c r="AL85" s="249" t="s">
        <v>409</v>
      </c>
    </row>
    <row r="86" spans="1:38" s="250" customFormat="1" ht="24.75" customHeight="1" thickBot="1">
      <c r="A86" s="106" t="s">
        <v>124</v>
      </c>
      <c r="B86" s="107" t="s">
        <v>228</v>
      </c>
      <c r="C86" s="92" t="s">
        <v>95</v>
      </c>
      <c r="D86" s="245"/>
      <c r="E86" s="260" t="s">
        <v>411</v>
      </c>
      <c r="F86" s="471">
        <v>2.7870464000000001E-2</v>
      </c>
      <c r="G86" s="260" t="s">
        <v>411</v>
      </c>
      <c r="H86" s="260" t="s">
        <v>411</v>
      </c>
      <c r="I86" s="260" t="s">
        <v>411</v>
      </c>
      <c r="J86" s="260" t="s">
        <v>411</v>
      </c>
      <c r="K86" s="260" t="s">
        <v>411</v>
      </c>
      <c r="L86" s="260" t="s">
        <v>411</v>
      </c>
      <c r="M86" s="260" t="s">
        <v>411</v>
      </c>
      <c r="N86" s="260" t="s">
        <v>411</v>
      </c>
      <c r="O86" s="260" t="s">
        <v>411</v>
      </c>
      <c r="P86" s="260" t="s">
        <v>411</v>
      </c>
      <c r="Q86" s="260" t="s">
        <v>411</v>
      </c>
      <c r="R86" s="260" t="s">
        <v>411</v>
      </c>
      <c r="S86" s="260" t="s">
        <v>411</v>
      </c>
      <c r="T86" s="260" t="s">
        <v>411</v>
      </c>
      <c r="U86" s="260" t="s">
        <v>411</v>
      </c>
      <c r="V86" s="260" t="s">
        <v>411</v>
      </c>
      <c r="W86" s="260" t="s">
        <v>411</v>
      </c>
      <c r="X86" s="260" t="s">
        <v>411</v>
      </c>
      <c r="Y86" s="260" t="s">
        <v>411</v>
      </c>
      <c r="Z86" s="260" t="s">
        <v>411</v>
      </c>
      <c r="AA86" s="260" t="s">
        <v>411</v>
      </c>
      <c r="AB86" s="260" t="s">
        <v>411</v>
      </c>
      <c r="AC86" s="260" t="s">
        <v>411</v>
      </c>
      <c r="AD86" s="260" t="s">
        <v>411</v>
      </c>
      <c r="AE86" s="433"/>
      <c r="AF86" s="260" t="s">
        <v>411</v>
      </c>
      <c r="AG86" s="260" t="s">
        <v>411</v>
      </c>
      <c r="AH86" s="260" t="s">
        <v>411</v>
      </c>
      <c r="AI86" s="260" t="s">
        <v>411</v>
      </c>
      <c r="AJ86" s="260" t="s">
        <v>411</v>
      </c>
      <c r="AK86" s="473" t="s">
        <v>448</v>
      </c>
      <c r="AL86" s="413" t="s">
        <v>443</v>
      </c>
    </row>
    <row r="87" spans="1:38" s="250" customFormat="1" ht="24.75" customHeight="1" thickBot="1">
      <c r="A87" s="106" t="s">
        <v>124</v>
      </c>
      <c r="B87" s="107" t="s">
        <v>229</v>
      </c>
      <c r="C87" s="92" t="s">
        <v>96</v>
      </c>
      <c r="D87" s="245"/>
      <c r="E87" s="260" t="s">
        <v>411</v>
      </c>
      <c r="F87" s="471">
        <v>8.3476340000000013E-3</v>
      </c>
      <c r="G87" s="260" t="s">
        <v>411</v>
      </c>
      <c r="H87" s="260" t="s">
        <v>411</v>
      </c>
      <c r="I87" s="260" t="s">
        <v>411</v>
      </c>
      <c r="J87" s="260" t="s">
        <v>411</v>
      </c>
      <c r="K87" s="260" t="s">
        <v>411</v>
      </c>
      <c r="L87" s="260" t="s">
        <v>411</v>
      </c>
      <c r="M87" s="260" t="s">
        <v>411</v>
      </c>
      <c r="N87" s="260" t="s">
        <v>411</v>
      </c>
      <c r="O87" s="260" t="s">
        <v>411</v>
      </c>
      <c r="P87" s="260" t="s">
        <v>411</v>
      </c>
      <c r="Q87" s="260" t="s">
        <v>411</v>
      </c>
      <c r="R87" s="260" t="s">
        <v>411</v>
      </c>
      <c r="S87" s="260" t="s">
        <v>411</v>
      </c>
      <c r="T87" s="260" t="s">
        <v>411</v>
      </c>
      <c r="U87" s="260" t="s">
        <v>411</v>
      </c>
      <c r="V87" s="260" t="s">
        <v>411</v>
      </c>
      <c r="W87" s="260" t="s">
        <v>411</v>
      </c>
      <c r="X87" s="260" t="s">
        <v>411</v>
      </c>
      <c r="Y87" s="260" t="s">
        <v>411</v>
      </c>
      <c r="Z87" s="260" t="s">
        <v>411</v>
      </c>
      <c r="AA87" s="260" t="s">
        <v>411</v>
      </c>
      <c r="AB87" s="260" t="s">
        <v>411</v>
      </c>
      <c r="AC87" s="260" t="s">
        <v>411</v>
      </c>
      <c r="AD87" s="260" t="s">
        <v>411</v>
      </c>
      <c r="AE87" s="433"/>
      <c r="AF87" s="260" t="s">
        <v>411</v>
      </c>
      <c r="AG87" s="260" t="s">
        <v>411</v>
      </c>
      <c r="AH87" s="260" t="s">
        <v>411</v>
      </c>
      <c r="AI87" s="260" t="s">
        <v>411</v>
      </c>
      <c r="AJ87" s="260" t="s">
        <v>411</v>
      </c>
      <c r="AK87" s="473" t="s">
        <v>448</v>
      </c>
      <c r="AL87" s="249" t="s">
        <v>451</v>
      </c>
    </row>
    <row r="88" spans="1:38" s="250" customFormat="1" ht="24.75" customHeight="1" thickBot="1">
      <c r="A88" s="106" t="s">
        <v>124</v>
      </c>
      <c r="B88" s="107" t="s">
        <v>230</v>
      </c>
      <c r="C88" s="92" t="s">
        <v>97</v>
      </c>
      <c r="D88" s="245"/>
      <c r="E88" s="260" t="s">
        <v>411</v>
      </c>
      <c r="F88" s="471">
        <v>1.2480258991699986</v>
      </c>
      <c r="G88" s="260" t="s">
        <v>411</v>
      </c>
      <c r="H88" s="260" t="s">
        <v>411</v>
      </c>
      <c r="I88" s="260" t="s">
        <v>411</v>
      </c>
      <c r="J88" s="260" t="s">
        <v>411</v>
      </c>
      <c r="K88" s="260" t="s">
        <v>411</v>
      </c>
      <c r="L88" s="260" t="s">
        <v>411</v>
      </c>
      <c r="M88" s="260" t="s">
        <v>411</v>
      </c>
      <c r="N88" s="260" t="s">
        <v>411</v>
      </c>
      <c r="O88" s="260" t="s">
        <v>411</v>
      </c>
      <c r="P88" s="260" t="s">
        <v>411</v>
      </c>
      <c r="Q88" s="260" t="s">
        <v>411</v>
      </c>
      <c r="R88" s="260" t="s">
        <v>411</v>
      </c>
      <c r="S88" s="260" t="s">
        <v>411</v>
      </c>
      <c r="T88" s="260" t="s">
        <v>411</v>
      </c>
      <c r="U88" s="260" t="s">
        <v>411</v>
      </c>
      <c r="V88" s="260" t="s">
        <v>411</v>
      </c>
      <c r="W88" s="260" t="s">
        <v>411</v>
      </c>
      <c r="X88" s="260" t="s">
        <v>411</v>
      </c>
      <c r="Y88" s="260" t="s">
        <v>411</v>
      </c>
      <c r="Z88" s="260" t="s">
        <v>411</v>
      </c>
      <c r="AA88" s="260" t="s">
        <v>411</v>
      </c>
      <c r="AB88" s="260" t="s">
        <v>411</v>
      </c>
      <c r="AC88" s="260" t="s">
        <v>411</v>
      </c>
      <c r="AD88" s="260" t="s">
        <v>411</v>
      </c>
      <c r="AE88" s="433"/>
      <c r="AF88" s="260" t="s">
        <v>411</v>
      </c>
      <c r="AG88" s="260" t="s">
        <v>411</v>
      </c>
      <c r="AH88" s="260" t="s">
        <v>411</v>
      </c>
      <c r="AI88" s="260" t="s">
        <v>411</v>
      </c>
      <c r="AJ88" s="260" t="s">
        <v>411</v>
      </c>
      <c r="AK88" s="473" t="s">
        <v>448</v>
      </c>
      <c r="AL88" s="249" t="s">
        <v>452</v>
      </c>
    </row>
    <row r="89" spans="1:38" s="250" customFormat="1" ht="24.75" customHeight="1" thickBot="1">
      <c r="A89" s="106" t="s">
        <v>124</v>
      </c>
      <c r="B89" s="107" t="s">
        <v>231</v>
      </c>
      <c r="C89" s="92" t="s">
        <v>98</v>
      </c>
      <c r="D89" s="245"/>
      <c r="E89" s="260" t="s">
        <v>411</v>
      </c>
      <c r="F89" s="471">
        <v>4.3813499999999991E-3</v>
      </c>
      <c r="G89" s="260" t="s">
        <v>411</v>
      </c>
      <c r="H89" s="260" t="s">
        <v>411</v>
      </c>
      <c r="I89" s="260" t="s">
        <v>411</v>
      </c>
      <c r="J89" s="260" t="s">
        <v>411</v>
      </c>
      <c r="K89" s="260" t="s">
        <v>411</v>
      </c>
      <c r="L89" s="260" t="s">
        <v>411</v>
      </c>
      <c r="M89" s="260" t="s">
        <v>411</v>
      </c>
      <c r="N89" s="260" t="s">
        <v>411</v>
      </c>
      <c r="O89" s="260" t="s">
        <v>411</v>
      </c>
      <c r="P89" s="260" t="s">
        <v>411</v>
      </c>
      <c r="Q89" s="260" t="s">
        <v>411</v>
      </c>
      <c r="R89" s="260" t="s">
        <v>411</v>
      </c>
      <c r="S89" s="260" t="s">
        <v>411</v>
      </c>
      <c r="T89" s="260" t="s">
        <v>411</v>
      </c>
      <c r="U89" s="260" t="s">
        <v>411</v>
      </c>
      <c r="V89" s="260" t="s">
        <v>411</v>
      </c>
      <c r="W89" s="260" t="s">
        <v>411</v>
      </c>
      <c r="X89" s="260" t="s">
        <v>411</v>
      </c>
      <c r="Y89" s="260" t="s">
        <v>411</v>
      </c>
      <c r="Z89" s="260" t="s">
        <v>411</v>
      </c>
      <c r="AA89" s="260" t="s">
        <v>411</v>
      </c>
      <c r="AB89" s="260" t="s">
        <v>411</v>
      </c>
      <c r="AC89" s="260" t="s">
        <v>411</v>
      </c>
      <c r="AD89" s="260" t="s">
        <v>411</v>
      </c>
      <c r="AE89" s="433"/>
      <c r="AF89" s="260" t="s">
        <v>411</v>
      </c>
      <c r="AG89" s="260" t="s">
        <v>411</v>
      </c>
      <c r="AH89" s="260" t="s">
        <v>411</v>
      </c>
      <c r="AI89" s="260" t="s">
        <v>411</v>
      </c>
      <c r="AJ89" s="260" t="s">
        <v>411</v>
      </c>
      <c r="AK89" s="473" t="s">
        <v>448</v>
      </c>
      <c r="AL89" s="249" t="s">
        <v>442</v>
      </c>
    </row>
    <row r="90" spans="1:38" s="264" customFormat="1" ht="24.75" customHeight="1" thickBot="1">
      <c r="A90" s="106" t="s">
        <v>124</v>
      </c>
      <c r="B90" s="107" t="s">
        <v>232</v>
      </c>
      <c r="C90" s="92" t="s">
        <v>290</v>
      </c>
      <c r="D90" s="245"/>
      <c r="E90" s="477" t="s">
        <v>411</v>
      </c>
      <c r="F90" s="516">
        <v>0.94635023790000017</v>
      </c>
      <c r="G90" s="477" t="s">
        <v>411</v>
      </c>
      <c r="H90" s="477" t="s">
        <v>411</v>
      </c>
      <c r="I90" s="477" t="s">
        <v>411</v>
      </c>
      <c r="J90" s="477" t="s">
        <v>411</v>
      </c>
      <c r="K90" s="477" t="s">
        <v>411</v>
      </c>
      <c r="L90" s="477" t="s">
        <v>411</v>
      </c>
      <c r="M90" s="477" t="s">
        <v>411</v>
      </c>
      <c r="N90" s="477" t="s">
        <v>411</v>
      </c>
      <c r="O90" s="477" t="s">
        <v>411</v>
      </c>
      <c r="P90" s="477" t="s">
        <v>411</v>
      </c>
      <c r="Q90" s="477" t="s">
        <v>411</v>
      </c>
      <c r="R90" s="477" t="s">
        <v>411</v>
      </c>
      <c r="S90" s="477" t="s">
        <v>411</v>
      </c>
      <c r="T90" s="477" t="s">
        <v>411</v>
      </c>
      <c r="U90" s="477" t="s">
        <v>411</v>
      </c>
      <c r="V90" s="477" t="s">
        <v>411</v>
      </c>
      <c r="W90" s="477" t="s">
        <v>411</v>
      </c>
      <c r="X90" s="477" t="s">
        <v>411</v>
      </c>
      <c r="Y90" s="477" t="s">
        <v>411</v>
      </c>
      <c r="Z90" s="477" t="s">
        <v>411</v>
      </c>
      <c r="AA90" s="477" t="s">
        <v>411</v>
      </c>
      <c r="AB90" s="260" t="s">
        <v>411</v>
      </c>
      <c r="AC90" s="260" t="s">
        <v>411</v>
      </c>
      <c r="AD90" s="260" t="s">
        <v>411</v>
      </c>
      <c r="AE90" s="433"/>
      <c r="AF90" s="260" t="s">
        <v>411</v>
      </c>
      <c r="AG90" s="260" t="s">
        <v>411</v>
      </c>
      <c r="AH90" s="260" t="s">
        <v>411</v>
      </c>
      <c r="AI90" s="260" t="s">
        <v>411</v>
      </c>
      <c r="AJ90" s="260" t="s">
        <v>411</v>
      </c>
      <c r="AK90" s="471">
        <v>1.7877970000000001</v>
      </c>
      <c r="AL90" s="249" t="s">
        <v>410</v>
      </c>
    </row>
    <row r="91" spans="1:38" s="250" customFormat="1" ht="24.75" customHeight="1" thickBot="1">
      <c r="A91" s="106" t="s">
        <v>124</v>
      </c>
      <c r="B91" s="107" t="s">
        <v>265</v>
      </c>
      <c r="C91" s="107" t="s">
        <v>291</v>
      </c>
      <c r="D91" s="245"/>
      <c r="E91" s="490">
        <v>3.5981886400000018E-3</v>
      </c>
      <c r="F91" s="490">
        <v>9.6107105599999992E-3</v>
      </c>
      <c r="G91" s="490">
        <v>2.7827488000000002E-4</v>
      </c>
      <c r="H91" s="490">
        <v>8.2405886000000012E-3</v>
      </c>
      <c r="I91" s="490">
        <v>5.3618253959359999E-2</v>
      </c>
      <c r="J91" s="490">
        <v>5.3622675028479998E-2</v>
      </c>
      <c r="K91" s="490">
        <v>5.3623588175519994E-2</v>
      </c>
      <c r="L91" s="483" t="s">
        <v>431</v>
      </c>
      <c r="M91" s="490">
        <v>0.11007001799999999</v>
      </c>
      <c r="N91" s="490">
        <v>7.2240895999999999E-2</v>
      </c>
      <c r="O91" s="490">
        <v>1.0859066720000003E-2</v>
      </c>
      <c r="P91" s="490">
        <v>5.2522079999999997E-6</v>
      </c>
      <c r="Q91" s="490">
        <v>1.2255152E-4</v>
      </c>
      <c r="R91" s="490">
        <v>1.4374463999999999E-3</v>
      </c>
      <c r="S91" s="490">
        <v>5.1634629600000009E-2</v>
      </c>
      <c r="T91" s="490">
        <v>8.1256668000000004E-3</v>
      </c>
      <c r="U91" s="483" t="s">
        <v>411</v>
      </c>
      <c r="V91" s="490">
        <v>2.9318786799999996E-2</v>
      </c>
      <c r="W91" s="490">
        <v>1.9856840000000001E-4</v>
      </c>
      <c r="X91" s="490">
        <v>2.2041092400000009E-4</v>
      </c>
      <c r="Y91" s="490">
        <v>8.9355780000000001E-5</v>
      </c>
      <c r="Z91" s="490">
        <v>8.9355780000000001E-5</v>
      </c>
      <c r="AA91" s="490">
        <v>8.9355780000000001E-5</v>
      </c>
      <c r="AB91" s="474">
        <v>4.8799999999999999E-4</v>
      </c>
      <c r="AC91" s="260" t="s">
        <v>411</v>
      </c>
      <c r="AD91" s="260" t="s">
        <v>411</v>
      </c>
      <c r="AE91" s="433"/>
      <c r="AF91" s="260" t="s">
        <v>411</v>
      </c>
      <c r="AG91" s="260" t="s">
        <v>411</v>
      </c>
      <c r="AH91" s="260" t="s">
        <v>411</v>
      </c>
      <c r="AI91" s="260" t="s">
        <v>411</v>
      </c>
      <c r="AJ91" s="260" t="s">
        <v>411</v>
      </c>
      <c r="AK91" s="479">
        <v>2.0778280000000002</v>
      </c>
      <c r="AL91" s="270" t="s">
        <v>444</v>
      </c>
    </row>
    <row r="92" spans="1:38" s="250" customFormat="1" ht="24.75" customHeight="1" thickBot="1">
      <c r="A92" s="106" t="s">
        <v>121</v>
      </c>
      <c r="B92" s="106" t="s">
        <v>218</v>
      </c>
      <c r="C92" s="106" t="s">
        <v>117</v>
      </c>
      <c r="D92" s="253"/>
      <c r="E92" s="484" t="s">
        <v>432</v>
      </c>
      <c r="F92" s="484" t="s">
        <v>432</v>
      </c>
      <c r="G92" s="484" t="s">
        <v>432</v>
      </c>
      <c r="H92" s="484" t="s">
        <v>432</v>
      </c>
      <c r="I92" s="484" t="s">
        <v>432</v>
      </c>
      <c r="J92" s="484" t="s">
        <v>432</v>
      </c>
      <c r="K92" s="484" t="s">
        <v>432</v>
      </c>
      <c r="L92" s="484" t="s">
        <v>432</v>
      </c>
      <c r="M92" s="485" t="s">
        <v>432</v>
      </c>
      <c r="N92" s="485" t="s">
        <v>432</v>
      </c>
      <c r="O92" s="485" t="s">
        <v>432</v>
      </c>
      <c r="P92" s="485" t="s">
        <v>432</v>
      </c>
      <c r="Q92" s="485" t="s">
        <v>432</v>
      </c>
      <c r="R92" s="485" t="s">
        <v>432</v>
      </c>
      <c r="S92" s="485" t="s">
        <v>432</v>
      </c>
      <c r="T92" s="485" t="s">
        <v>432</v>
      </c>
      <c r="U92" s="485" t="s">
        <v>432</v>
      </c>
      <c r="V92" s="485" t="s">
        <v>432</v>
      </c>
      <c r="W92" s="485" t="s">
        <v>432</v>
      </c>
      <c r="X92" s="485" t="s">
        <v>432</v>
      </c>
      <c r="Y92" s="485" t="s">
        <v>432</v>
      </c>
      <c r="Z92" s="485" t="s">
        <v>432</v>
      </c>
      <c r="AA92" s="485" t="s">
        <v>432</v>
      </c>
      <c r="AB92" s="260" t="s">
        <v>432</v>
      </c>
      <c r="AC92" s="260" t="s">
        <v>432</v>
      </c>
      <c r="AD92" s="260" t="s">
        <v>432</v>
      </c>
      <c r="AE92" s="433"/>
      <c r="AF92" s="260" t="s">
        <v>411</v>
      </c>
      <c r="AG92" s="260" t="s">
        <v>411</v>
      </c>
      <c r="AH92" s="260" t="s">
        <v>411</v>
      </c>
      <c r="AI92" s="260" t="s">
        <v>411</v>
      </c>
      <c r="AJ92" s="260" t="s">
        <v>411</v>
      </c>
      <c r="AK92" s="260" t="s">
        <v>432</v>
      </c>
      <c r="AL92" s="249" t="s">
        <v>412</v>
      </c>
    </row>
    <row r="93" spans="1:38" s="250" customFormat="1" ht="24.75" customHeight="1" thickBot="1">
      <c r="A93" s="106" t="s">
        <v>121</v>
      </c>
      <c r="B93" s="107" t="s">
        <v>219</v>
      </c>
      <c r="C93" s="106" t="s">
        <v>118</v>
      </c>
      <c r="D93" s="253"/>
      <c r="E93" s="262" t="s">
        <v>411</v>
      </c>
      <c r="F93" s="262">
        <v>1.2990597853500001</v>
      </c>
      <c r="G93" s="262" t="s">
        <v>411</v>
      </c>
      <c r="H93" s="262" t="s">
        <v>411</v>
      </c>
      <c r="I93" s="260" t="s">
        <v>431</v>
      </c>
      <c r="J93" s="260" t="s">
        <v>431</v>
      </c>
      <c r="K93" s="260" t="s">
        <v>431</v>
      </c>
      <c r="L93" s="260" t="s">
        <v>431</v>
      </c>
      <c r="M93" s="260" t="s">
        <v>411</v>
      </c>
      <c r="N93" s="260" t="s">
        <v>411</v>
      </c>
      <c r="O93" s="260" t="s">
        <v>411</v>
      </c>
      <c r="P93" s="260" t="s">
        <v>411</v>
      </c>
      <c r="Q93" s="260" t="s">
        <v>411</v>
      </c>
      <c r="R93" s="260" t="s">
        <v>411</v>
      </c>
      <c r="S93" s="260" t="s">
        <v>411</v>
      </c>
      <c r="T93" s="260" t="s">
        <v>411</v>
      </c>
      <c r="U93" s="260" t="s">
        <v>411</v>
      </c>
      <c r="V93" s="260" t="s">
        <v>411</v>
      </c>
      <c r="W93" s="260" t="s">
        <v>411</v>
      </c>
      <c r="X93" s="260" t="s">
        <v>411</v>
      </c>
      <c r="Y93" s="260" t="s">
        <v>411</v>
      </c>
      <c r="Z93" s="260" t="s">
        <v>411</v>
      </c>
      <c r="AA93" s="260" t="s">
        <v>411</v>
      </c>
      <c r="AB93" s="260" t="s">
        <v>411</v>
      </c>
      <c r="AC93" s="260" t="s">
        <v>411</v>
      </c>
      <c r="AD93" s="260" t="s">
        <v>411</v>
      </c>
      <c r="AE93" s="433"/>
      <c r="AF93" s="260" t="s">
        <v>411</v>
      </c>
      <c r="AG93" s="260" t="s">
        <v>411</v>
      </c>
      <c r="AH93" s="260" t="s">
        <v>411</v>
      </c>
      <c r="AI93" s="260" t="s">
        <v>411</v>
      </c>
      <c r="AJ93" s="260" t="s">
        <v>411</v>
      </c>
      <c r="AK93" s="267">
        <v>2231.5854770000001</v>
      </c>
      <c r="AL93" s="249"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49"/>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49"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49"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49"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49" t="s">
        <v>411</v>
      </c>
    </row>
    <row r="99" spans="1:38" s="10" customFormat="1" ht="24.75" customHeight="1" thickBot="1">
      <c r="A99" s="98" t="s">
        <v>125</v>
      </c>
      <c r="B99" s="98" t="s">
        <v>233</v>
      </c>
      <c r="C99" s="106" t="s">
        <v>288</v>
      </c>
      <c r="D99" s="136"/>
      <c r="E99" s="154">
        <v>0.11549090076138929</v>
      </c>
      <c r="F99" s="154">
        <v>3.7058624473189936</v>
      </c>
      <c r="G99" s="154" t="s">
        <v>411</v>
      </c>
      <c r="H99" s="475">
        <v>3.859603040231828</v>
      </c>
      <c r="I99" s="154">
        <v>6.1951819999999998E-2</v>
      </c>
      <c r="J99" s="154">
        <v>9.5194260000000003E-2</v>
      </c>
      <c r="K99" s="154">
        <v>0.20852076</v>
      </c>
      <c r="L99" s="154"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165.5</v>
      </c>
      <c r="AL99" s="149" t="s">
        <v>414</v>
      </c>
    </row>
    <row r="100" spans="1:38" s="10" customFormat="1" ht="24.75" customHeight="1" thickBot="1">
      <c r="A100" s="98" t="s">
        <v>125</v>
      </c>
      <c r="B100" s="98" t="s">
        <v>234</v>
      </c>
      <c r="C100" s="106" t="s">
        <v>287</v>
      </c>
      <c r="D100" s="136"/>
      <c r="E100" s="154">
        <v>1.7583336329691605E-2</v>
      </c>
      <c r="F100" s="154">
        <v>0.81615930841137685</v>
      </c>
      <c r="G100" s="154" t="s">
        <v>411</v>
      </c>
      <c r="H100" s="475">
        <v>0.60014746309459932</v>
      </c>
      <c r="I100" s="154">
        <v>1.8906959999999997E-2</v>
      </c>
      <c r="J100" s="154">
        <v>2.9164529999999998E-2</v>
      </c>
      <c r="K100" s="154">
        <v>6.2955590000000006E-2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212.70000000000002</v>
      </c>
      <c r="AL100" s="149" t="s">
        <v>414</v>
      </c>
    </row>
    <row r="101" spans="1:38" s="10" customFormat="1" ht="24.75" customHeight="1" thickBot="1">
      <c r="A101" s="98" t="s">
        <v>125</v>
      </c>
      <c r="B101" s="98" t="s">
        <v>236</v>
      </c>
      <c r="C101" s="106" t="s">
        <v>280</v>
      </c>
      <c r="D101" s="136"/>
      <c r="E101" s="154">
        <v>8.3062842739726021E-3</v>
      </c>
      <c r="F101" s="154">
        <v>1.5836800000000005E-2</v>
      </c>
      <c r="G101" s="154" t="s">
        <v>411</v>
      </c>
      <c r="H101" s="475">
        <v>0.2036826766027397</v>
      </c>
      <c r="I101" s="154">
        <v>1.1156599999999999E-3</v>
      </c>
      <c r="J101" s="154">
        <v>3.3469799999999994E-3</v>
      </c>
      <c r="K101" s="154">
        <v>7.8096199999999998E-3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70.7</v>
      </c>
      <c r="AL101" s="149" t="s">
        <v>414</v>
      </c>
    </row>
    <row r="102" spans="1:38" s="10" customFormat="1" ht="24.75" customHeight="1" thickBot="1">
      <c r="A102" s="98" t="s">
        <v>125</v>
      </c>
      <c r="B102" s="98" t="s">
        <v>237</v>
      </c>
      <c r="C102" s="106" t="s">
        <v>281</v>
      </c>
      <c r="D102" s="136"/>
      <c r="E102" s="154">
        <v>1.1455175366943408E-2</v>
      </c>
      <c r="F102" s="154">
        <v>0.29615179000000003</v>
      </c>
      <c r="G102" s="154" t="s">
        <v>411</v>
      </c>
      <c r="H102" s="475">
        <v>1.2705047725433427</v>
      </c>
      <c r="I102" s="154">
        <v>2.5667200000000002E-3</v>
      </c>
      <c r="J102" s="154">
        <v>5.5017900000000008E-2</v>
      </c>
      <c r="K102" s="154">
        <v>0.36224509999999999</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376.5</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1.7554417377690806E-3</v>
      </c>
      <c r="F104" s="154">
        <v>7.6955999999999986E-3</v>
      </c>
      <c r="G104" s="154" t="s">
        <v>411</v>
      </c>
      <c r="H104" s="154">
        <v>4.3046091365949127E-2</v>
      </c>
      <c r="I104" s="154">
        <v>2.3602000000000001E-4</v>
      </c>
      <c r="J104" s="154">
        <v>7.0806000000000005E-4</v>
      </c>
      <c r="K104" s="154">
        <v>1.6521400000000001E-3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13.2</v>
      </c>
      <c r="AL104" s="149" t="s">
        <v>414</v>
      </c>
    </row>
    <row r="105" spans="1:38" s="10" customFormat="1" ht="24.75" customHeight="1" thickBot="1">
      <c r="A105" s="98" t="s">
        <v>125</v>
      </c>
      <c r="B105" s="98" t="s">
        <v>362</v>
      </c>
      <c r="C105" s="106" t="s">
        <v>284</v>
      </c>
      <c r="D105" s="136"/>
      <c r="E105" s="154">
        <v>5.071055375342466E-3</v>
      </c>
      <c r="F105" s="154">
        <v>5.3865000000000003E-2</v>
      </c>
      <c r="G105" s="154" t="s">
        <v>411</v>
      </c>
      <c r="H105" s="154">
        <v>0.14447359504109586</v>
      </c>
      <c r="I105" s="154">
        <v>1.56828E-3</v>
      </c>
      <c r="J105" s="154">
        <v>2.46444E-3</v>
      </c>
      <c r="K105" s="154">
        <v>5.3769599999999992E-3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12.6</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1.5347176646849319E-2</v>
      </c>
      <c r="F107" s="154">
        <v>0.350823</v>
      </c>
      <c r="G107" s="154" t="s">
        <v>411</v>
      </c>
      <c r="H107" s="154">
        <v>0.47354578731041091</v>
      </c>
      <c r="I107" s="154">
        <v>6.3785999999999999E-3</v>
      </c>
      <c r="J107" s="154">
        <v>8.5047999999999985E-2</v>
      </c>
      <c r="K107" s="154">
        <v>0.40397799999999995</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2126.1999999999998</v>
      </c>
      <c r="AL107" s="149" t="s">
        <v>414</v>
      </c>
    </row>
    <row r="108" spans="1:38" s="10" customFormat="1" ht="24.75" customHeight="1" thickBot="1">
      <c r="A108" s="98" t="s">
        <v>125</v>
      </c>
      <c r="B108" s="98" t="s">
        <v>364</v>
      </c>
      <c r="C108" s="106" t="s">
        <v>341</v>
      </c>
      <c r="D108" s="136"/>
      <c r="E108" s="154">
        <v>1.0858226399999999E-2</v>
      </c>
      <c r="F108" s="154">
        <v>0.20232720000000001</v>
      </c>
      <c r="G108" s="154" t="s">
        <v>411</v>
      </c>
      <c r="H108" s="154">
        <v>0.2242722076</v>
      </c>
      <c r="I108" s="154">
        <v>3.7468000000000002E-3</v>
      </c>
      <c r="J108" s="154">
        <v>3.7468000000000001E-2</v>
      </c>
      <c r="K108" s="154">
        <v>7.4936000000000003E-2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1873.4</v>
      </c>
      <c r="AL108" s="149" t="s">
        <v>414</v>
      </c>
    </row>
    <row r="109" spans="1:38" s="10" customFormat="1" ht="24.75" customHeight="1" thickBot="1">
      <c r="A109" s="98" t="s">
        <v>125</v>
      </c>
      <c r="B109" s="98" t="s">
        <v>365</v>
      </c>
      <c r="C109" s="106" t="s">
        <v>323</v>
      </c>
      <c r="D109" s="136"/>
      <c r="E109" s="154">
        <v>2.5310636712328765E-5</v>
      </c>
      <c r="F109" s="154">
        <v>5.8679999999999995E-4</v>
      </c>
      <c r="G109" s="154" t="s">
        <v>411</v>
      </c>
      <c r="H109" s="154">
        <v>7.2816754849315058E-4</v>
      </c>
      <c r="I109" s="154">
        <v>2.4000000000000001E-5</v>
      </c>
      <c r="J109" s="154">
        <v>1.3200000000000001E-4</v>
      </c>
      <c r="K109" s="154">
        <v>1.3200000000000001E-4</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1.2</v>
      </c>
      <c r="AL109" s="149" t="s">
        <v>414</v>
      </c>
    </row>
    <row r="110" spans="1:38" s="10" customFormat="1" ht="24.75" customHeight="1" thickBot="1">
      <c r="A110" s="98" t="s">
        <v>125</v>
      </c>
      <c r="B110" s="98" t="s">
        <v>366</v>
      </c>
      <c r="C110" s="106" t="s">
        <v>324</v>
      </c>
      <c r="D110" s="136"/>
      <c r="E110" s="154">
        <v>4.4451970191780821E-5</v>
      </c>
      <c r="F110" s="154">
        <v>2.4938999999999998E-3</v>
      </c>
      <c r="G110" s="154" t="s">
        <v>411</v>
      </c>
      <c r="H110" s="154">
        <v>1.4892931804931504E-3</v>
      </c>
      <c r="I110" s="154">
        <v>1.1999999999999999E-4</v>
      </c>
      <c r="J110" s="154">
        <v>8.9400000000000005E-4</v>
      </c>
      <c r="K110" s="154">
        <v>8.9400000000000005E-4</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5.0999999999999996</v>
      </c>
      <c r="AL110" s="149" t="s">
        <v>414</v>
      </c>
    </row>
    <row r="111" spans="1:38" s="10" customFormat="1" ht="24.75" customHeight="1" thickBot="1">
      <c r="A111" s="98" t="s">
        <v>125</v>
      </c>
      <c r="B111" s="98" t="s">
        <v>367</v>
      </c>
      <c r="C111" s="106" t="s">
        <v>286</v>
      </c>
      <c r="D111" s="136"/>
      <c r="E111" s="154">
        <v>1.0883373942857141E-2</v>
      </c>
      <c r="F111" s="154">
        <v>0.31910040000000006</v>
      </c>
      <c r="G111" s="154" t="s">
        <v>411</v>
      </c>
      <c r="H111" s="154">
        <v>0.18496225954285711</v>
      </c>
      <c r="I111" s="154">
        <v>6.5760000000000005E-4</v>
      </c>
      <c r="J111" s="154">
        <v>1.3152000000000001E-3</v>
      </c>
      <c r="K111" s="154">
        <v>2.9591999999999999E-3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164.4</v>
      </c>
      <c r="AL111" s="149" t="s">
        <v>414</v>
      </c>
    </row>
    <row r="112" spans="1:38" s="10" customFormat="1" ht="24.75" customHeight="1" thickBot="1">
      <c r="A112" s="98" t="s">
        <v>135</v>
      </c>
      <c r="B112" s="98" t="s">
        <v>304</v>
      </c>
      <c r="C112" s="106" t="s">
        <v>305</v>
      </c>
      <c r="D112" s="93"/>
      <c r="E112" s="154">
        <v>2.0760000000000001</v>
      </c>
      <c r="F112" s="154" t="s">
        <v>411</v>
      </c>
      <c r="G112" s="154" t="s">
        <v>411</v>
      </c>
      <c r="H112" s="154">
        <v>2.5950000000000002</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51900000</v>
      </c>
      <c r="AL112" s="149" t="s">
        <v>422</v>
      </c>
    </row>
    <row r="113" spans="1:38" s="10" customFormat="1" ht="24.75" customHeight="1" thickBot="1">
      <c r="A113" s="98" t="s">
        <v>135</v>
      </c>
      <c r="B113" s="88" t="s">
        <v>253</v>
      </c>
      <c r="C113" s="108" t="s">
        <v>142</v>
      </c>
      <c r="D113" s="93"/>
      <c r="E113" s="154">
        <v>0.72909972360703801</v>
      </c>
      <c r="F113" s="154" t="s">
        <v>433</v>
      </c>
      <c r="G113" s="154" t="s">
        <v>411</v>
      </c>
      <c r="H113" s="154">
        <v>2.5338954299988199</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v>1.390872288E-2</v>
      </c>
      <c r="F114" s="154" t="s">
        <v>411</v>
      </c>
      <c r="G114" s="154" t="s">
        <v>411</v>
      </c>
      <c r="H114" s="154">
        <v>4.5203349359999999E-2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347718.07199999999</v>
      </c>
      <c r="AL114" s="149" t="s">
        <v>446</v>
      </c>
    </row>
    <row r="115" spans="1:38" s="10" customFormat="1" ht="24.75" customHeight="1" thickBot="1">
      <c r="A115" s="98" t="s">
        <v>135</v>
      </c>
      <c r="B115" s="88" t="s">
        <v>255</v>
      </c>
      <c r="C115" s="108" t="s">
        <v>368</v>
      </c>
      <c r="D115" s="93"/>
      <c r="E115" s="154" t="s">
        <v>411</v>
      </c>
      <c r="F115" s="154" t="s">
        <v>411</v>
      </c>
      <c r="G115" s="154" t="s">
        <v>411</v>
      </c>
      <c r="H115" s="154" t="s">
        <v>411</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0.1839758858714497</v>
      </c>
      <c r="F116" s="154" t="s">
        <v>433</v>
      </c>
      <c r="G116" s="154" t="s">
        <v>411</v>
      </c>
      <c r="H116" s="154">
        <v>0.27507535959528689</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v>0.11716500000000002</v>
      </c>
      <c r="J119" s="154">
        <v>0.98611099999999996</v>
      </c>
      <c r="K119" s="154">
        <v>1.73472</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0.95631999999999995</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1112</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5.8006999999999996E-2</v>
      </c>
      <c r="F124" s="154">
        <v>0.15171000000000001</v>
      </c>
      <c r="G124" s="154">
        <v>1.3385999999999999E-2</v>
      </c>
      <c r="H124" s="154">
        <v>1.3385999999999999E-2</v>
      </c>
      <c r="I124" s="154">
        <v>6.2406999999999997E-2</v>
      </c>
      <c r="J124" s="154">
        <v>7.6274999999999996E-2</v>
      </c>
      <c r="K124" s="154">
        <v>0.117879</v>
      </c>
      <c r="L124" s="154" t="s">
        <v>411</v>
      </c>
      <c r="M124" s="154">
        <v>1.6643520000000001</v>
      </c>
      <c r="N124" s="154" t="s">
        <v>411</v>
      </c>
      <c r="O124" s="154" t="s">
        <v>411</v>
      </c>
      <c r="P124" s="154" t="s">
        <v>411</v>
      </c>
      <c r="Q124" s="154" t="s">
        <v>411</v>
      </c>
      <c r="R124" s="154" t="s">
        <v>411</v>
      </c>
      <c r="S124" s="154" t="s">
        <v>411</v>
      </c>
      <c r="T124" s="154" t="s">
        <v>411</v>
      </c>
      <c r="U124" s="154" t="s">
        <v>411</v>
      </c>
      <c r="V124" s="154" t="s">
        <v>411</v>
      </c>
      <c r="W124" s="200">
        <v>3.4669999999999999E-2</v>
      </c>
      <c r="X124" s="200">
        <v>4.9924999999999997E-2</v>
      </c>
      <c r="Y124" s="200">
        <v>2.9954999999999999E-2</v>
      </c>
      <c r="Z124" s="200">
        <v>1.4978E-2</v>
      </c>
      <c r="AA124" s="200">
        <v>1.9970000000000002E-2</v>
      </c>
      <c r="AB124" s="200">
        <v>0.114828</v>
      </c>
      <c r="AC124" s="200" t="s">
        <v>411</v>
      </c>
      <c r="AD124" s="200" t="s">
        <v>411</v>
      </c>
      <c r="AE124" s="274"/>
      <c r="AF124" s="200" t="s">
        <v>411</v>
      </c>
      <c r="AG124" s="200" t="s">
        <v>411</v>
      </c>
      <c r="AH124" s="200" t="s">
        <v>411</v>
      </c>
      <c r="AI124" s="200" t="s">
        <v>411</v>
      </c>
      <c r="AJ124" s="200" t="s">
        <v>411</v>
      </c>
      <c r="AK124" s="200">
        <v>4462.07</v>
      </c>
      <c r="AL124" s="149" t="s">
        <v>454</v>
      </c>
    </row>
    <row r="125" spans="1:38" s="10" customFormat="1" ht="24.75" customHeight="1" thickBot="1">
      <c r="A125" s="98" t="s">
        <v>126</v>
      </c>
      <c r="B125" s="98" t="s">
        <v>240</v>
      </c>
      <c r="C125" s="106" t="s">
        <v>293</v>
      </c>
      <c r="D125" s="93"/>
      <c r="E125" s="146" t="s">
        <v>411</v>
      </c>
      <c r="F125" s="146">
        <v>0.99447816</v>
      </c>
      <c r="G125" s="146" t="s">
        <v>411</v>
      </c>
      <c r="H125" s="146" t="s">
        <v>431</v>
      </c>
      <c r="I125" s="146">
        <v>2.1037037999999999E-5</v>
      </c>
      <c r="J125" s="146">
        <v>1.3960943399999998E-4</v>
      </c>
      <c r="K125" s="146">
        <v>2.9515601800000001E-4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46" t="s">
        <v>411</v>
      </c>
      <c r="AG125" s="146" t="s">
        <v>411</v>
      </c>
      <c r="AH125" s="146" t="s">
        <v>411</v>
      </c>
      <c r="AI125" s="146" t="s">
        <v>411</v>
      </c>
      <c r="AJ125" s="146" t="s">
        <v>411</v>
      </c>
      <c r="AK125" s="154">
        <v>637.48599999999999</v>
      </c>
      <c r="AL125" s="155" t="s">
        <v>421</v>
      </c>
    </row>
    <row r="126" spans="1:38" s="10" customFormat="1" ht="24.75" customHeight="1" thickBot="1">
      <c r="A126" s="98" t="s">
        <v>126</v>
      </c>
      <c r="B126" s="98" t="s">
        <v>110</v>
      </c>
      <c r="C126" s="106" t="s">
        <v>266</v>
      </c>
      <c r="D126" s="93"/>
      <c r="E126" s="146" t="s">
        <v>431</v>
      </c>
      <c r="F126" s="146" t="s">
        <v>431</v>
      </c>
      <c r="G126" s="146" t="s">
        <v>431</v>
      </c>
      <c r="H126" s="146">
        <v>5.0141134201478886E-2</v>
      </c>
      <c r="I126" s="146" t="s">
        <v>431</v>
      </c>
      <c r="J126" s="146" t="s">
        <v>431</v>
      </c>
      <c r="K126" s="146" t="s">
        <v>431</v>
      </c>
      <c r="L126" s="146" t="s">
        <v>431</v>
      </c>
      <c r="M126" s="146" t="s">
        <v>431</v>
      </c>
      <c r="N126" s="146" t="s">
        <v>411</v>
      </c>
      <c r="O126" s="146" t="s">
        <v>411</v>
      </c>
      <c r="P126" s="146" t="s">
        <v>411</v>
      </c>
      <c r="Q126" s="146" t="s">
        <v>411</v>
      </c>
      <c r="R126" s="146" t="s">
        <v>411</v>
      </c>
      <c r="S126" s="146" t="s">
        <v>411</v>
      </c>
      <c r="T126" s="146" t="s">
        <v>411</v>
      </c>
      <c r="U126" s="146" t="s">
        <v>411</v>
      </c>
      <c r="V126" s="146" t="s">
        <v>411</v>
      </c>
      <c r="W126" s="146" t="s">
        <v>411</v>
      </c>
      <c r="X126" s="146" t="s">
        <v>411</v>
      </c>
      <c r="Y126" s="146" t="s">
        <v>411</v>
      </c>
      <c r="Z126" s="146" t="s">
        <v>411</v>
      </c>
      <c r="AA126" s="146" t="s">
        <v>411</v>
      </c>
      <c r="AB126" s="146" t="s">
        <v>411</v>
      </c>
      <c r="AC126" s="146" t="s">
        <v>411</v>
      </c>
      <c r="AD126" s="146" t="s">
        <v>411</v>
      </c>
      <c r="AE126" s="274"/>
      <c r="AF126" s="146" t="s">
        <v>411</v>
      </c>
      <c r="AG126" s="146" t="s">
        <v>411</v>
      </c>
      <c r="AH126" s="146" t="s">
        <v>411</v>
      </c>
      <c r="AI126" s="146" t="s">
        <v>411</v>
      </c>
      <c r="AJ126" s="146" t="s">
        <v>411</v>
      </c>
      <c r="AK126" s="200">
        <v>208.92139250616202</v>
      </c>
      <c r="AL126" s="194" t="s">
        <v>440</v>
      </c>
    </row>
    <row r="127" spans="1:38" s="10" customFormat="1" ht="24.75" customHeight="1" thickBot="1">
      <c r="A127" s="98" t="s">
        <v>126</v>
      </c>
      <c r="B127" s="98" t="s">
        <v>111</v>
      </c>
      <c r="C127" s="106" t="s">
        <v>267</v>
      </c>
      <c r="D127" s="93"/>
      <c r="E127" s="146" t="s">
        <v>432</v>
      </c>
      <c r="F127" s="146" t="s">
        <v>432</v>
      </c>
      <c r="G127" s="146" t="s">
        <v>432</v>
      </c>
      <c r="H127" s="146">
        <v>2.3753527690358717E-4</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46" t="s">
        <v>432</v>
      </c>
      <c r="AG127" s="146" t="s">
        <v>432</v>
      </c>
      <c r="AH127" s="146" t="s">
        <v>432</v>
      </c>
      <c r="AI127" s="146" t="s">
        <v>432</v>
      </c>
      <c r="AJ127" s="146" t="s">
        <v>432</v>
      </c>
      <c r="AK127" s="154">
        <v>6839.7652748873325</v>
      </c>
      <c r="AL127" s="149" t="s">
        <v>446</v>
      </c>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46" t="s">
        <v>432</v>
      </c>
      <c r="AG128" s="146" t="s">
        <v>432</v>
      </c>
      <c r="AH128" s="146" t="s">
        <v>432</v>
      </c>
      <c r="AI128" s="146" t="s">
        <v>432</v>
      </c>
      <c r="AJ128" s="146" t="s">
        <v>432</v>
      </c>
      <c r="AK128" s="200"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46" t="s">
        <v>432</v>
      </c>
      <c r="AG129" s="146" t="s">
        <v>432</v>
      </c>
      <c r="AH129" s="146" t="s">
        <v>432</v>
      </c>
      <c r="AI129" s="146" t="s">
        <v>432</v>
      </c>
      <c r="AJ129" s="146" t="s">
        <v>432</v>
      </c>
      <c r="AK129" s="154" t="s">
        <v>432</v>
      </c>
      <c r="AL129" s="149" t="s">
        <v>416</v>
      </c>
    </row>
    <row r="130" spans="1:67" s="10" customFormat="1" ht="24.75" customHeight="1" thickBot="1">
      <c r="A130" s="98" t="s">
        <v>126</v>
      </c>
      <c r="B130" s="99" t="s">
        <v>343</v>
      </c>
      <c r="C130" s="120" t="s">
        <v>344</v>
      </c>
      <c r="D130" s="93" t="s">
        <v>105</v>
      </c>
      <c r="E130" s="146">
        <v>1.7400000000000003E-4</v>
      </c>
      <c r="F130" s="146">
        <v>1.4800000000000002E-3</v>
      </c>
      <c r="G130" s="146">
        <v>9.3999999999999998E-6</v>
      </c>
      <c r="H130" s="146" t="s">
        <v>431</v>
      </c>
      <c r="I130" s="146">
        <v>8.0000000000000007E-7</v>
      </c>
      <c r="J130" s="146">
        <v>1.4000000000000001E-6</v>
      </c>
      <c r="K130" s="146">
        <v>1.9999999999999999E-6</v>
      </c>
      <c r="L130" s="146">
        <v>2.8000000000000006E-8</v>
      </c>
      <c r="M130" s="146">
        <v>1.3999999999999999E-4</v>
      </c>
      <c r="N130" s="146">
        <v>2.6000000000000003E-4</v>
      </c>
      <c r="O130" s="146">
        <v>2.0000000000000005E-5</v>
      </c>
      <c r="P130" s="146">
        <v>1.1200000000000001E-5</v>
      </c>
      <c r="Q130" s="146">
        <v>3.2000000000000003E-6</v>
      </c>
      <c r="R130" s="146" t="s">
        <v>431</v>
      </c>
      <c r="S130" s="146" t="s">
        <v>431</v>
      </c>
      <c r="T130" s="146">
        <v>2.8000000000000003E-5</v>
      </c>
      <c r="U130" s="146" t="s">
        <v>431</v>
      </c>
      <c r="V130" s="146" t="s">
        <v>431</v>
      </c>
      <c r="W130" s="146">
        <v>7.0000000000000007E-2</v>
      </c>
      <c r="X130" s="146" t="s">
        <v>431</v>
      </c>
      <c r="Y130" s="146" t="s">
        <v>431</v>
      </c>
      <c r="Z130" s="146" t="s">
        <v>431</v>
      </c>
      <c r="AA130" s="146" t="s">
        <v>431</v>
      </c>
      <c r="AB130" s="146">
        <v>4.0000000000000002E-9</v>
      </c>
      <c r="AC130" s="146">
        <v>4.0000000000000002E-4</v>
      </c>
      <c r="AD130" s="146" t="s">
        <v>411</v>
      </c>
      <c r="AE130" s="274"/>
      <c r="AF130" s="146" t="s">
        <v>411</v>
      </c>
      <c r="AG130" s="146" t="s">
        <v>411</v>
      </c>
      <c r="AH130" s="146" t="s">
        <v>411</v>
      </c>
      <c r="AI130" s="146" t="s">
        <v>411</v>
      </c>
      <c r="AJ130" s="146" t="s">
        <v>411</v>
      </c>
      <c r="AK130" s="200">
        <v>0.2</v>
      </c>
      <c r="AL130" s="149" t="s">
        <v>416</v>
      </c>
    </row>
    <row r="131" spans="1:67" s="10" customFormat="1" ht="24.75" customHeight="1" thickBot="1">
      <c r="A131" s="98" t="s">
        <v>126</v>
      </c>
      <c r="B131" s="99" t="s">
        <v>345</v>
      </c>
      <c r="C131" s="94" t="s">
        <v>157</v>
      </c>
      <c r="D131" s="93" t="s">
        <v>105</v>
      </c>
      <c r="E131" s="146">
        <v>2.6824899999999998E-5</v>
      </c>
      <c r="F131" s="146">
        <v>8.1640999999999986E-6</v>
      </c>
      <c r="G131" s="146">
        <v>6.2980200000000002E-6</v>
      </c>
      <c r="H131" s="146" t="s">
        <v>431</v>
      </c>
      <c r="I131" s="146" t="s">
        <v>431</v>
      </c>
      <c r="J131" s="146" t="s">
        <v>431</v>
      </c>
      <c r="K131" s="146">
        <v>1.98271E-4</v>
      </c>
      <c r="L131" s="146">
        <v>4.5602330000000003E-6</v>
      </c>
      <c r="M131" s="146">
        <v>2.2159699999999996E-6</v>
      </c>
      <c r="N131" s="146">
        <v>7.2310600000000005E-4</v>
      </c>
      <c r="O131" s="146">
        <v>9.3304E-5</v>
      </c>
      <c r="P131" s="146">
        <v>5.0150900000000003E-4</v>
      </c>
      <c r="Q131" s="146">
        <v>2.3326000000000003E-6</v>
      </c>
      <c r="R131" s="146">
        <v>2.3326E-5</v>
      </c>
      <c r="S131" s="146">
        <v>1.1429739999999999E-3</v>
      </c>
      <c r="T131" s="146">
        <v>2.3326E-5</v>
      </c>
      <c r="U131" s="146" t="s">
        <v>431</v>
      </c>
      <c r="V131" s="146" t="s">
        <v>431</v>
      </c>
      <c r="W131" s="146">
        <v>0.46651999999999999</v>
      </c>
      <c r="X131" s="146" t="s">
        <v>431</v>
      </c>
      <c r="Y131" s="146" t="s">
        <v>431</v>
      </c>
      <c r="Z131" s="146" t="s">
        <v>431</v>
      </c>
      <c r="AA131" s="146" t="s">
        <v>431</v>
      </c>
      <c r="AB131" s="146">
        <v>4.6651999999999996E-10</v>
      </c>
      <c r="AC131" s="146">
        <v>1.1663000000000001E-3</v>
      </c>
      <c r="AD131" s="146" t="s">
        <v>411</v>
      </c>
      <c r="AE131" s="274"/>
      <c r="AF131" s="146" t="s">
        <v>411</v>
      </c>
      <c r="AG131" s="146" t="s">
        <v>411</v>
      </c>
      <c r="AH131" s="146" t="s">
        <v>411</v>
      </c>
      <c r="AI131" s="146" t="s">
        <v>411</v>
      </c>
      <c r="AJ131" s="146" t="s">
        <v>411</v>
      </c>
      <c r="AK131" s="154">
        <v>1.1663E-2</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46" t="s">
        <v>432</v>
      </c>
      <c r="AG132" s="146" t="s">
        <v>432</v>
      </c>
      <c r="AH132" s="146" t="s">
        <v>432</v>
      </c>
      <c r="AI132" s="146" t="s">
        <v>432</v>
      </c>
      <c r="AJ132" s="146" t="s">
        <v>432</v>
      </c>
      <c r="AK132" s="200" t="s">
        <v>432</v>
      </c>
      <c r="AL132" s="149"/>
    </row>
    <row r="133" spans="1:67" s="10" customFormat="1" ht="24.75" customHeight="1" thickBot="1">
      <c r="A133" s="98" t="s">
        <v>126</v>
      </c>
      <c r="B133" s="99" t="s">
        <v>347</v>
      </c>
      <c r="C133" s="94" t="s">
        <v>101</v>
      </c>
      <c r="D133" s="93" t="s">
        <v>105</v>
      </c>
      <c r="E133" s="146">
        <v>1.6310249999999999E-3</v>
      </c>
      <c r="F133" s="146">
        <v>2.5701E-5</v>
      </c>
      <c r="G133" s="146">
        <v>2.23401E-4</v>
      </c>
      <c r="H133" s="146" t="s">
        <v>411</v>
      </c>
      <c r="I133" s="146">
        <v>6.8601900000000011E-5</v>
      </c>
      <c r="J133" s="146">
        <v>6.8601900000000011E-5</v>
      </c>
      <c r="K133" s="146">
        <v>7.6233120000000008E-5</v>
      </c>
      <c r="L133" s="146" t="s">
        <v>431</v>
      </c>
      <c r="M133" s="146">
        <v>2.7678000000000002E-4</v>
      </c>
      <c r="N133" s="146">
        <v>5.9369310000000002E-5</v>
      </c>
      <c r="O133" s="146">
        <v>9.9443100000000014E-6</v>
      </c>
      <c r="P133" s="146">
        <v>2.9457300000000001E-3</v>
      </c>
      <c r="Q133" s="146">
        <v>2.6906969999999996E-5</v>
      </c>
      <c r="R133" s="146">
        <v>2.6808120000000003E-5</v>
      </c>
      <c r="S133" s="146">
        <v>2.457411E-5</v>
      </c>
      <c r="T133" s="146">
        <v>3.4261409999999998E-5</v>
      </c>
      <c r="U133" s="146">
        <v>3.9105060000000003E-5</v>
      </c>
      <c r="V133" s="146">
        <v>3.1655723999999999E-4</v>
      </c>
      <c r="W133" s="146">
        <v>5.3378999999999998E-5</v>
      </c>
      <c r="X133" s="146">
        <v>2.6096399999999999E-8</v>
      </c>
      <c r="Y133" s="146">
        <v>1.4254169999999999E-8</v>
      </c>
      <c r="Z133" s="146">
        <v>1.2731880000000001E-8</v>
      </c>
      <c r="AA133" s="146">
        <v>1.381923E-8</v>
      </c>
      <c r="AB133" s="146">
        <v>6.6901680000000003E-8</v>
      </c>
      <c r="AC133" s="146">
        <v>2.9655000000000003E-4</v>
      </c>
      <c r="AD133" s="146">
        <v>8.1056999999999993E-4</v>
      </c>
      <c r="AE133" s="274"/>
      <c r="AF133" s="146" t="s">
        <v>411</v>
      </c>
      <c r="AG133" s="146" t="s">
        <v>411</v>
      </c>
      <c r="AH133" s="146" t="s">
        <v>411</v>
      </c>
      <c r="AI133" s="146" t="s">
        <v>411</v>
      </c>
      <c r="AJ133" s="146" t="s">
        <v>411</v>
      </c>
      <c r="AK133" s="388">
        <v>1977</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46" t="s">
        <v>432</v>
      </c>
      <c r="AG134" s="146" t="s">
        <v>432</v>
      </c>
      <c r="AH134" s="146" t="s">
        <v>432</v>
      </c>
      <c r="AI134" s="146" t="s">
        <v>432</v>
      </c>
      <c r="AJ134" s="146" t="s">
        <v>432</v>
      </c>
      <c r="AK134" s="200"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46" t="s">
        <v>432</v>
      </c>
      <c r="AG135" s="146" t="s">
        <v>432</v>
      </c>
      <c r="AH135" s="146" t="s">
        <v>432</v>
      </c>
      <c r="AI135" s="146" t="s">
        <v>432</v>
      </c>
      <c r="AJ135" s="146" t="s">
        <v>432</v>
      </c>
      <c r="AK135" s="154" t="s">
        <v>432</v>
      </c>
      <c r="AL135" s="149"/>
    </row>
    <row r="136" spans="1:67" s="10" customFormat="1" ht="24.75" customHeight="1" thickBot="1">
      <c r="A136" s="98" t="s">
        <v>126</v>
      </c>
      <c r="B136" s="98" t="s">
        <v>113</v>
      </c>
      <c r="C136" s="106" t="s">
        <v>115</v>
      </c>
      <c r="D136" s="93"/>
      <c r="E136" s="146" t="s">
        <v>411</v>
      </c>
      <c r="F136" s="146" t="s">
        <v>433</v>
      </c>
      <c r="G136" s="146" t="s">
        <v>411</v>
      </c>
      <c r="H136" s="146">
        <v>0.17985607391477895</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200">
        <v>47.366064600000009</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54">
        <v>70.465621697000003</v>
      </c>
      <c r="AL137" s="149" t="s">
        <v>418</v>
      </c>
    </row>
    <row r="138" spans="1:67" s="10" customFormat="1" ht="24.75" customHeight="1" thickBot="1">
      <c r="A138" s="99" t="s">
        <v>126</v>
      </c>
      <c r="B138" s="99" t="s">
        <v>262</v>
      </c>
      <c r="C138" s="107" t="s">
        <v>263</v>
      </c>
      <c r="D138" s="134"/>
      <c r="E138" s="156" t="s">
        <v>411</v>
      </c>
      <c r="F138" s="146">
        <v>2.2677599999999997E-3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200"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46">
        <v>4404</v>
      </c>
      <c r="AL139" s="149" t="s">
        <v>455</v>
      </c>
    </row>
    <row r="140" spans="1:67" s="10" customFormat="1" ht="24.75" customHeight="1" thickBot="1">
      <c r="A140" s="98" t="s">
        <v>127</v>
      </c>
      <c r="B140" s="66" t="s">
        <v>244</v>
      </c>
      <c r="C140" s="106" t="s">
        <v>294</v>
      </c>
      <c r="D140" s="93"/>
      <c r="E140" s="146">
        <v>6.7528000000000005E-2</v>
      </c>
      <c r="F140" s="146" t="s">
        <v>411</v>
      </c>
      <c r="G140" s="146" t="s">
        <v>411</v>
      </c>
      <c r="H140" s="146" t="s">
        <v>411</v>
      </c>
      <c r="I140" s="146">
        <v>0.552504</v>
      </c>
      <c r="J140" s="146">
        <v>0.67528299999999997</v>
      </c>
      <c r="K140" s="146">
        <v>1.0436190000000001</v>
      </c>
      <c r="L140" s="146" t="s">
        <v>411</v>
      </c>
      <c r="M140" s="146">
        <v>4.7883699999999996</v>
      </c>
      <c r="N140" s="146" t="s">
        <v>411</v>
      </c>
      <c r="O140" s="146" t="s">
        <v>411</v>
      </c>
      <c r="P140" s="146" t="s">
        <v>411</v>
      </c>
      <c r="Q140" s="146" t="s">
        <v>411</v>
      </c>
      <c r="R140" s="146" t="s">
        <v>411</v>
      </c>
      <c r="S140" s="146" t="s">
        <v>411</v>
      </c>
      <c r="T140" s="146" t="s">
        <v>411</v>
      </c>
      <c r="U140" s="146" t="s">
        <v>411</v>
      </c>
      <c r="V140" s="146" t="s">
        <v>411</v>
      </c>
      <c r="W140" s="201">
        <v>0.30694700000000003</v>
      </c>
      <c r="X140" s="201">
        <v>0.44200299999999998</v>
      </c>
      <c r="Y140" s="201">
        <v>0.26520199999999999</v>
      </c>
      <c r="Z140" s="201">
        <v>0.132601</v>
      </c>
      <c r="AA140" s="201">
        <v>0.17680100000000001</v>
      </c>
      <c r="AB140" s="201">
        <v>1.016608</v>
      </c>
      <c r="AC140" s="201" t="s">
        <v>411</v>
      </c>
      <c r="AD140" s="201" t="s">
        <v>411</v>
      </c>
      <c r="AE140" s="274"/>
      <c r="AF140" s="201" t="s">
        <v>411</v>
      </c>
      <c r="AG140" s="201" t="s">
        <v>411</v>
      </c>
      <c r="AH140" s="201" t="s">
        <v>411</v>
      </c>
      <c r="AI140" s="201" t="s">
        <v>411</v>
      </c>
      <c r="AJ140" s="201" t="s">
        <v>411</v>
      </c>
      <c r="AK140" s="201">
        <v>99.02</v>
      </c>
      <c r="AL140" s="149" t="s">
        <v>438</v>
      </c>
    </row>
    <row r="141" spans="1:67" s="17" customFormat="1" ht="23.45" customHeight="1" thickBot="1">
      <c r="A141" s="55"/>
      <c r="B141" s="121" t="s">
        <v>25</v>
      </c>
      <c r="C141" s="122" t="s">
        <v>349</v>
      </c>
      <c r="D141" s="55"/>
      <c r="E141" s="382">
        <f>SUM(E14:E140)</f>
        <v>36.970576872067745</v>
      </c>
      <c r="F141" s="382">
        <f t="shared" ref="F141:AD141" si="0">SUM(F14:F140)</f>
        <v>43.849567286506797</v>
      </c>
      <c r="G141" s="382">
        <f t="shared" si="0"/>
        <v>6.4413946877568726</v>
      </c>
      <c r="H141" s="382">
        <f t="shared" si="0"/>
        <v>15.58343680684929</v>
      </c>
      <c r="I141" s="382">
        <f t="shared" si="0"/>
        <v>22.772753003065922</v>
      </c>
      <c r="J141" s="382">
        <f t="shared" si="0"/>
        <v>29.302721592446186</v>
      </c>
      <c r="K141" s="382">
        <f t="shared" si="0"/>
        <v>46.502759523219581</v>
      </c>
      <c r="L141" s="382">
        <f t="shared" si="0"/>
        <v>3.5526787433230655</v>
      </c>
      <c r="M141" s="382">
        <f t="shared" si="0"/>
        <v>189.64089988868571</v>
      </c>
      <c r="N141" s="382">
        <f t="shared" si="0"/>
        <v>135.56799422737396</v>
      </c>
      <c r="O141" s="382">
        <f t="shared" si="0"/>
        <v>1.0079030362175236</v>
      </c>
      <c r="P141" s="382">
        <f t="shared" si="0"/>
        <v>7.6858360109776924E-2</v>
      </c>
      <c r="Q141" s="382">
        <f t="shared" si="0"/>
        <v>13.302088067779893</v>
      </c>
      <c r="R141" s="382">
        <f t="shared" si="0"/>
        <v>2.238301470046768</v>
      </c>
      <c r="S141" s="382">
        <f t="shared" si="0"/>
        <v>2.0911938451105443</v>
      </c>
      <c r="T141" s="382">
        <f t="shared" si="0"/>
        <v>4.9449952470909144</v>
      </c>
      <c r="U141" s="382">
        <f t="shared" si="0"/>
        <v>6.3121554656459605E-2</v>
      </c>
      <c r="V141" s="382">
        <f t="shared" si="0"/>
        <v>30.478670013430445</v>
      </c>
      <c r="W141" s="382">
        <f t="shared" si="0"/>
        <v>24.000335592669419</v>
      </c>
      <c r="X141" s="382">
        <f t="shared" si="0"/>
        <v>5.0788249775714638</v>
      </c>
      <c r="Y141" s="382">
        <f t="shared" si="0"/>
        <v>4.7222104983454161</v>
      </c>
      <c r="Z141" s="382">
        <f t="shared" si="0"/>
        <v>1.7168201920153259</v>
      </c>
      <c r="AA141" s="382">
        <f t="shared" si="0"/>
        <v>2.6529070613438122</v>
      </c>
      <c r="AB141" s="382">
        <f t="shared" si="0"/>
        <v>14.175632081583503</v>
      </c>
      <c r="AC141" s="382">
        <f t="shared" si="0"/>
        <v>0.27113268350555342</v>
      </c>
      <c r="AD141" s="382">
        <f t="shared" si="0"/>
        <v>0.42903371502390092</v>
      </c>
      <c r="AE141" s="71"/>
      <c r="AF141" s="382">
        <f>SUM(AF14:AF140)</f>
        <v>69667.704964589546</v>
      </c>
      <c r="AG141" s="382">
        <f>SUM(AG14:AG140)</f>
        <v>3434.88</v>
      </c>
      <c r="AH141" s="382">
        <f>SUM(AH14:AH140)</f>
        <v>50742.095800208794</v>
      </c>
      <c r="AI141" s="382">
        <f>SUM(AI14:AI140)</f>
        <v>53017.194501040627</v>
      </c>
      <c r="AJ141" s="382">
        <f>SUM(AJ14:AJ140)</f>
        <v>161.80401898365392</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36.970576872067745</v>
      </c>
      <c r="F144" s="383">
        <f t="shared" ref="F144:AK144" si="1">F141</f>
        <v>43.849567286506797</v>
      </c>
      <c r="G144" s="383">
        <f t="shared" si="1"/>
        <v>6.4413946877568726</v>
      </c>
      <c r="H144" s="383">
        <f t="shared" si="1"/>
        <v>15.58343680684929</v>
      </c>
      <c r="I144" s="383">
        <f t="shared" si="1"/>
        <v>22.772753003065922</v>
      </c>
      <c r="J144" s="383">
        <f t="shared" si="1"/>
        <v>29.302721592446186</v>
      </c>
      <c r="K144" s="383">
        <f t="shared" si="1"/>
        <v>46.502759523219581</v>
      </c>
      <c r="L144" s="383">
        <f t="shared" si="1"/>
        <v>3.5526787433230655</v>
      </c>
      <c r="M144" s="383">
        <f t="shared" si="1"/>
        <v>189.64089988868571</v>
      </c>
      <c r="N144" s="383">
        <f t="shared" si="1"/>
        <v>135.56799422737396</v>
      </c>
      <c r="O144" s="383">
        <f t="shared" si="1"/>
        <v>1.0079030362175236</v>
      </c>
      <c r="P144" s="383">
        <f t="shared" si="1"/>
        <v>7.6858360109776924E-2</v>
      </c>
      <c r="Q144" s="383">
        <f t="shared" si="1"/>
        <v>13.302088067779893</v>
      </c>
      <c r="R144" s="383">
        <f t="shared" si="1"/>
        <v>2.238301470046768</v>
      </c>
      <c r="S144" s="383">
        <f t="shared" si="1"/>
        <v>2.0911938451105443</v>
      </c>
      <c r="T144" s="383">
        <f t="shared" si="1"/>
        <v>4.9449952470909144</v>
      </c>
      <c r="U144" s="383">
        <f t="shared" si="1"/>
        <v>6.3121554656459605E-2</v>
      </c>
      <c r="V144" s="383">
        <f t="shared" si="1"/>
        <v>30.478670013430445</v>
      </c>
      <c r="W144" s="383">
        <f t="shared" si="1"/>
        <v>24.000335592669419</v>
      </c>
      <c r="X144" s="383">
        <f t="shared" si="1"/>
        <v>5.0788249775714638</v>
      </c>
      <c r="Y144" s="383">
        <f t="shared" si="1"/>
        <v>4.7222104983454161</v>
      </c>
      <c r="Z144" s="383">
        <f t="shared" si="1"/>
        <v>1.7168201920153259</v>
      </c>
      <c r="AA144" s="383">
        <f t="shared" si="1"/>
        <v>2.6529070613438122</v>
      </c>
      <c r="AB144" s="383">
        <f t="shared" si="1"/>
        <v>14.175632081583503</v>
      </c>
      <c r="AC144" s="383">
        <f t="shared" si="1"/>
        <v>0.27113268350555342</v>
      </c>
      <c r="AD144" s="383">
        <f t="shared" si="1"/>
        <v>0.42903371502390092</v>
      </c>
      <c r="AE144" s="71"/>
      <c r="AF144" s="383">
        <f t="shared" si="1"/>
        <v>69667.704964589546</v>
      </c>
      <c r="AG144" s="383">
        <f t="shared" si="1"/>
        <v>3434.88</v>
      </c>
      <c r="AH144" s="383">
        <f t="shared" si="1"/>
        <v>50742.095800208794</v>
      </c>
      <c r="AI144" s="383">
        <f t="shared" si="1"/>
        <v>53017.194501040627</v>
      </c>
      <c r="AJ144" s="383">
        <f t="shared" si="1"/>
        <v>161.80401898365392</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341">
        <v>0.66113762388336039</v>
      </c>
      <c r="F148" s="341">
        <v>3.9353429993057167E-2</v>
      </c>
      <c r="G148" s="341">
        <v>7.8706859986114333E-2</v>
      </c>
      <c r="H148" s="341" t="s">
        <v>431</v>
      </c>
      <c r="I148" s="341">
        <v>1.5741371997222867E-2</v>
      </c>
      <c r="J148" s="341">
        <v>1.5741371997222867E-2</v>
      </c>
      <c r="K148" s="341">
        <v>1.5741371997222867E-2</v>
      </c>
      <c r="L148" s="338">
        <v>7.5558585586669759E-3</v>
      </c>
      <c r="M148" s="341">
        <v>8.6577545984725779E-2</v>
      </c>
      <c r="N148" s="341" t="s">
        <v>431</v>
      </c>
      <c r="O148" s="341" t="s">
        <v>431</v>
      </c>
      <c r="P148" s="341" t="s">
        <v>431</v>
      </c>
      <c r="Q148" s="341" t="s">
        <v>431</v>
      </c>
      <c r="R148" s="341" t="s">
        <v>431</v>
      </c>
      <c r="S148" s="341" t="s">
        <v>431</v>
      </c>
      <c r="T148" s="341" t="s">
        <v>431</v>
      </c>
      <c r="U148" s="341" t="s">
        <v>431</v>
      </c>
      <c r="V148" s="341" t="s">
        <v>431</v>
      </c>
      <c r="W148" s="341" t="s">
        <v>431</v>
      </c>
      <c r="X148" s="341" t="s">
        <v>431</v>
      </c>
      <c r="Y148" s="341" t="s">
        <v>431</v>
      </c>
      <c r="Z148" s="341" t="s">
        <v>431</v>
      </c>
      <c r="AA148" s="341" t="s">
        <v>431</v>
      </c>
      <c r="AB148" s="341" t="s">
        <v>431</v>
      </c>
      <c r="AC148" s="341" t="s">
        <v>411</v>
      </c>
      <c r="AD148" s="341" t="s">
        <v>411</v>
      </c>
      <c r="AE148" s="274"/>
      <c r="AF148" s="342">
        <v>3400.9234200000001</v>
      </c>
      <c r="AG148" s="342" t="s">
        <v>411</v>
      </c>
      <c r="AH148" s="342" t="s">
        <v>411</v>
      </c>
      <c r="AI148" s="342" t="s">
        <v>411</v>
      </c>
      <c r="AJ148" s="342" t="s">
        <v>411</v>
      </c>
      <c r="AK148" s="343" t="s">
        <v>411</v>
      </c>
      <c r="AL148" s="275"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341">
        <v>6.513777192779449E-4</v>
      </c>
      <c r="F149" s="341">
        <v>8.719784193473734E-5</v>
      </c>
      <c r="G149" s="341">
        <v>6.0969245035446678E-5</v>
      </c>
      <c r="H149" s="341" t="s">
        <v>431</v>
      </c>
      <c r="I149" s="341">
        <v>4.3956838694746586E-6</v>
      </c>
      <c r="J149" s="341">
        <v>4.3956838694746586E-6</v>
      </c>
      <c r="K149" s="341">
        <v>4.3956838694746586E-6</v>
      </c>
      <c r="L149" s="338">
        <v>2.1E-7</v>
      </c>
      <c r="M149" s="341">
        <v>2.1395683869474658E-4</v>
      </c>
      <c r="N149" s="341" t="s">
        <v>431</v>
      </c>
      <c r="O149" s="341" t="s">
        <v>431</v>
      </c>
      <c r="P149" s="341" t="s">
        <v>431</v>
      </c>
      <c r="Q149" s="341" t="s">
        <v>431</v>
      </c>
      <c r="R149" s="341" t="s">
        <v>431</v>
      </c>
      <c r="S149" s="341" t="s">
        <v>431</v>
      </c>
      <c r="T149" s="341" t="s">
        <v>431</v>
      </c>
      <c r="U149" s="341" t="s">
        <v>431</v>
      </c>
      <c r="V149" s="341" t="s">
        <v>431</v>
      </c>
      <c r="W149" s="341" t="s">
        <v>431</v>
      </c>
      <c r="X149" s="341" t="s">
        <v>431</v>
      </c>
      <c r="Y149" s="341" t="s">
        <v>431</v>
      </c>
      <c r="Z149" s="341" t="s">
        <v>431</v>
      </c>
      <c r="AA149" s="341" t="s">
        <v>431</v>
      </c>
      <c r="AB149" s="341" t="s">
        <v>431</v>
      </c>
      <c r="AC149" s="341" t="s">
        <v>411</v>
      </c>
      <c r="AD149" s="341" t="s">
        <v>411</v>
      </c>
      <c r="AE149" s="274"/>
      <c r="AF149" s="342">
        <v>2.65</v>
      </c>
      <c r="AG149" s="342" t="s">
        <v>411</v>
      </c>
      <c r="AH149" s="342" t="s">
        <v>411</v>
      </c>
      <c r="AI149" s="342" t="s">
        <v>411</v>
      </c>
      <c r="AJ149" s="342" t="s">
        <v>411</v>
      </c>
      <c r="AK149" s="343" t="s">
        <v>411</v>
      </c>
      <c r="AL149" s="275"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341">
        <v>22.075890856100003</v>
      </c>
      <c r="F150" s="341">
        <v>0.75940000000000007</v>
      </c>
      <c r="G150" s="341">
        <v>6.5309422990000003</v>
      </c>
      <c r="H150" s="341">
        <v>1.8308304000000002E-3</v>
      </c>
      <c r="I150" s="341">
        <v>1.3062</v>
      </c>
      <c r="J150" s="341">
        <v>1.4431000000000003</v>
      </c>
      <c r="K150" s="341">
        <v>1.4431000000000003</v>
      </c>
      <c r="L150" s="338">
        <v>0.17297000000000001</v>
      </c>
      <c r="M150" s="341">
        <v>2.0646035624000003</v>
      </c>
      <c r="N150" s="341">
        <v>7.9299999999999995E-3</v>
      </c>
      <c r="O150" s="341">
        <v>4.9699999999999996E-3</v>
      </c>
      <c r="P150" s="341">
        <v>1.8299999999999996E-3</v>
      </c>
      <c r="Q150" s="341">
        <v>2.4399999999999999E-3</v>
      </c>
      <c r="R150" s="341">
        <v>0.16000999999999996</v>
      </c>
      <c r="S150" s="341">
        <v>0.32617999999999997</v>
      </c>
      <c r="T150" s="341">
        <v>7.036999999999999</v>
      </c>
      <c r="U150" s="341">
        <v>5.1879999999999996E-2</v>
      </c>
      <c r="V150" s="341">
        <v>0.33479999999999999</v>
      </c>
      <c r="W150" s="341" t="s">
        <v>431</v>
      </c>
      <c r="X150" s="341">
        <v>1.2076E-2</v>
      </c>
      <c r="Y150" s="341">
        <v>1.3295999999999999E-2</v>
      </c>
      <c r="Z150" s="341" t="s">
        <v>431</v>
      </c>
      <c r="AA150" s="341" t="s">
        <v>431</v>
      </c>
      <c r="AB150" s="341">
        <v>2.5371999999999999E-2</v>
      </c>
      <c r="AC150" s="341" t="s">
        <v>411</v>
      </c>
      <c r="AD150" s="341" t="s">
        <v>411</v>
      </c>
      <c r="AE150" s="274"/>
      <c r="AF150" s="342">
        <v>11443</v>
      </c>
      <c r="AG150" s="342" t="s">
        <v>411</v>
      </c>
      <c r="AH150" s="342" t="s">
        <v>411</v>
      </c>
      <c r="AI150" s="342" t="s">
        <v>411</v>
      </c>
      <c r="AJ150" s="342" t="s">
        <v>411</v>
      </c>
      <c r="AK150" s="343" t="s">
        <v>411</v>
      </c>
      <c r="AL150" s="275"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0.12274000000000002</v>
      </c>
      <c r="F155" s="288">
        <v>0.32300000000000001</v>
      </c>
      <c r="G155" s="288">
        <v>2.4548E-2</v>
      </c>
      <c r="H155" s="288">
        <v>2.7778000000000001E-2</v>
      </c>
      <c r="I155" s="288">
        <v>0.50574300000000005</v>
      </c>
      <c r="J155" s="288">
        <v>0.61812999999999996</v>
      </c>
      <c r="K155" s="288">
        <v>0.955291</v>
      </c>
      <c r="L155" s="287" t="s">
        <v>411</v>
      </c>
      <c r="M155" s="288">
        <v>3.4883999999999999</v>
      </c>
      <c r="N155" s="287" t="s">
        <v>411</v>
      </c>
      <c r="O155" s="287" t="s">
        <v>411</v>
      </c>
      <c r="P155" s="287" t="s">
        <v>411</v>
      </c>
      <c r="Q155" s="287" t="s">
        <v>411</v>
      </c>
      <c r="R155" s="287" t="s">
        <v>411</v>
      </c>
      <c r="S155" s="287" t="s">
        <v>411</v>
      </c>
      <c r="T155" s="287" t="s">
        <v>411</v>
      </c>
      <c r="U155" s="287" t="s">
        <v>411</v>
      </c>
      <c r="V155" s="287" t="s">
        <v>411</v>
      </c>
      <c r="W155" s="358">
        <v>0.280968</v>
      </c>
      <c r="X155" s="358">
        <v>0.40459400000000001</v>
      </c>
      <c r="Y155" s="358">
        <v>0.242756</v>
      </c>
      <c r="Z155" s="358">
        <v>0.121378</v>
      </c>
      <c r="AA155" s="358">
        <v>0.16183800000000001</v>
      </c>
      <c r="AB155" s="358">
        <v>0.930566</v>
      </c>
      <c r="AC155" s="359" t="s">
        <v>411</v>
      </c>
      <c r="AD155" s="359" t="s">
        <v>411</v>
      </c>
      <c r="AE155" s="291"/>
      <c r="AF155" s="359" t="s">
        <v>411</v>
      </c>
      <c r="AG155" s="359" t="s">
        <v>411</v>
      </c>
      <c r="AH155" s="359" t="s">
        <v>411</v>
      </c>
      <c r="AI155" s="359" t="s">
        <v>411</v>
      </c>
      <c r="AJ155" s="359" t="s">
        <v>411</v>
      </c>
      <c r="AK155" s="358">
        <v>0.64600000000000002</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4:G14 I14:AD14 E16:G18 E45:G45 E47:G47 I16:AD16 E19:AD22 I45:W45 I47:W47 E91:AB91 E112:H112 K112:AD112 I17:AB18 E15:AD15 E46:AD46 E24:AD24 E23:O23 AB23 X23:Y23 R23:V23 E44:H44 M44 AC45:AD45 AC47:AD47 E43:AD43 E42:O42 E41:AD41 E40:O40 AB40 AB42 X40:Y40 X42:Y42 R42:V42 R40:V40 E93:AD93 E27:AD39 AF93:AK93 E99:AD111 E71:AD90 AF71:AK91 E48:AD69 AF14:AK24 AF27:AK69 E113:AD140 AF99:AK140">
    <cfRule type="cellIs" dxfId="512" priority="119" operator="equal">
      <formula>0</formula>
    </cfRule>
  </conditionalFormatting>
  <conditionalFormatting sqref="AC91:AD91">
    <cfRule type="cellIs" dxfId="511" priority="116" operator="equal">
      <formula>0</formula>
    </cfRule>
  </conditionalFormatting>
  <conditionalFormatting sqref="I112:J112">
    <cfRule type="cellIs" dxfId="510" priority="115" operator="equal">
      <formula>0</formula>
    </cfRule>
  </conditionalFormatting>
  <conditionalFormatting sqref="H45">
    <cfRule type="cellIs" dxfId="509" priority="99" operator="equal">
      <formula>0</formula>
    </cfRule>
  </conditionalFormatting>
  <conditionalFormatting sqref="I44">
    <cfRule type="cellIs" dxfId="508" priority="98" operator="equal">
      <formula>0</formula>
    </cfRule>
  </conditionalFormatting>
  <conditionalFormatting sqref="J44">
    <cfRule type="cellIs" dxfId="507" priority="97" operator="equal">
      <formula>0</formula>
    </cfRule>
  </conditionalFormatting>
  <conditionalFormatting sqref="K44">
    <cfRule type="cellIs" dxfId="506" priority="96" operator="equal">
      <formula>0</formula>
    </cfRule>
  </conditionalFormatting>
  <conditionalFormatting sqref="L44">
    <cfRule type="cellIs" dxfId="505" priority="95" operator="equal">
      <formula>0</formula>
    </cfRule>
  </conditionalFormatting>
  <conditionalFormatting sqref="O44">
    <cfRule type="cellIs" dxfId="504" priority="93" operator="equal">
      <formula>0</formula>
    </cfRule>
  </conditionalFormatting>
  <conditionalFormatting sqref="R44">
    <cfRule type="cellIs" dxfId="503" priority="90" operator="equal">
      <formula>0</formula>
    </cfRule>
  </conditionalFormatting>
  <conditionalFormatting sqref="S44">
    <cfRule type="cellIs" dxfId="502" priority="89" operator="equal">
      <formula>0</formula>
    </cfRule>
  </conditionalFormatting>
  <conditionalFormatting sqref="T44">
    <cfRule type="cellIs" dxfId="501" priority="88" operator="equal">
      <formula>0</formula>
    </cfRule>
  </conditionalFormatting>
  <conditionalFormatting sqref="U44">
    <cfRule type="cellIs" dxfId="500" priority="87" operator="equal">
      <formula>0</formula>
    </cfRule>
  </conditionalFormatting>
  <conditionalFormatting sqref="V44">
    <cfRule type="cellIs" dxfId="499" priority="86" operator="equal">
      <formula>0</formula>
    </cfRule>
  </conditionalFormatting>
  <conditionalFormatting sqref="X44">
    <cfRule type="cellIs" dxfId="498" priority="84" operator="equal">
      <formula>0</formula>
    </cfRule>
  </conditionalFormatting>
  <conditionalFormatting sqref="Y44">
    <cfRule type="cellIs" dxfId="497" priority="83" operator="equal">
      <formula>0</formula>
    </cfRule>
  </conditionalFormatting>
  <conditionalFormatting sqref="E25:AD26 AF25:AK26">
    <cfRule type="cellIs" dxfId="496" priority="53" operator="equal">
      <formula>0</formula>
    </cfRule>
  </conditionalFormatting>
  <conditionalFormatting sqref="AF92:AK92 E92:AD92">
    <cfRule type="cellIs" dxfId="495" priority="52" operator="equal">
      <formula>0</formula>
    </cfRule>
  </conditionalFormatting>
  <conditionalFormatting sqref="AF94:AK98 E94:AD98">
    <cfRule type="cellIs" dxfId="494" priority="51" operator="equal">
      <formula>0</formula>
    </cfRule>
  </conditionalFormatting>
  <conditionalFormatting sqref="AF70:AK70 E70:AD70">
    <cfRule type="cellIs" dxfId="493" priority="50" operator="equal">
      <formula>0</formula>
    </cfRule>
  </conditionalFormatting>
  <conditionalFormatting sqref="H47">
    <cfRule type="cellIs" dxfId="492" priority="49" operator="equal">
      <formula>0</formula>
    </cfRule>
  </conditionalFormatting>
  <conditionalFormatting sqref="X47">
    <cfRule type="cellIs" dxfId="491" priority="48" operator="equal">
      <formula>0</formula>
    </cfRule>
  </conditionalFormatting>
  <conditionalFormatting sqref="Y47">
    <cfRule type="cellIs" dxfId="490" priority="47" operator="equal">
      <formula>0</formula>
    </cfRule>
  </conditionalFormatting>
  <conditionalFormatting sqref="Z47">
    <cfRule type="cellIs" dxfId="489" priority="46" operator="equal">
      <formula>0</formula>
    </cfRule>
  </conditionalFormatting>
  <conditionalFormatting sqref="AA47">
    <cfRule type="cellIs" dxfId="488" priority="45" operator="equal">
      <formula>0</formula>
    </cfRule>
  </conditionalFormatting>
  <conditionalFormatting sqref="AB47">
    <cfRule type="cellIs" dxfId="487" priority="44" operator="equal">
      <formula>0</formula>
    </cfRule>
  </conditionalFormatting>
  <conditionalFormatting sqref="AB45">
    <cfRule type="cellIs" dxfId="486" priority="43" operator="equal">
      <formula>0</formula>
    </cfRule>
  </conditionalFormatting>
  <conditionalFormatting sqref="AA45">
    <cfRule type="cellIs" dxfId="485" priority="42" operator="equal">
      <formula>0</formula>
    </cfRule>
  </conditionalFormatting>
  <conditionalFormatting sqref="Z45">
    <cfRule type="cellIs" dxfId="484" priority="41" operator="equal">
      <formula>0</formula>
    </cfRule>
  </conditionalFormatting>
  <conditionalFormatting sqref="Y45">
    <cfRule type="cellIs" dxfId="483" priority="40" operator="equal">
      <formula>0</formula>
    </cfRule>
  </conditionalFormatting>
  <conditionalFormatting sqref="X45">
    <cfRule type="cellIs" dxfId="482" priority="39" operator="equal">
      <formula>0</formula>
    </cfRule>
  </conditionalFormatting>
  <conditionalFormatting sqref="N44">
    <cfRule type="cellIs" dxfId="481" priority="38" operator="equal">
      <formula>0</formula>
    </cfRule>
  </conditionalFormatting>
  <conditionalFormatting sqref="P44">
    <cfRule type="cellIs" dxfId="480" priority="37" operator="equal">
      <formula>0</formula>
    </cfRule>
  </conditionalFormatting>
  <conditionalFormatting sqref="Q44">
    <cfRule type="cellIs" dxfId="479" priority="36" operator="equal">
      <formula>0</formula>
    </cfRule>
  </conditionalFormatting>
  <conditionalFormatting sqref="W44">
    <cfRule type="cellIs" dxfId="478" priority="35" operator="equal">
      <formula>0</formula>
    </cfRule>
  </conditionalFormatting>
  <conditionalFormatting sqref="Z44">
    <cfRule type="cellIs" dxfId="477" priority="34" operator="equal">
      <formula>0</formula>
    </cfRule>
  </conditionalFormatting>
  <conditionalFormatting sqref="AA44">
    <cfRule type="cellIs" dxfId="476" priority="33" operator="equal">
      <formula>0</formula>
    </cfRule>
  </conditionalFormatting>
  <conditionalFormatting sqref="AB44">
    <cfRule type="cellIs" dxfId="475" priority="32" operator="equal">
      <formula>0</formula>
    </cfRule>
  </conditionalFormatting>
  <conditionalFormatting sqref="AC44">
    <cfRule type="cellIs" dxfId="474" priority="31" operator="equal">
      <formula>0</formula>
    </cfRule>
  </conditionalFormatting>
  <conditionalFormatting sqref="AD44">
    <cfRule type="cellIs" dxfId="473" priority="30" operator="equal">
      <formula>0</formula>
    </cfRule>
  </conditionalFormatting>
  <conditionalFormatting sqref="AD42">
    <cfRule type="cellIs" dxfId="472" priority="29" operator="equal">
      <formula>0</formula>
    </cfRule>
  </conditionalFormatting>
  <conditionalFormatting sqref="AC42">
    <cfRule type="cellIs" dxfId="471" priority="28" operator="equal">
      <formula>0</formula>
    </cfRule>
  </conditionalFormatting>
  <conditionalFormatting sqref="AA42">
    <cfRule type="cellIs" dxfId="470" priority="27" operator="equal">
      <formula>0</formula>
    </cfRule>
  </conditionalFormatting>
  <conditionalFormatting sqref="Z42">
    <cfRule type="cellIs" dxfId="469" priority="26" operator="equal">
      <formula>0</formula>
    </cfRule>
  </conditionalFormatting>
  <conditionalFormatting sqref="W42">
    <cfRule type="cellIs" dxfId="468" priority="25" operator="equal">
      <formula>0</formula>
    </cfRule>
  </conditionalFormatting>
  <conditionalFormatting sqref="Q42">
    <cfRule type="cellIs" dxfId="467" priority="24" operator="equal">
      <formula>0</formula>
    </cfRule>
  </conditionalFormatting>
  <conditionalFormatting sqref="P42">
    <cfRule type="cellIs" dxfId="466" priority="23" operator="equal">
      <formula>0</formula>
    </cfRule>
  </conditionalFormatting>
  <conditionalFormatting sqref="P40">
    <cfRule type="cellIs" dxfId="465" priority="22" operator="equal">
      <formula>0</formula>
    </cfRule>
  </conditionalFormatting>
  <conditionalFormatting sqref="Q40">
    <cfRule type="cellIs" dxfId="464" priority="21" operator="equal">
      <formula>0</formula>
    </cfRule>
  </conditionalFormatting>
  <conditionalFormatting sqref="W40">
    <cfRule type="cellIs" dxfId="463" priority="20" operator="equal">
      <formula>0</formula>
    </cfRule>
  </conditionalFormatting>
  <conditionalFormatting sqref="Z40">
    <cfRule type="cellIs" dxfId="462" priority="19" operator="equal">
      <formula>0</formula>
    </cfRule>
  </conditionalFormatting>
  <conditionalFormatting sqref="AA40">
    <cfRule type="cellIs" dxfId="461" priority="18" operator="equal">
      <formula>0</formula>
    </cfRule>
  </conditionalFormatting>
  <conditionalFormatting sqref="AC40">
    <cfRule type="cellIs" dxfId="460" priority="17" operator="equal">
      <formula>0</formula>
    </cfRule>
  </conditionalFormatting>
  <conditionalFormatting sqref="AD40">
    <cfRule type="cellIs" dxfId="459" priority="16" operator="equal">
      <formula>0</formula>
    </cfRule>
  </conditionalFormatting>
  <conditionalFormatting sqref="P23">
    <cfRule type="cellIs" dxfId="458" priority="15" operator="equal">
      <formula>0</formula>
    </cfRule>
  </conditionalFormatting>
  <conditionalFormatting sqref="Q23">
    <cfRule type="cellIs" dxfId="457" priority="14" operator="equal">
      <formula>0</formula>
    </cfRule>
  </conditionalFormatting>
  <conditionalFormatting sqref="W23">
    <cfRule type="cellIs" dxfId="456" priority="13" operator="equal">
      <formula>0</formula>
    </cfRule>
  </conditionalFormatting>
  <conditionalFormatting sqref="Z23">
    <cfRule type="cellIs" dxfId="455" priority="12" operator="equal">
      <formula>0</formula>
    </cfRule>
  </conditionalFormatting>
  <conditionalFormatting sqref="AA23">
    <cfRule type="cellIs" dxfId="454" priority="11" operator="equal">
      <formula>0</formula>
    </cfRule>
  </conditionalFormatting>
  <conditionalFormatting sqref="AC23">
    <cfRule type="cellIs" dxfId="453" priority="10" operator="equal">
      <formula>0</formula>
    </cfRule>
  </conditionalFormatting>
  <conditionalFormatting sqref="AD23">
    <cfRule type="cellIs" dxfId="452" priority="9" operator="equal">
      <formula>0</formula>
    </cfRule>
  </conditionalFormatting>
  <conditionalFormatting sqref="AD18">
    <cfRule type="cellIs" dxfId="451" priority="8" operator="equal">
      <formula>0</formula>
    </cfRule>
  </conditionalFormatting>
  <conditionalFormatting sqref="AD17">
    <cfRule type="cellIs" dxfId="450" priority="7" operator="equal">
      <formula>0</formula>
    </cfRule>
  </conditionalFormatting>
  <conditionalFormatting sqref="AC17">
    <cfRule type="cellIs" dxfId="449" priority="6" operator="equal">
      <formula>0</formula>
    </cfRule>
  </conditionalFormatting>
  <conditionalFormatting sqref="AC18">
    <cfRule type="cellIs" dxfId="448" priority="5" operator="equal">
      <formula>0</formula>
    </cfRule>
  </conditionalFormatting>
  <conditionalFormatting sqref="H18">
    <cfRule type="cellIs" dxfId="447" priority="4" operator="equal">
      <formula>0</formula>
    </cfRule>
  </conditionalFormatting>
  <conditionalFormatting sqref="H17">
    <cfRule type="cellIs" dxfId="446" priority="3" operator="equal">
      <formula>0</formula>
    </cfRule>
  </conditionalFormatting>
  <conditionalFormatting sqref="H16">
    <cfRule type="cellIs" dxfId="445" priority="2" operator="equal">
      <formula>0</formula>
    </cfRule>
  </conditionalFormatting>
  <conditionalFormatting sqref="H14">
    <cfRule type="cellIs" dxfId="444"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12642"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1.140625"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2010</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2010</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274"/>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3.9867349608217539</v>
      </c>
      <c r="F14" s="146">
        <v>0.1382474369453546</v>
      </c>
      <c r="G14" s="146">
        <v>0.66476696642062061</v>
      </c>
      <c r="H14" s="146" t="s">
        <v>431</v>
      </c>
      <c r="I14" s="146">
        <v>0.72971425960821756</v>
      </c>
      <c r="J14" s="146">
        <v>0.84842545960821747</v>
      </c>
      <c r="K14" s="146">
        <v>0.94428415960821777</v>
      </c>
      <c r="L14" s="146">
        <v>2.4112201690205441E-2</v>
      </c>
      <c r="M14" s="146">
        <v>1.9571413041803192</v>
      </c>
      <c r="N14" s="146">
        <v>0.11213131111169923</v>
      </c>
      <c r="O14" s="146">
        <v>1.0318075185283207E-2</v>
      </c>
      <c r="P14" s="146">
        <v>1.245529411328287E-2</v>
      </c>
      <c r="Q14" s="146">
        <v>5.8974868935939451E-2</v>
      </c>
      <c r="R14" s="146">
        <v>5.0087315363260949E-2</v>
      </c>
      <c r="S14" s="146">
        <v>0.11514052653632609</v>
      </c>
      <c r="T14" s="146">
        <v>0.25091809017797773</v>
      </c>
      <c r="U14" s="146">
        <v>1.8477064300687681E-2</v>
      </c>
      <c r="V14" s="146">
        <v>0.9956918911116992</v>
      </c>
      <c r="W14" s="146">
        <v>0.28109137056641437</v>
      </c>
      <c r="X14" s="146">
        <v>5.7570968150343852E-3</v>
      </c>
      <c r="Y14" s="146">
        <v>2.711218225515761E-4</v>
      </c>
      <c r="Z14" s="146">
        <v>1.2685432255157611E-4</v>
      </c>
      <c r="AA14" s="146">
        <v>2.2904786255157613E-4</v>
      </c>
      <c r="AB14" s="146">
        <v>6.3841208226891131E-3</v>
      </c>
      <c r="AC14" s="146">
        <v>2.8486000000000001E-2</v>
      </c>
      <c r="AD14" s="146">
        <v>1.7924919000000001E-2</v>
      </c>
      <c r="AE14" s="274"/>
      <c r="AF14" s="146">
        <v>705</v>
      </c>
      <c r="AG14" s="146">
        <v>430</v>
      </c>
      <c r="AH14" s="146">
        <v>37812</v>
      </c>
      <c r="AI14" s="146">
        <v>5297.7411328286998</v>
      </c>
      <c r="AJ14" s="146">
        <v>29</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0.110593</v>
      </c>
      <c r="F16" s="146">
        <v>4.1486300000000004E-3</v>
      </c>
      <c r="G16" s="146">
        <v>2.0610332457668551E-2</v>
      </c>
      <c r="H16" s="146" t="s">
        <v>431</v>
      </c>
      <c r="I16" s="146">
        <v>3.1938149999999998E-2</v>
      </c>
      <c r="J16" s="146">
        <v>3.757535E-2</v>
      </c>
      <c r="K16" s="146">
        <v>4.2239249999999999E-2</v>
      </c>
      <c r="L16" s="146">
        <v>1.09918975E-3</v>
      </c>
      <c r="M16" s="146">
        <v>5.8545600000000003E-2</v>
      </c>
      <c r="N16" s="146">
        <v>5.6680224999999997E-3</v>
      </c>
      <c r="O16" s="146">
        <v>6.9997875000000001E-4</v>
      </c>
      <c r="P16" s="146">
        <v>7.290100000000001E-4</v>
      </c>
      <c r="Q16" s="146">
        <v>2.6947100000000003E-3</v>
      </c>
      <c r="R16" s="146">
        <v>2.394335E-3</v>
      </c>
      <c r="S16" s="146">
        <v>5.4957265E-3</v>
      </c>
      <c r="T16" s="146">
        <v>3.5987262499999999E-3</v>
      </c>
      <c r="U16" s="146">
        <v>1.7356699999999999E-3</v>
      </c>
      <c r="V16" s="146">
        <v>4.25598425E-2</v>
      </c>
      <c r="W16" s="146">
        <v>1.2194E-2</v>
      </c>
      <c r="X16" s="146">
        <v>2.6145000000000004E-4</v>
      </c>
      <c r="Y16" s="146">
        <v>1.0753999999999999E-5</v>
      </c>
      <c r="Z16" s="146">
        <v>4.3464999999999998E-6</v>
      </c>
      <c r="AA16" s="146">
        <v>1.092316E-5</v>
      </c>
      <c r="AB16" s="146">
        <v>2.8747366000000002E-4</v>
      </c>
      <c r="AC16" s="146">
        <v>1.165E-3</v>
      </c>
      <c r="AD16" s="146">
        <v>8.1550000000000004E-4</v>
      </c>
      <c r="AE16" s="274"/>
      <c r="AF16" s="146">
        <v>213</v>
      </c>
      <c r="AG16" s="146" t="s">
        <v>432</v>
      </c>
      <c r="AH16" s="146">
        <v>875</v>
      </c>
      <c r="AI16" s="146">
        <v>233</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0.80458799999999986</v>
      </c>
      <c r="F17" s="146">
        <v>0.1157328</v>
      </c>
      <c r="G17" s="146">
        <v>0.21650586240715702</v>
      </c>
      <c r="H17" s="146" t="s">
        <v>431</v>
      </c>
      <c r="I17" s="146">
        <v>2.5921639999999996E-2</v>
      </c>
      <c r="J17" s="146">
        <v>2.6155640000000001E-2</v>
      </c>
      <c r="K17" s="146">
        <v>2.6337640000000002E-2</v>
      </c>
      <c r="L17" s="146">
        <v>1.1566657600000002E-2</v>
      </c>
      <c r="M17" s="146">
        <v>0.20190400000000003</v>
      </c>
      <c r="N17" s="146">
        <v>3.6066980000000002E-3</v>
      </c>
      <c r="O17" s="146">
        <v>5.6290199999999999E-5</v>
      </c>
      <c r="P17" s="146">
        <v>2.3986400000000001E-3</v>
      </c>
      <c r="Q17" s="146">
        <v>5.1798000000000002E-4</v>
      </c>
      <c r="R17" s="146">
        <v>6.0209399999999996E-4</v>
      </c>
      <c r="S17" s="146">
        <v>6.8629879999999996E-4</v>
      </c>
      <c r="T17" s="146">
        <v>3.9594200000000004E-4</v>
      </c>
      <c r="U17" s="146">
        <v>3.8006400000000005E-4</v>
      </c>
      <c r="V17" s="146">
        <v>3.7175739999999999E-2</v>
      </c>
      <c r="W17" s="146">
        <v>8.6821600000000013E-3</v>
      </c>
      <c r="X17" s="146">
        <v>5.8577599999999992E-3</v>
      </c>
      <c r="Y17" s="146">
        <v>2.7751599999999994E-2</v>
      </c>
      <c r="Z17" s="146">
        <v>6.5482000000000005E-3</v>
      </c>
      <c r="AA17" s="146">
        <v>6.1350399999999996E-3</v>
      </c>
      <c r="AB17" s="146">
        <v>4.6292600000000003E-2</v>
      </c>
      <c r="AC17" s="146">
        <v>1.6119999999999998E-5</v>
      </c>
      <c r="AD17" s="146">
        <v>4.4200000000000003E-3</v>
      </c>
      <c r="AE17" s="274"/>
      <c r="AF17" s="146">
        <v>1006</v>
      </c>
      <c r="AG17" s="146">
        <v>26</v>
      </c>
      <c r="AH17" s="146">
        <v>3838</v>
      </c>
      <c r="AI17" s="146" t="s">
        <v>432</v>
      </c>
      <c r="AJ17" s="146" t="s">
        <v>432</v>
      </c>
      <c r="AK17" s="148" t="s">
        <v>411</v>
      </c>
      <c r="AL17" s="149" t="s">
        <v>18</v>
      </c>
    </row>
    <row r="18" spans="1:39" s="10" customFormat="1" ht="24.75" customHeight="1" thickBot="1">
      <c r="A18" s="98" t="s">
        <v>121</v>
      </c>
      <c r="B18" s="98" t="s">
        <v>163</v>
      </c>
      <c r="C18" s="106" t="s">
        <v>276</v>
      </c>
      <c r="D18" s="93"/>
      <c r="E18" s="146">
        <v>9.9900000000000006E-3</v>
      </c>
      <c r="F18" s="146">
        <v>3.1050000000000001E-3</v>
      </c>
      <c r="G18" s="146">
        <v>2.3390978261120003E-5</v>
      </c>
      <c r="H18" s="146" t="s">
        <v>431</v>
      </c>
      <c r="I18" s="146">
        <v>1.0530000000000003E-4</v>
      </c>
      <c r="J18" s="146">
        <v>1.0530000000000003E-4</v>
      </c>
      <c r="K18" s="146">
        <v>1.0530000000000003E-4</v>
      </c>
      <c r="L18" s="146">
        <v>4.2119999999999997E-6</v>
      </c>
      <c r="M18" s="146">
        <v>3.9150000000000001E-3</v>
      </c>
      <c r="N18" s="146">
        <v>1.485E-6</v>
      </c>
      <c r="O18" s="146">
        <v>1.215E-7</v>
      </c>
      <c r="P18" s="146">
        <v>7.290000000000001E-5</v>
      </c>
      <c r="Q18" s="146">
        <v>1.3499999999999999E-5</v>
      </c>
      <c r="R18" s="146">
        <v>1.7549999999999999E-6</v>
      </c>
      <c r="S18" s="146">
        <v>3.5100000000000001E-7</v>
      </c>
      <c r="T18" s="146">
        <v>1.7549999999999999E-6</v>
      </c>
      <c r="U18" s="146">
        <v>7.8299999999999996E-6</v>
      </c>
      <c r="V18" s="146">
        <v>9.8549999999999997E-5</v>
      </c>
      <c r="W18" s="146">
        <v>7.0200000000000012E-5</v>
      </c>
      <c r="X18" s="146">
        <v>9.7199999999999991E-5</v>
      </c>
      <c r="Y18" s="146">
        <v>3.9149999999999998E-4</v>
      </c>
      <c r="Z18" s="146">
        <v>1.4850000000000003E-4</v>
      </c>
      <c r="AA18" s="146">
        <v>1.4580000000000002E-4</v>
      </c>
      <c r="AB18" s="146">
        <v>7.8300000000000006E-4</v>
      </c>
      <c r="AC18" s="146" t="s">
        <v>431</v>
      </c>
      <c r="AD18" s="146" t="s">
        <v>431</v>
      </c>
      <c r="AE18" s="274"/>
      <c r="AF18" s="146" t="s">
        <v>432</v>
      </c>
      <c r="AG18" s="146" t="s">
        <v>432</v>
      </c>
      <c r="AH18" s="146">
        <v>135</v>
      </c>
      <c r="AI18" s="146" t="s">
        <v>432</v>
      </c>
      <c r="AJ18" s="146" t="s">
        <v>432</v>
      </c>
      <c r="AK18" s="148" t="s">
        <v>411</v>
      </c>
      <c r="AL18" s="149" t="s">
        <v>18</v>
      </c>
    </row>
    <row r="19" spans="1:39" s="10" customFormat="1" ht="24.75" customHeight="1" thickBot="1">
      <c r="A19" s="98" t="s">
        <v>121</v>
      </c>
      <c r="B19" s="98" t="s">
        <v>164</v>
      </c>
      <c r="C19" s="106" t="s">
        <v>57</v>
      </c>
      <c r="D19" s="93"/>
      <c r="E19" s="146">
        <v>0.110561116</v>
      </c>
      <c r="F19" s="146">
        <v>7.2411299999999998E-2</v>
      </c>
      <c r="G19" s="146">
        <v>1.6470762727550506E-2</v>
      </c>
      <c r="H19" s="146">
        <v>6.9189999999999998E-3</v>
      </c>
      <c r="I19" s="146">
        <v>2.8551320000000002E-2</v>
      </c>
      <c r="J19" s="146">
        <v>2.9112320000000004E-2</v>
      </c>
      <c r="K19" s="146">
        <v>3.0421320000000002E-2</v>
      </c>
      <c r="L19" s="146">
        <v>8.4125456000000015E-3</v>
      </c>
      <c r="M19" s="146">
        <v>0.13042951200000003</v>
      </c>
      <c r="N19" s="146">
        <v>5.0632605600000012E-3</v>
      </c>
      <c r="O19" s="146">
        <v>2.4321149919999999E-3</v>
      </c>
      <c r="P19" s="146">
        <v>4.4335184000000004E-4</v>
      </c>
      <c r="Q19" s="146">
        <v>9.8977959999999997E-5</v>
      </c>
      <c r="R19" s="146">
        <v>4.3278644E-3</v>
      </c>
      <c r="S19" s="146">
        <v>1.1444606400000002E-3</v>
      </c>
      <c r="T19" s="146">
        <v>3.8263745599999998E-4</v>
      </c>
      <c r="U19" s="146">
        <v>1.3909052000000001E-4</v>
      </c>
      <c r="V19" s="146">
        <v>9.8939407999999993E-2</v>
      </c>
      <c r="W19" s="146">
        <v>1.9148024799999996E-2</v>
      </c>
      <c r="X19" s="146">
        <v>2.4866908E-3</v>
      </c>
      <c r="Y19" s="146">
        <v>6.1733799999999991E-3</v>
      </c>
      <c r="Z19" s="146">
        <v>1.7629844000000001E-3</v>
      </c>
      <c r="AA19" s="146">
        <v>1.544878E-3</v>
      </c>
      <c r="AB19" s="146">
        <v>1.1967933199999999E-2</v>
      </c>
      <c r="AC19" s="146">
        <v>9.3500000000000007E-4</v>
      </c>
      <c r="AD19" s="146">
        <v>1.1220000000000001E-5</v>
      </c>
      <c r="AE19" s="274"/>
      <c r="AF19" s="146">
        <v>93.932000000000002</v>
      </c>
      <c r="AG19" s="146" t="s">
        <v>432</v>
      </c>
      <c r="AH19" s="146">
        <v>606</v>
      </c>
      <c r="AI19" s="146">
        <v>188</v>
      </c>
      <c r="AJ19" s="146" t="s">
        <v>432</v>
      </c>
      <c r="AK19" s="148" t="s">
        <v>411</v>
      </c>
      <c r="AL19" s="149" t="s">
        <v>18</v>
      </c>
    </row>
    <row r="20" spans="1:39" s="10" customFormat="1" ht="24.75" customHeight="1" thickBot="1">
      <c r="A20" s="98" t="s">
        <v>121</v>
      </c>
      <c r="B20" s="98" t="s">
        <v>165</v>
      </c>
      <c r="C20" s="106" t="s">
        <v>58</v>
      </c>
      <c r="D20" s="93"/>
      <c r="E20" s="146">
        <v>2.3209E-2</v>
      </c>
      <c r="F20" s="146">
        <v>4.9197999999999999E-2</v>
      </c>
      <c r="G20" s="146">
        <v>7.1437842403342545E-3</v>
      </c>
      <c r="H20" s="146">
        <v>5.7719999999999994E-3</v>
      </c>
      <c r="I20" s="146">
        <v>2.1978780000000003E-2</v>
      </c>
      <c r="J20" s="146">
        <v>2.2446780000000006E-2</v>
      </c>
      <c r="K20" s="146">
        <v>2.3538779999999999E-2</v>
      </c>
      <c r="L20" s="146">
        <v>6.1519512000000002E-3</v>
      </c>
      <c r="M20" s="146">
        <v>9.2047000000000018E-2</v>
      </c>
      <c r="N20" s="146">
        <v>4.2133509999999997E-3</v>
      </c>
      <c r="O20" s="146">
        <v>2.0281088999999997E-3</v>
      </c>
      <c r="P20" s="146">
        <v>1.4226000000000001E-4</v>
      </c>
      <c r="Q20" s="146">
        <v>3.9830000000000003E-5</v>
      </c>
      <c r="R20" s="146">
        <v>3.5899130000000001E-3</v>
      </c>
      <c r="S20" s="146">
        <v>9.3692260000000007E-4</v>
      </c>
      <c r="T20" s="146">
        <v>3.1333700000000001E-4</v>
      </c>
      <c r="U20" s="146">
        <v>8.4188000000000001E-5</v>
      </c>
      <c r="V20" s="146">
        <v>8.0032729999999996E-2</v>
      </c>
      <c r="W20" s="146">
        <v>1.5656720000000002E-2</v>
      </c>
      <c r="X20" s="146">
        <v>1.63842E-3</v>
      </c>
      <c r="Y20" s="146">
        <v>2.8338999999999999E-3</v>
      </c>
      <c r="Z20" s="146">
        <v>8.9619999999999999E-4</v>
      </c>
      <c r="AA20" s="146">
        <v>7.3757999999999994E-4</v>
      </c>
      <c r="AB20" s="146">
        <v>6.1060999999999997E-3</v>
      </c>
      <c r="AC20" s="146">
        <v>7.7999999999999999E-4</v>
      </c>
      <c r="AD20" s="146">
        <v>9.3600000000000002E-6</v>
      </c>
      <c r="AE20" s="274"/>
      <c r="AF20" s="146">
        <v>3</v>
      </c>
      <c r="AG20" s="146" t="s">
        <v>432</v>
      </c>
      <c r="AH20" s="146">
        <v>101</v>
      </c>
      <c r="AI20" s="146">
        <v>156</v>
      </c>
      <c r="AJ20" s="146" t="s">
        <v>432</v>
      </c>
      <c r="AK20" s="148" t="s">
        <v>411</v>
      </c>
      <c r="AL20" s="149" t="s">
        <v>18</v>
      </c>
    </row>
    <row r="21" spans="1:39" s="10" customFormat="1" ht="24.75" customHeight="1" thickBot="1">
      <c r="A21" s="98" t="s">
        <v>121</v>
      </c>
      <c r="B21" s="98" t="s">
        <v>166</v>
      </c>
      <c r="C21" s="106" t="s">
        <v>59</v>
      </c>
      <c r="D21" s="93"/>
      <c r="E21" s="146">
        <v>0.45852900000000008</v>
      </c>
      <c r="F21" s="146">
        <v>0.163802</v>
      </c>
      <c r="G21" s="146">
        <v>0.18664559274701675</v>
      </c>
      <c r="H21" s="146">
        <v>1.2321E-2</v>
      </c>
      <c r="I21" s="146">
        <v>6.4692979999999997E-2</v>
      </c>
      <c r="J21" s="146">
        <v>6.6186980000000006E-2</v>
      </c>
      <c r="K21" s="146">
        <v>6.8902980000000003E-2</v>
      </c>
      <c r="L21" s="146">
        <v>1.9420679200000002E-2</v>
      </c>
      <c r="M21" s="146">
        <v>0.33366800000000008</v>
      </c>
      <c r="N21" s="146">
        <v>1.6425221E-2</v>
      </c>
      <c r="O21" s="146">
        <v>4.4329659000000013E-3</v>
      </c>
      <c r="P21" s="146">
        <v>1.7596000000000001E-3</v>
      </c>
      <c r="Q21" s="146">
        <v>4.9824000000000005E-4</v>
      </c>
      <c r="R21" s="146">
        <v>8.5331829999999997E-3</v>
      </c>
      <c r="S21" s="146">
        <v>3.0820566000000003E-3</v>
      </c>
      <c r="T21" s="146">
        <v>1.4111149999999999E-3</v>
      </c>
      <c r="U21" s="146">
        <v>4.3916799999999998E-4</v>
      </c>
      <c r="V21" s="146">
        <v>0.19829043000000002</v>
      </c>
      <c r="W21" s="146">
        <v>4.6240920000000005E-2</v>
      </c>
      <c r="X21" s="146">
        <v>8.2711199999999999E-3</v>
      </c>
      <c r="Y21" s="146">
        <v>2.2276399999999998E-2</v>
      </c>
      <c r="Z21" s="146">
        <v>6.0579000000000006E-3</v>
      </c>
      <c r="AA21" s="146">
        <v>5.29328E-3</v>
      </c>
      <c r="AB21" s="146">
        <v>4.1898699999999997E-2</v>
      </c>
      <c r="AC21" s="146">
        <v>1.6991E-3</v>
      </c>
      <c r="AD21" s="146">
        <v>9.36998E-3</v>
      </c>
      <c r="AE21" s="274"/>
      <c r="AF21" s="146">
        <v>566</v>
      </c>
      <c r="AG21" s="146">
        <v>55</v>
      </c>
      <c r="AH21" s="146">
        <v>1919</v>
      </c>
      <c r="AI21" s="146">
        <v>339</v>
      </c>
      <c r="AJ21" s="146">
        <v>29</v>
      </c>
      <c r="AK21" s="148" t="s">
        <v>411</v>
      </c>
      <c r="AL21" s="149" t="s">
        <v>18</v>
      </c>
    </row>
    <row r="22" spans="1:39" s="10" customFormat="1" ht="24.75" customHeight="1" thickBot="1">
      <c r="A22" s="98" t="s">
        <v>121</v>
      </c>
      <c r="B22" s="99" t="s">
        <v>167</v>
      </c>
      <c r="C22" s="106" t="s">
        <v>298</v>
      </c>
      <c r="D22" s="93"/>
      <c r="E22" s="146">
        <v>0.25612552999999999</v>
      </c>
      <c r="F22" s="146">
        <v>4.9860800000000011E-2</v>
      </c>
      <c r="G22" s="146">
        <v>8.0245832252494417E-2</v>
      </c>
      <c r="H22" s="146">
        <v>3.6999999999999999E-4</v>
      </c>
      <c r="I22" s="146">
        <v>3.0813608400000005E-2</v>
      </c>
      <c r="J22" s="146">
        <v>3.2742158400000006E-2</v>
      </c>
      <c r="K22" s="146">
        <v>3.4288808400000002E-2</v>
      </c>
      <c r="L22" s="146">
        <v>5.198094736E-3</v>
      </c>
      <c r="M22" s="146">
        <v>0.24778079000000008</v>
      </c>
      <c r="N22" s="146">
        <v>2.8570922180000007E-2</v>
      </c>
      <c r="O22" s="146">
        <v>5.1229922200000011E-4</v>
      </c>
      <c r="P22" s="146">
        <v>2.1940966000000011E-3</v>
      </c>
      <c r="Q22" s="146">
        <v>9.4467060000000031E-4</v>
      </c>
      <c r="R22" s="146">
        <v>3.1488191400000014E-3</v>
      </c>
      <c r="S22" s="146">
        <v>3.8191794280000011E-3</v>
      </c>
      <c r="T22" s="146">
        <v>2.7764315000000012E-3</v>
      </c>
      <c r="U22" s="146">
        <v>4.695614400000001E-4</v>
      </c>
      <c r="V22" s="146">
        <v>5.6563749400000016E-2</v>
      </c>
      <c r="W22" s="146">
        <v>4.4706243600000008E-2</v>
      </c>
      <c r="X22" s="146">
        <v>1.09099846E-2</v>
      </c>
      <c r="Y22" s="146">
        <v>1.9643517000000003E-2</v>
      </c>
      <c r="Z22" s="146">
        <v>6.5442870000000002E-3</v>
      </c>
      <c r="AA22" s="146">
        <v>5.3600474000000007E-3</v>
      </c>
      <c r="AB22" s="146">
        <v>4.2457836000000006E-2</v>
      </c>
      <c r="AC22" s="146">
        <v>1.8078900000000002E-4</v>
      </c>
      <c r="AD22" s="146">
        <v>3.5862100000000015E-2</v>
      </c>
      <c r="AE22" s="274"/>
      <c r="AF22" s="146">
        <v>864</v>
      </c>
      <c r="AG22" s="146">
        <v>1757</v>
      </c>
      <c r="AH22" s="146">
        <v>1010</v>
      </c>
      <c r="AI22" s="146">
        <v>520.46069736330605</v>
      </c>
      <c r="AJ22" s="146">
        <v>403.63630263669393</v>
      </c>
      <c r="AK22" s="148" t="s">
        <v>411</v>
      </c>
      <c r="AL22" s="149" t="s">
        <v>18</v>
      </c>
    </row>
    <row r="23" spans="1:39" s="10" customFormat="1" ht="24.75" customHeight="1" thickBot="1">
      <c r="A23" s="98" t="s">
        <v>128</v>
      </c>
      <c r="B23" s="99" t="s">
        <v>335</v>
      </c>
      <c r="C23" s="106" t="s">
        <v>351</v>
      </c>
      <c r="D23" s="132"/>
      <c r="E23" s="146">
        <v>6.0331134864680461E-3</v>
      </c>
      <c r="F23" s="146">
        <v>7.1040436661360021E-2</v>
      </c>
      <c r="G23" s="146">
        <v>2.0013645667500574E-5</v>
      </c>
      <c r="H23" s="146">
        <v>3.752558562656357E-6</v>
      </c>
      <c r="I23" s="146">
        <v>1.0589720263816237E-3</v>
      </c>
      <c r="J23" s="146">
        <v>1.0589720263816237E-3</v>
      </c>
      <c r="K23" s="146">
        <v>1.0589720263816237E-3</v>
      </c>
      <c r="L23" s="146">
        <v>5.3036161018876501E-5</v>
      </c>
      <c r="M23" s="146">
        <v>0.73347434614509899</v>
      </c>
      <c r="N23" s="146">
        <v>5.0573565534452235E-3</v>
      </c>
      <c r="O23" s="146">
        <v>1.0006822833750284E-5</v>
      </c>
      <c r="P23" s="146" t="s">
        <v>431</v>
      </c>
      <c r="Q23" s="146" t="s">
        <v>431</v>
      </c>
      <c r="R23" s="146">
        <v>5.0034114168751421E-5</v>
      </c>
      <c r="S23" s="146">
        <v>1.7011598817375483E-3</v>
      </c>
      <c r="T23" s="146">
        <v>7.0047759836251998E-5</v>
      </c>
      <c r="U23" s="146">
        <v>1.0006822833750284E-5</v>
      </c>
      <c r="V23" s="146">
        <v>1.0006822833750284E-3</v>
      </c>
      <c r="W23" s="146" t="s">
        <v>431</v>
      </c>
      <c r="X23" s="146">
        <v>4.0027291335001135E-5</v>
      </c>
      <c r="Y23" s="146">
        <v>4.0027291335001135E-5</v>
      </c>
      <c r="Z23" s="146" t="s">
        <v>431</v>
      </c>
      <c r="AA23" s="146" t="s">
        <v>431</v>
      </c>
      <c r="AB23" s="146">
        <v>8.005458267000227E-5</v>
      </c>
      <c r="AC23" s="146" t="s">
        <v>431</v>
      </c>
      <c r="AD23" s="146" t="s">
        <v>431</v>
      </c>
      <c r="AE23" s="274"/>
      <c r="AF23" s="146">
        <v>44</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1.5330860000000002</v>
      </c>
      <c r="F24" s="146">
        <v>2.8289165999999994</v>
      </c>
      <c r="G24" s="146">
        <v>0.48594750828799921</v>
      </c>
      <c r="H24" s="146">
        <v>0.33725500000000003</v>
      </c>
      <c r="I24" s="146">
        <v>1.30107466</v>
      </c>
      <c r="J24" s="146">
        <v>1.3287526600000001</v>
      </c>
      <c r="K24" s="146">
        <v>1.39281666</v>
      </c>
      <c r="L24" s="146">
        <v>0.36811649040000005</v>
      </c>
      <c r="M24" s="146">
        <v>5.377104000000001</v>
      </c>
      <c r="N24" s="146">
        <v>0.25117013700000002</v>
      </c>
      <c r="O24" s="146">
        <v>0.11856985630000001</v>
      </c>
      <c r="P24" s="146">
        <v>7.1001600000000003E-3</v>
      </c>
      <c r="Q24" s="146">
        <v>2.20257E-3</v>
      </c>
      <c r="R24" s="146">
        <v>0.21036961099999998</v>
      </c>
      <c r="S24" s="146">
        <v>5.55506422E-2</v>
      </c>
      <c r="T24" s="146">
        <v>1.8756783000000003E-2</v>
      </c>
      <c r="U24" s="146">
        <v>4.8977659999999996E-3</v>
      </c>
      <c r="V24" s="146">
        <v>4.7035173099999996</v>
      </c>
      <c r="W24" s="146">
        <v>0.92185104000000007</v>
      </c>
      <c r="X24" s="146">
        <v>9.6729939999999986E-2</v>
      </c>
      <c r="Y24" s="146">
        <v>0.17057559999999997</v>
      </c>
      <c r="Z24" s="146">
        <v>5.1281399999999991E-2</v>
      </c>
      <c r="AA24" s="146">
        <v>4.1728259999999996E-2</v>
      </c>
      <c r="AB24" s="146">
        <v>0.3603152</v>
      </c>
      <c r="AC24" s="146">
        <v>4.5597939999999997E-2</v>
      </c>
      <c r="AD24" s="146">
        <v>6.8368999999999999E-3</v>
      </c>
      <c r="AE24" s="274"/>
      <c r="AF24" s="146">
        <v>923</v>
      </c>
      <c r="AG24" s="146">
        <v>37</v>
      </c>
      <c r="AH24" s="146">
        <v>2928</v>
      </c>
      <c r="AI24" s="146">
        <v>9116</v>
      </c>
      <c r="AJ24" s="146">
        <v>29</v>
      </c>
      <c r="AK24" s="148" t="s">
        <v>411</v>
      </c>
      <c r="AL24" s="149" t="s">
        <v>18</v>
      </c>
    </row>
    <row r="25" spans="1:39" s="10" customFormat="1" ht="24.75" customHeight="1" thickBot="1">
      <c r="A25" s="98" t="s">
        <v>129</v>
      </c>
      <c r="B25" s="99" t="s">
        <v>169</v>
      </c>
      <c r="C25" s="107" t="s">
        <v>311</v>
      </c>
      <c r="D25" s="93"/>
      <c r="E25" s="150">
        <v>0.13784276000000001</v>
      </c>
      <c r="F25" s="150">
        <v>4.3012359999999999E-2</v>
      </c>
      <c r="G25" s="150">
        <v>2.03208E-2</v>
      </c>
      <c r="H25" s="150" t="s">
        <v>431</v>
      </c>
      <c r="I25" s="150">
        <v>2.3707600000000004E-3</v>
      </c>
      <c r="J25" s="150">
        <v>2.3707600000000004E-3</v>
      </c>
      <c r="K25" s="150">
        <v>2.3707600000000004E-3</v>
      </c>
      <c r="L25" s="146">
        <v>1.1379648E-3</v>
      </c>
      <c r="M25" s="150">
        <v>0.37864423999999997</v>
      </c>
      <c r="N25" s="150" t="s">
        <v>431</v>
      </c>
      <c r="O25" s="150" t="s">
        <v>431</v>
      </c>
      <c r="P25" s="150" t="s">
        <v>431</v>
      </c>
      <c r="Q25" s="150" t="s">
        <v>431</v>
      </c>
      <c r="R25" s="150" t="s">
        <v>431</v>
      </c>
      <c r="S25" s="150" t="s">
        <v>431</v>
      </c>
      <c r="T25" s="150" t="s">
        <v>431</v>
      </c>
      <c r="U25" s="150" t="s">
        <v>431</v>
      </c>
      <c r="V25" s="150" t="s">
        <v>431</v>
      </c>
      <c r="W25" s="150" t="s">
        <v>411</v>
      </c>
      <c r="X25" s="150" t="s">
        <v>411</v>
      </c>
      <c r="Y25" s="150" t="s">
        <v>411</v>
      </c>
      <c r="Z25" s="150" t="s">
        <v>411</v>
      </c>
      <c r="AA25" s="150" t="s">
        <v>411</v>
      </c>
      <c r="AB25" s="150" t="s">
        <v>411</v>
      </c>
      <c r="AC25" s="150" t="s">
        <v>411</v>
      </c>
      <c r="AD25" s="150" t="s">
        <v>411</v>
      </c>
      <c r="AE25" s="274"/>
      <c r="AF25" s="147">
        <v>878</v>
      </c>
      <c r="AG25" s="147" t="s">
        <v>432</v>
      </c>
      <c r="AH25" s="147" t="s">
        <v>432</v>
      </c>
      <c r="AI25" s="147" t="s">
        <v>432</v>
      </c>
      <c r="AJ25" s="147" t="s">
        <v>432</v>
      </c>
      <c r="AK25" s="148" t="s">
        <v>411</v>
      </c>
      <c r="AL25" s="149" t="s">
        <v>18</v>
      </c>
    </row>
    <row r="26" spans="1:39" s="10" customFormat="1" ht="24.75" customHeight="1" thickBot="1">
      <c r="A26" s="98" t="s">
        <v>129</v>
      </c>
      <c r="B26" s="98" t="s">
        <v>168</v>
      </c>
      <c r="C26" s="106" t="s">
        <v>321</v>
      </c>
      <c r="D26" s="93"/>
      <c r="E26" s="150">
        <v>6.1290000000000004E-5</v>
      </c>
      <c r="F26" s="150">
        <v>1.5120000000000001E-5</v>
      </c>
      <c r="G26" s="150">
        <v>8.9099999999999994E-6</v>
      </c>
      <c r="H26" s="150" t="s">
        <v>431</v>
      </c>
      <c r="I26" s="150">
        <v>3.7800000000000002E-6</v>
      </c>
      <c r="J26" s="150">
        <v>3.7800000000000002E-6</v>
      </c>
      <c r="K26" s="150">
        <v>3.7800000000000002E-6</v>
      </c>
      <c r="L26" s="150">
        <v>1.8143999999999999E-6</v>
      </c>
      <c r="M26" s="150">
        <v>1.8090000000000001E-4</v>
      </c>
      <c r="N26" s="150" t="s">
        <v>431</v>
      </c>
      <c r="O26" s="150" t="s">
        <v>431</v>
      </c>
      <c r="P26" s="150" t="s">
        <v>431</v>
      </c>
      <c r="Q26" s="150" t="s">
        <v>431</v>
      </c>
      <c r="R26" s="150" t="s">
        <v>431</v>
      </c>
      <c r="S26" s="150" t="s">
        <v>431</v>
      </c>
      <c r="T26" s="150" t="s">
        <v>431</v>
      </c>
      <c r="U26" s="150" t="s">
        <v>431</v>
      </c>
      <c r="V26" s="150" t="s">
        <v>431</v>
      </c>
      <c r="W26" s="150" t="s">
        <v>411</v>
      </c>
      <c r="X26" s="150" t="s">
        <v>411</v>
      </c>
      <c r="Y26" s="150" t="s">
        <v>411</v>
      </c>
      <c r="Z26" s="150" t="s">
        <v>411</v>
      </c>
      <c r="AA26" s="150" t="s">
        <v>411</v>
      </c>
      <c r="AB26" s="150" t="s">
        <v>411</v>
      </c>
      <c r="AC26" s="150" t="s">
        <v>411</v>
      </c>
      <c r="AD26" s="150" t="s">
        <v>411</v>
      </c>
      <c r="AE26" s="274"/>
      <c r="AF26" s="150">
        <v>0.23333400000000004</v>
      </c>
      <c r="AG26" s="147" t="s">
        <v>432</v>
      </c>
      <c r="AH26" s="147" t="s">
        <v>432</v>
      </c>
      <c r="AI26" s="147" t="s">
        <v>432</v>
      </c>
      <c r="AJ26" s="147" t="s">
        <v>432</v>
      </c>
      <c r="AK26" s="148" t="s">
        <v>411</v>
      </c>
      <c r="AL26" s="149" t="s">
        <v>18</v>
      </c>
    </row>
    <row r="27" spans="1:39" s="10" customFormat="1" ht="24.75" customHeight="1" thickBot="1">
      <c r="A27" s="98" t="s">
        <v>130</v>
      </c>
      <c r="B27" s="98" t="s">
        <v>170</v>
      </c>
      <c r="C27" s="106" t="s">
        <v>60</v>
      </c>
      <c r="D27" s="93"/>
      <c r="E27" s="150">
        <v>3.8985242696587528</v>
      </c>
      <c r="F27" s="150">
        <v>2.7870698262715949</v>
      </c>
      <c r="G27" s="150">
        <v>1.0208528606280303E-2</v>
      </c>
      <c r="H27" s="150">
        <v>0.20092769965193819</v>
      </c>
      <c r="I27" s="150">
        <v>0.29522178100842483</v>
      </c>
      <c r="J27" s="150">
        <v>0.29522178100842483</v>
      </c>
      <c r="K27" s="150">
        <v>0.29522178100842483</v>
      </c>
      <c r="L27" s="146">
        <v>0.21335921461055715</v>
      </c>
      <c r="M27" s="150">
        <v>20.362330984046075</v>
      </c>
      <c r="N27" s="150">
        <v>1.3500054445749119</v>
      </c>
      <c r="O27" s="150">
        <v>5.0240012233097276E-3</v>
      </c>
      <c r="P27" s="150">
        <v>3.7727057035647424E-3</v>
      </c>
      <c r="Q27" s="150">
        <v>1.0957278675865338E-4</v>
      </c>
      <c r="R27" s="150">
        <v>2.4751465283953701E-2</v>
      </c>
      <c r="S27" s="150">
        <v>0.84809210546507208</v>
      </c>
      <c r="T27" s="150">
        <v>3.5352547386616688E-2</v>
      </c>
      <c r="U27" s="150">
        <v>5.0146662031945429E-3</v>
      </c>
      <c r="V27" s="150">
        <v>0.50299470940539359</v>
      </c>
      <c r="W27" s="150">
        <v>0.4449768767636294</v>
      </c>
      <c r="X27" s="150">
        <v>1.0362815393445588E-2</v>
      </c>
      <c r="Y27" s="150">
        <v>1.9405162244404417E-2</v>
      </c>
      <c r="Z27" s="150">
        <v>1.8234432452361202E-2</v>
      </c>
      <c r="AA27" s="150">
        <v>1.1052043619406775E-2</v>
      </c>
      <c r="AB27" s="150">
        <v>5.9054453709617982E-2</v>
      </c>
      <c r="AC27" s="150">
        <v>4.1079307584651202E-4</v>
      </c>
      <c r="AD27" s="150">
        <v>7.8221057682323065E-5</v>
      </c>
      <c r="AE27" s="274"/>
      <c r="AF27" s="147">
        <v>23655.118713198375</v>
      </c>
      <c r="AG27" s="147" t="s">
        <v>411</v>
      </c>
      <c r="AH27" s="147">
        <v>1</v>
      </c>
      <c r="AI27" s="147">
        <v>617.91451855404318</v>
      </c>
      <c r="AJ27" s="147" t="s">
        <v>432</v>
      </c>
      <c r="AK27" s="148" t="s">
        <v>411</v>
      </c>
      <c r="AL27" s="149" t="s">
        <v>18</v>
      </c>
    </row>
    <row r="28" spans="1:39" s="10" customFormat="1" ht="24.75" customHeight="1" thickBot="1">
      <c r="A28" s="98" t="s">
        <v>130</v>
      </c>
      <c r="B28" s="98" t="s">
        <v>171</v>
      </c>
      <c r="C28" s="106" t="s">
        <v>153</v>
      </c>
      <c r="D28" s="93"/>
      <c r="E28" s="150">
        <v>0.86367765712052191</v>
      </c>
      <c r="F28" s="150">
        <v>0.15878476446877449</v>
      </c>
      <c r="G28" s="150">
        <v>1.2389492728784625E-3</v>
      </c>
      <c r="H28" s="150">
        <v>3.6062152839647023E-3</v>
      </c>
      <c r="I28" s="150">
        <v>8.1955882299968141E-2</v>
      </c>
      <c r="J28" s="150">
        <v>8.1955882299968141E-2</v>
      </c>
      <c r="K28" s="150">
        <v>8.1955882299968141E-2</v>
      </c>
      <c r="L28" s="146">
        <v>6.1862517874053641E-2</v>
      </c>
      <c r="M28" s="150">
        <v>1.0297350127725904</v>
      </c>
      <c r="N28" s="150">
        <v>2.1614952494921867E-2</v>
      </c>
      <c r="O28" s="150">
        <v>5.1907224964639685E-4</v>
      </c>
      <c r="P28" s="150">
        <v>3.5432862571801408E-4</v>
      </c>
      <c r="Q28" s="150">
        <v>7.3000128122305394E-6</v>
      </c>
      <c r="R28" s="150">
        <v>2.7028887998453181E-3</v>
      </c>
      <c r="S28" s="150">
        <v>8.8258776320089938E-2</v>
      </c>
      <c r="T28" s="150">
        <v>3.6252735406188366E-3</v>
      </c>
      <c r="U28" s="150">
        <v>5.1978403981679311E-4</v>
      </c>
      <c r="V28" s="150">
        <v>5.2083312107048703E-2</v>
      </c>
      <c r="W28" s="147" t="s">
        <v>433</v>
      </c>
      <c r="X28" s="147" t="s">
        <v>433</v>
      </c>
      <c r="Y28" s="147" t="s">
        <v>433</v>
      </c>
      <c r="Z28" s="147" t="s">
        <v>433</v>
      </c>
      <c r="AA28" s="147" t="s">
        <v>433</v>
      </c>
      <c r="AB28" s="147" t="s">
        <v>433</v>
      </c>
      <c r="AC28" s="150" t="s">
        <v>433</v>
      </c>
      <c r="AD28" s="150" t="s">
        <v>433</v>
      </c>
      <c r="AE28" s="274"/>
      <c r="AF28" s="147">
        <v>2765.2754883791922</v>
      </c>
      <c r="AG28" s="147" t="s">
        <v>411</v>
      </c>
      <c r="AH28" s="147" t="s">
        <v>434</v>
      </c>
      <c r="AI28" s="147">
        <v>72.488301214700897</v>
      </c>
      <c r="AJ28" s="147" t="s">
        <v>432</v>
      </c>
      <c r="AK28" s="148" t="s">
        <v>411</v>
      </c>
      <c r="AL28" s="149" t="s">
        <v>18</v>
      </c>
    </row>
    <row r="29" spans="1:39" s="10" customFormat="1" ht="24.75" customHeight="1" thickBot="1">
      <c r="A29" s="98" t="s">
        <v>130</v>
      </c>
      <c r="B29" s="98" t="s">
        <v>172</v>
      </c>
      <c r="C29" s="106" t="s">
        <v>154</v>
      </c>
      <c r="D29" s="93"/>
      <c r="E29" s="150">
        <v>10.854838094567242</v>
      </c>
      <c r="F29" s="150">
        <v>0.7398446180033087</v>
      </c>
      <c r="G29" s="150">
        <v>7.048051861025321E-3</v>
      </c>
      <c r="H29" s="150">
        <v>5.5148314976636841E-3</v>
      </c>
      <c r="I29" s="150">
        <v>0.27987274715430194</v>
      </c>
      <c r="J29" s="150">
        <v>0.27987274715430194</v>
      </c>
      <c r="K29" s="150">
        <v>0.27987274715430194</v>
      </c>
      <c r="L29" s="146">
        <v>0.16859801947252748</v>
      </c>
      <c r="M29" s="150">
        <v>2.6078091395795067</v>
      </c>
      <c r="N29" s="150">
        <v>2.2258578864145381E-2</v>
      </c>
      <c r="O29" s="150">
        <v>1.5082607661868826E-3</v>
      </c>
      <c r="P29" s="150">
        <v>1.9423756987818554E-3</v>
      </c>
      <c r="Q29" s="150">
        <v>3.728126651353727E-5</v>
      </c>
      <c r="R29" s="150">
        <v>9.3505948356557029E-3</v>
      </c>
      <c r="S29" s="150">
        <v>0.2561767251279094</v>
      </c>
      <c r="T29" s="150">
        <v>1.0498392005495851E-2</v>
      </c>
      <c r="U29" s="150">
        <v>1.5196704277271105E-3</v>
      </c>
      <c r="V29" s="150">
        <v>0.15365715946246009</v>
      </c>
      <c r="W29" s="147" t="s">
        <v>433</v>
      </c>
      <c r="X29" s="147" t="s">
        <v>433</v>
      </c>
      <c r="Y29" s="147" t="s">
        <v>433</v>
      </c>
      <c r="Z29" s="147" t="s">
        <v>433</v>
      </c>
      <c r="AA29" s="147" t="s">
        <v>433</v>
      </c>
      <c r="AB29" s="147" t="s">
        <v>433</v>
      </c>
      <c r="AC29" s="150" t="s">
        <v>433</v>
      </c>
      <c r="AD29" s="150" t="s">
        <v>433</v>
      </c>
      <c r="AE29" s="274"/>
      <c r="AF29" s="147">
        <v>15391.479149703249</v>
      </c>
      <c r="AG29" s="147" t="s">
        <v>411</v>
      </c>
      <c r="AH29" s="147" t="s">
        <v>434</v>
      </c>
      <c r="AI29" s="147">
        <v>410.62414367536235</v>
      </c>
      <c r="AJ29" s="147" t="s">
        <v>432</v>
      </c>
      <c r="AK29" s="148" t="s">
        <v>411</v>
      </c>
      <c r="AL29" s="149" t="s">
        <v>18</v>
      </c>
    </row>
    <row r="30" spans="1:39" s="10" customFormat="1" ht="24.75" customHeight="1" thickBot="1">
      <c r="A30" s="98" t="s">
        <v>130</v>
      </c>
      <c r="B30" s="98" t="s">
        <v>173</v>
      </c>
      <c r="C30" s="106" t="s">
        <v>61</v>
      </c>
      <c r="D30" s="93"/>
      <c r="E30" s="150">
        <v>4.103872766527409E-3</v>
      </c>
      <c r="F30" s="150">
        <v>6.1614432183150977E-2</v>
      </c>
      <c r="G30" s="150">
        <v>1.5344038135951141E-5</v>
      </c>
      <c r="H30" s="150">
        <v>4.4790163006254954E-5</v>
      </c>
      <c r="I30" s="150">
        <v>1.1263355261291444E-3</v>
      </c>
      <c r="J30" s="150">
        <v>1.1263355261291444E-3</v>
      </c>
      <c r="K30" s="150">
        <v>1.1263355261291444E-3</v>
      </c>
      <c r="L30" s="146">
        <v>1.7557861939724863E-4</v>
      </c>
      <c r="M30" s="150">
        <v>0.17896510611710018</v>
      </c>
      <c r="N30" s="150">
        <v>3.8366257664672067E-3</v>
      </c>
      <c r="O30" s="150">
        <v>8.4799759033029205E-5</v>
      </c>
      <c r="P30" s="150">
        <v>6.9860655852853814E-6</v>
      </c>
      <c r="Q30" s="150">
        <v>2.4089881328570281E-7</v>
      </c>
      <c r="R30" s="150">
        <v>3.6143428486498755E-4</v>
      </c>
      <c r="S30" s="150">
        <v>1.4444242066235664E-2</v>
      </c>
      <c r="T30" s="150">
        <v>5.9376417309327126E-4</v>
      </c>
      <c r="U30" s="150">
        <v>8.4428534647835456E-5</v>
      </c>
      <c r="V30" s="150">
        <v>8.3827597801724545E-3</v>
      </c>
      <c r="W30" s="147" t="s">
        <v>433</v>
      </c>
      <c r="X30" s="147" t="s">
        <v>433</v>
      </c>
      <c r="Y30" s="147" t="s">
        <v>433</v>
      </c>
      <c r="Z30" s="147" t="s">
        <v>433</v>
      </c>
      <c r="AA30" s="147" t="s">
        <v>433</v>
      </c>
      <c r="AB30" s="147" t="s">
        <v>433</v>
      </c>
      <c r="AC30" s="150" t="s">
        <v>433</v>
      </c>
      <c r="AD30" s="150" t="s">
        <v>433</v>
      </c>
      <c r="AE30" s="274"/>
      <c r="AF30" s="147">
        <v>99.853462030410697</v>
      </c>
      <c r="AG30" s="147" t="s">
        <v>411</v>
      </c>
      <c r="AH30" s="147" t="s">
        <v>432</v>
      </c>
      <c r="AI30" s="147">
        <v>0.97303655589364002</v>
      </c>
      <c r="AJ30" s="147" t="s">
        <v>432</v>
      </c>
      <c r="AK30" s="148" t="s">
        <v>411</v>
      </c>
      <c r="AL30" s="149" t="s">
        <v>18</v>
      </c>
      <c r="AM30" s="44"/>
    </row>
    <row r="31" spans="1:39" s="10" customFormat="1" ht="24.75" customHeight="1" thickBot="1">
      <c r="A31" s="98" t="s">
        <v>130</v>
      </c>
      <c r="B31" s="98" t="s">
        <v>174</v>
      </c>
      <c r="C31" s="106" t="s">
        <v>62</v>
      </c>
      <c r="D31" s="93"/>
      <c r="E31" s="150" t="s">
        <v>411</v>
      </c>
      <c r="F31" s="150">
        <v>0.35365116947068553</v>
      </c>
      <c r="G31" s="150" t="s">
        <v>411</v>
      </c>
      <c r="H31" s="150"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12657.061303676997</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50" t="s">
        <v>411</v>
      </c>
      <c r="F32" s="150" t="s">
        <v>411</v>
      </c>
      <c r="G32" s="150" t="s">
        <v>411</v>
      </c>
      <c r="H32" s="150" t="s">
        <v>411</v>
      </c>
      <c r="I32" s="150">
        <v>0.18020498133123308</v>
      </c>
      <c r="J32" s="150">
        <v>0.34034893612627876</v>
      </c>
      <c r="K32" s="150">
        <v>0.44306509566248287</v>
      </c>
      <c r="L32" s="146">
        <v>1.8023605081687651E-2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50" t="s">
        <v>411</v>
      </c>
      <c r="F33" s="150" t="s">
        <v>411</v>
      </c>
      <c r="G33" s="150" t="s">
        <v>411</v>
      </c>
      <c r="H33" s="150" t="s">
        <v>411</v>
      </c>
      <c r="I33" s="150">
        <v>7.5599344346850006E-2</v>
      </c>
      <c r="J33" s="150">
        <v>0.13999878582749997</v>
      </c>
      <c r="K33" s="150">
        <v>0.27999757165499994</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50">
        <v>3.5011437985408329</v>
      </c>
      <c r="F34" s="150">
        <v>0.30686279124499882</v>
      </c>
      <c r="G34" s="150">
        <v>0.13198399623440807</v>
      </c>
      <c r="H34" s="150">
        <v>4.6758329999999998E-4</v>
      </c>
      <c r="I34" s="150">
        <v>9.0409037420569535E-2</v>
      </c>
      <c r="J34" s="150">
        <v>9.5028477288773824E-2</v>
      </c>
      <c r="K34" s="150">
        <v>0.10030783713815014</v>
      </c>
      <c r="L34" s="146">
        <v>5.8765874323370201E-2</v>
      </c>
      <c r="M34" s="150">
        <v>0.70611437985408321</v>
      </c>
      <c r="N34" s="150" t="s">
        <v>431</v>
      </c>
      <c r="O34" s="150">
        <v>6.5991998117204045E-4</v>
      </c>
      <c r="P34" s="150" t="s">
        <v>431</v>
      </c>
      <c r="Q34" s="150" t="s">
        <v>431</v>
      </c>
      <c r="R34" s="150">
        <v>3.2995999058602018E-3</v>
      </c>
      <c r="S34" s="150">
        <v>0.11218639679924687</v>
      </c>
      <c r="T34" s="150">
        <v>4.6194398682042831E-3</v>
      </c>
      <c r="U34" s="150">
        <v>6.5991998117204045E-4</v>
      </c>
      <c r="V34" s="150">
        <v>6.5991998117204034E-2</v>
      </c>
      <c r="W34" s="150" t="s">
        <v>411</v>
      </c>
      <c r="X34" s="150">
        <v>1.9797599435161213E-3</v>
      </c>
      <c r="Y34" s="150">
        <v>3.2995999058602018E-3</v>
      </c>
      <c r="Z34" s="150" t="s">
        <v>411</v>
      </c>
      <c r="AA34" s="150" t="s">
        <v>411</v>
      </c>
      <c r="AB34" s="150">
        <f>X34+Y34</f>
        <v>5.2793598493763236E-3</v>
      </c>
      <c r="AC34" s="150" t="s">
        <v>411</v>
      </c>
      <c r="AD34" s="150" t="s">
        <v>411</v>
      </c>
      <c r="AE34" s="274"/>
      <c r="AF34" s="147">
        <v>2804</v>
      </c>
      <c r="AG34" s="147" t="s">
        <v>411</v>
      </c>
      <c r="AH34" s="147" t="s">
        <v>411</v>
      </c>
      <c r="AI34" s="147">
        <v>35</v>
      </c>
      <c r="AJ34" s="147" t="s">
        <v>411</v>
      </c>
      <c r="AK34" s="148" t="s">
        <v>411</v>
      </c>
      <c r="AL34" s="149" t="s">
        <v>18</v>
      </c>
    </row>
    <row r="35" spans="1:38" s="45" customFormat="1" ht="24.75" customHeight="1" thickBot="1">
      <c r="A35" s="98" t="s">
        <v>131</v>
      </c>
      <c r="B35" s="98" t="s">
        <v>178</v>
      </c>
      <c r="C35" s="106" t="s">
        <v>66</v>
      </c>
      <c r="D35" s="93"/>
      <c r="E35" s="150" t="s">
        <v>431</v>
      </c>
      <c r="F35" s="150" t="s">
        <v>431</v>
      </c>
      <c r="G35" s="150" t="s">
        <v>431</v>
      </c>
      <c r="H35" s="150" t="s">
        <v>431</v>
      </c>
      <c r="I35" s="146" t="s">
        <v>411</v>
      </c>
      <c r="J35" s="146" t="s">
        <v>411</v>
      </c>
      <c r="K35" s="146" t="s">
        <v>411</v>
      </c>
      <c r="L35" s="146" t="s">
        <v>411</v>
      </c>
      <c r="M35" s="146" t="s">
        <v>411</v>
      </c>
      <c r="N35" s="146" t="s">
        <v>411</v>
      </c>
      <c r="O35" s="146" t="s">
        <v>411</v>
      </c>
      <c r="P35" s="146" t="s">
        <v>411</v>
      </c>
      <c r="Q35" s="146" t="s">
        <v>411</v>
      </c>
      <c r="R35" s="146" t="s">
        <v>411</v>
      </c>
      <c r="S35" s="146" t="s">
        <v>411</v>
      </c>
      <c r="T35" s="146" t="s">
        <v>411</v>
      </c>
      <c r="U35" s="146" t="s">
        <v>411</v>
      </c>
      <c r="V35" s="146" t="s">
        <v>411</v>
      </c>
      <c r="W35" s="146" t="s">
        <v>411</v>
      </c>
      <c r="X35" s="146" t="s">
        <v>411</v>
      </c>
      <c r="Y35" s="146" t="s">
        <v>411</v>
      </c>
      <c r="Z35" s="146" t="s">
        <v>411</v>
      </c>
      <c r="AA35" s="146" t="s">
        <v>411</v>
      </c>
      <c r="AB35" s="146" t="s">
        <v>411</v>
      </c>
      <c r="AC35" s="146" t="s">
        <v>411</v>
      </c>
      <c r="AD35" s="146" t="s">
        <v>411</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50">
        <v>0.39230937226569612</v>
      </c>
      <c r="F36" s="150">
        <v>2.6356606200334885E-2</v>
      </c>
      <c r="G36" s="150">
        <v>5.1029999999999999E-3</v>
      </c>
      <c r="H36" s="150">
        <v>3.392E-5</v>
      </c>
      <c r="I36" s="150">
        <v>7.6333421881550961E-3</v>
      </c>
      <c r="J36" s="150">
        <v>8.1322831154321019E-3</v>
      </c>
      <c r="K36" s="150">
        <v>8.1322831154321019E-3</v>
      </c>
      <c r="L36" s="146">
        <v>2.197819456957276E-3</v>
      </c>
      <c r="M36" s="150">
        <v>7.6087070136487717E-2</v>
      </c>
      <c r="N36" s="150" t="s">
        <v>431</v>
      </c>
      <c r="O36" s="150">
        <v>7.0581083092609036E-8</v>
      </c>
      <c r="P36" s="150" t="s">
        <v>431</v>
      </c>
      <c r="Q36" s="150" t="s">
        <v>431</v>
      </c>
      <c r="R36" s="150">
        <v>3.5290541546304516E-7</v>
      </c>
      <c r="S36" s="150">
        <v>1.1998784125743534E-5</v>
      </c>
      <c r="T36" s="150">
        <v>4.9406758164826321E-7</v>
      </c>
      <c r="U36" s="150">
        <v>7.0581083092609036E-8</v>
      </c>
      <c r="V36" s="150">
        <v>7.0581083092609037E-6</v>
      </c>
      <c r="W36" s="150" t="s">
        <v>411</v>
      </c>
      <c r="X36" s="150">
        <v>2.1242553265285552E-4</v>
      </c>
      <c r="Y36" s="150">
        <v>3.5222313208801672E-4</v>
      </c>
      <c r="Z36" s="150" t="s">
        <v>411</v>
      </c>
      <c r="AA36" s="150" t="s">
        <v>411</v>
      </c>
      <c r="AB36" s="150">
        <f>X36+Y36</f>
        <v>5.6464866474087222E-4</v>
      </c>
      <c r="AC36" s="150" t="s">
        <v>411</v>
      </c>
      <c r="AD36" s="150" t="s">
        <v>411</v>
      </c>
      <c r="AE36" s="274"/>
      <c r="AF36" s="147">
        <v>300</v>
      </c>
      <c r="AG36" s="147" t="s">
        <v>411</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1.5078991082587201</v>
      </c>
      <c r="F39" s="146">
        <v>1.6700956213874398</v>
      </c>
      <c r="G39" s="146">
        <v>0.57335674610720688</v>
      </c>
      <c r="H39" s="146">
        <v>0.17526160000000002</v>
      </c>
      <c r="I39" s="146">
        <v>0.7944604282684784</v>
      </c>
      <c r="J39" s="146">
        <v>0.81921987730847856</v>
      </c>
      <c r="K39" s="146">
        <v>0.85954617730847838</v>
      </c>
      <c r="L39" s="146">
        <v>0.20190820572913915</v>
      </c>
      <c r="M39" s="146">
        <v>3.8886274584311207</v>
      </c>
      <c r="N39" s="146">
        <v>0.26815036404594006</v>
      </c>
      <c r="O39" s="146">
        <v>6.4315359501940561E-2</v>
      </c>
      <c r="P39" s="146">
        <v>1.4595309404331199E-2</v>
      </c>
      <c r="Q39" s="146">
        <v>1.1816898846728E-2</v>
      </c>
      <c r="R39" s="146">
        <v>0.12373991363247465</v>
      </c>
      <c r="S39" s="146">
        <v>4.932033405449493E-2</v>
      </c>
      <c r="T39" s="146">
        <v>2.3457494512474641E-2</v>
      </c>
      <c r="U39" s="146">
        <v>7.6710791295022387E-3</v>
      </c>
      <c r="V39" s="146">
        <v>2.6879856322851148</v>
      </c>
      <c r="W39" s="146">
        <v>0.68857050145898568</v>
      </c>
      <c r="X39" s="146">
        <v>9.397172322819243E-2</v>
      </c>
      <c r="Y39" s="146">
        <v>0.13614811605247512</v>
      </c>
      <c r="Z39" s="146">
        <v>4.7964339166114006E-2</v>
      </c>
      <c r="AA39" s="146">
        <v>3.7901800818728661E-2</v>
      </c>
      <c r="AB39" s="146">
        <v>0.3159859792655102</v>
      </c>
      <c r="AC39" s="146">
        <v>2.4318942E-2</v>
      </c>
      <c r="AD39" s="146">
        <v>0.17438120800000004</v>
      </c>
      <c r="AE39" s="274"/>
      <c r="AF39" s="146">
        <v>1575.3627999999999</v>
      </c>
      <c r="AG39" s="146">
        <v>1024.0999999999999</v>
      </c>
      <c r="AH39" s="146">
        <v>5623</v>
      </c>
      <c r="AI39" s="146">
        <v>5054.3160672800004</v>
      </c>
      <c r="AJ39" s="146">
        <v>8</v>
      </c>
      <c r="AK39" s="148" t="s">
        <v>411</v>
      </c>
      <c r="AL39" s="149" t="s">
        <v>18</v>
      </c>
    </row>
    <row r="40" spans="1:38" s="10" customFormat="1" ht="24.75" customHeight="1" thickBot="1">
      <c r="A40" s="98" t="s">
        <v>128</v>
      </c>
      <c r="B40" s="98" t="s">
        <v>183</v>
      </c>
      <c r="C40" s="106" t="s">
        <v>354</v>
      </c>
      <c r="D40" s="93"/>
      <c r="E40" s="146">
        <v>6.0331134864680461E-3</v>
      </c>
      <c r="F40" s="146">
        <v>7.1040436661360021E-2</v>
      </c>
      <c r="G40" s="146">
        <v>2.0013645667500574E-5</v>
      </c>
      <c r="H40" s="146">
        <v>3.752558562656357E-6</v>
      </c>
      <c r="I40" s="146">
        <v>1.0589720263816237E-3</v>
      </c>
      <c r="J40" s="146">
        <v>1.0589720263816237E-3</v>
      </c>
      <c r="K40" s="146">
        <v>1.0589720263816237E-3</v>
      </c>
      <c r="L40" s="146">
        <v>5.3036161018876501E-5</v>
      </c>
      <c r="M40" s="146">
        <v>0.73347434614509899</v>
      </c>
      <c r="N40" s="146">
        <v>5.0573565534452235E-3</v>
      </c>
      <c r="O40" s="146">
        <v>1.0006822833750284E-5</v>
      </c>
      <c r="P40" s="146" t="s">
        <v>431</v>
      </c>
      <c r="Q40" s="146" t="s">
        <v>431</v>
      </c>
      <c r="R40" s="146">
        <v>5.0034114168751421E-5</v>
      </c>
      <c r="S40" s="146">
        <v>1.7011598817375483E-3</v>
      </c>
      <c r="T40" s="146">
        <v>7.0047759836251998E-5</v>
      </c>
      <c r="U40" s="146">
        <v>1.0006822833750284E-5</v>
      </c>
      <c r="V40" s="146">
        <v>1.0006822833750284E-3</v>
      </c>
      <c r="W40" s="146" t="s">
        <v>431</v>
      </c>
      <c r="X40" s="146">
        <v>4.0027291335001135E-5</v>
      </c>
      <c r="Y40" s="146">
        <v>4.0027291335001135E-5</v>
      </c>
      <c r="Z40" s="146" t="s">
        <v>431</v>
      </c>
      <c r="AA40" s="146" t="s">
        <v>431</v>
      </c>
      <c r="AB40" s="146">
        <v>8.005458267000227E-5</v>
      </c>
      <c r="AC40" s="146" t="s">
        <v>431</v>
      </c>
      <c r="AD40" s="146" t="s">
        <v>431</v>
      </c>
      <c r="AE40" s="274"/>
      <c r="AF40" s="146">
        <v>44</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2.3512896759999999</v>
      </c>
      <c r="F41" s="146">
        <v>10.170858190000001</v>
      </c>
      <c r="G41" s="146">
        <v>1.4586408485276334</v>
      </c>
      <c r="H41" s="146">
        <v>1.5788772628000001</v>
      </c>
      <c r="I41" s="146">
        <v>12.392072600000002</v>
      </c>
      <c r="J41" s="146">
        <v>12.711602914</v>
      </c>
      <c r="K41" s="146">
        <v>13.339798139999999</v>
      </c>
      <c r="L41" s="146">
        <v>1.7217846015600005</v>
      </c>
      <c r="M41" s="146">
        <v>101.5504964</v>
      </c>
      <c r="N41" s="146">
        <v>0.88979393899999992</v>
      </c>
      <c r="O41" s="146">
        <v>0.32867759450000006</v>
      </c>
      <c r="P41" s="146">
        <v>2.1174600000000002E-2</v>
      </c>
      <c r="Q41" s="146">
        <v>1.0839564000000003E-2</v>
      </c>
      <c r="R41" s="146">
        <v>0.59208005880000003</v>
      </c>
      <c r="S41" s="146">
        <v>0.18242452588000002</v>
      </c>
      <c r="T41" s="146">
        <v>7.1460436300000013E-2</v>
      </c>
      <c r="U41" s="146">
        <v>1.4725554000000002E-2</v>
      </c>
      <c r="V41" s="146">
        <v>13.139587235</v>
      </c>
      <c r="W41" s="146">
        <v>13.519728150000001</v>
      </c>
      <c r="X41" s="146">
        <v>3.1281980148000001</v>
      </c>
      <c r="Y41" s="146">
        <v>2.8837868192000009</v>
      </c>
      <c r="Z41" s="146">
        <v>1.0951993631999999</v>
      </c>
      <c r="AA41" s="146">
        <v>1.7593310032</v>
      </c>
      <c r="AB41" s="146">
        <v>8.8665152004000003</v>
      </c>
      <c r="AC41" s="146">
        <v>0.12584278000000002</v>
      </c>
      <c r="AD41" s="146">
        <v>0.182995405626</v>
      </c>
      <c r="AE41" s="274"/>
      <c r="AF41" s="146">
        <v>1973</v>
      </c>
      <c r="AG41" s="146">
        <v>1069</v>
      </c>
      <c r="AH41" s="146">
        <v>5219</v>
      </c>
      <c r="AI41" s="146">
        <v>25036</v>
      </c>
      <c r="AJ41" s="146" t="s">
        <v>432</v>
      </c>
      <c r="AK41" s="148" t="s">
        <v>411</v>
      </c>
      <c r="AL41" s="149" t="s">
        <v>18</v>
      </c>
    </row>
    <row r="42" spans="1:38" s="10" customFormat="1" ht="24.75" customHeight="1" thickBot="1">
      <c r="A42" s="98" t="s">
        <v>128</v>
      </c>
      <c r="B42" s="98" t="s">
        <v>185</v>
      </c>
      <c r="C42" s="106" t="s">
        <v>67</v>
      </c>
      <c r="D42" s="93"/>
      <c r="E42" s="146">
        <v>3.6198680918808276E-2</v>
      </c>
      <c r="F42" s="146">
        <v>0.42624261996816015</v>
      </c>
      <c r="G42" s="146">
        <v>1.2008187400500344E-4</v>
      </c>
      <c r="H42" s="146">
        <v>2.2515351375938139E-5</v>
      </c>
      <c r="I42" s="146">
        <v>6.3538321582897435E-3</v>
      </c>
      <c r="J42" s="146">
        <v>6.3538321582897435E-3</v>
      </c>
      <c r="K42" s="146">
        <v>6.3538321582897435E-3</v>
      </c>
      <c r="L42" s="146">
        <v>3.1821696611325902E-4</v>
      </c>
      <c r="M42" s="146">
        <v>4.4008460768705939</v>
      </c>
      <c r="N42" s="146">
        <v>3.0344139320671346E-2</v>
      </c>
      <c r="O42" s="146">
        <v>6.0040937002501713E-5</v>
      </c>
      <c r="P42" s="146" t="s">
        <v>431</v>
      </c>
      <c r="Q42" s="146" t="s">
        <v>431</v>
      </c>
      <c r="R42" s="146">
        <v>3.0020468501250856E-4</v>
      </c>
      <c r="S42" s="146">
        <v>1.020695929042529E-2</v>
      </c>
      <c r="T42" s="146">
        <v>4.2028655901751199E-4</v>
      </c>
      <c r="U42" s="146">
        <v>6.0040937002501713E-5</v>
      </c>
      <c r="V42" s="146">
        <v>6.0040937002501706E-3</v>
      </c>
      <c r="W42" s="146" t="s">
        <v>431</v>
      </c>
      <c r="X42" s="146">
        <v>0.24016374801000684</v>
      </c>
      <c r="Y42" s="146">
        <v>0.24016374801000684</v>
      </c>
      <c r="Z42" s="146" t="s">
        <v>431</v>
      </c>
      <c r="AA42" s="146" t="s">
        <v>431</v>
      </c>
      <c r="AB42" s="146">
        <v>0.48032749602001368</v>
      </c>
      <c r="AC42" s="146" t="s">
        <v>431</v>
      </c>
      <c r="AD42" s="146" t="s">
        <v>431</v>
      </c>
      <c r="AE42" s="274"/>
      <c r="AF42" s="146">
        <v>264</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0.14290342099999997</v>
      </c>
      <c r="F43" s="146">
        <v>0.19605117299999997</v>
      </c>
      <c r="G43" s="146">
        <v>3.5794921856975789E-2</v>
      </c>
      <c r="H43" s="146">
        <v>2.1016E-2</v>
      </c>
      <c r="I43" s="146">
        <v>8.3574959000000004E-2</v>
      </c>
      <c r="J43" s="146">
        <v>8.5552892000000005E-2</v>
      </c>
      <c r="K43" s="146">
        <v>8.9710892E-2</v>
      </c>
      <c r="L43" s="146">
        <v>2.2742065040000002E-2</v>
      </c>
      <c r="M43" s="146">
        <v>0.37846411100000005</v>
      </c>
      <c r="N43" s="146">
        <v>1.891963E-2</v>
      </c>
      <c r="O43" s="146">
        <v>7.4583129999999994E-3</v>
      </c>
      <c r="P43" s="146">
        <v>1.0758280000000002E-3</v>
      </c>
      <c r="Q43" s="146">
        <v>4.9727400000000002E-4</v>
      </c>
      <c r="R43" s="146">
        <v>1.3454491999999998E-2</v>
      </c>
      <c r="S43" s="146">
        <v>3.9543139999999996E-3</v>
      </c>
      <c r="T43" s="146">
        <v>1.5046180000000001E-3</v>
      </c>
      <c r="U43" s="146">
        <v>4.8139700000000005E-4</v>
      </c>
      <c r="V43" s="146">
        <v>0.29833601999999998</v>
      </c>
      <c r="W43" s="146">
        <v>6.2708161999999998E-2</v>
      </c>
      <c r="X43" s="146">
        <v>6.8637971029999996E-3</v>
      </c>
      <c r="Y43" s="146">
        <v>1.0622936550000002E-2</v>
      </c>
      <c r="Z43" s="146">
        <v>3.4573644289999997E-3</v>
      </c>
      <c r="AA43" s="146">
        <v>2.754135755E-3</v>
      </c>
      <c r="AB43" s="146">
        <v>2.3698233837E-2</v>
      </c>
      <c r="AC43" s="146">
        <v>2.8561199999999998E-3</v>
      </c>
      <c r="AD43" s="146">
        <v>4.45408E-3</v>
      </c>
      <c r="AE43" s="274"/>
      <c r="AF43" s="146">
        <v>56.37</v>
      </c>
      <c r="AG43" s="146">
        <v>26</v>
      </c>
      <c r="AH43" s="146">
        <v>977</v>
      </c>
      <c r="AI43" s="146">
        <v>569</v>
      </c>
      <c r="AJ43" s="146" t="s">
        <v>432</v>
      </c>
      <c r="AK43" s="148" t="s">
        <v>411</v>
      </c>
      <c r="AL43" s="149" t="s">
        <v>18</v>
      </c>
    </row>
    <row r="44" spans="1:38" s="10" customFormat="1" ht="24.75" customHeight="1" thickBot="1">
      <c r="A44" s="98" t="s">
        <v>128</v>
      </c>
      <c r="B44" s="98" t="s">
        <v>187</v>
      </c>
      <c r="C44" s="106" t="s">
        <v>69</v>
      </c>
      <c r="D44" s="93"/>
      <c r="E44" s="146">
        <v>2.959519094375147</v>
      </c>
      <c r="F44" s="146">
        <v>0.2605005127088727</v>
      </c>
      <c r="G44" s="146">
        <v>0.18812096963991531</v>
      </c>
      <c r="H44" s="146">
        <v>7.5248387855966119E-4</v>
      </c>
      <c r="I44" s="146">
        <v>0.1343183723228995</v>
      </c>
      <c r="J44" s="146">
        <v>0.1343183723228995</v>
      </c>
      <c r="K44" s="146">
        <v>0.1343183723228995</v>
      </c>
      <c r="L44" s="146">
        <v>8.1691531066133208E-2</v>
      </c>
      <c r="M44" s="146">
        <v>0.90025290021181459</v>
      </c>
      <c r="N44" s="146" t="s">
        <v>431</v>
      </c>
      <c r="O44" s="146">
        <v>9.4060484819957638E-4</v>
      </c>
      <c r="P44" s="146" t="s">
        <v>431</v>
      </c>
      <c r="Q44" s="146" t="s">
        <v>431</v>
      </c>
      <c r="R44" s="146">
        <v>4.7030242409978815E-3</v>
      </c>
      <c r="S44" s="146">
        <v>0.15990282419392798</v>
      </c>
      <c r="T44" s="146">
        <v>6.5842339373970351E-3</v>
      </c>
      <c r="U44" s="146">
        <v>9.4060484819957638E-4</v>
      </c>
      <c r="V44" s="146">
        <v>9.4060484819957643E-2</v>
      </c>
      <c r="W44" s="146" t="s">
        <v>431</v>
      </c>
      <c r="X44" s="146">
        <v>7.524838785596611E-3</v>
      </c>
      <c r="Y44" s="146">
        <v>7.524838785596611E-3</v>
      </c>
      <c r="Z44" s="146" t="s">
        <v>431</v>
      </c>
      <c r="AA44" s="146" t="s">
        <v>431</v>
      </c>
      <c r="AB44" s="146" t="s">
        <v>431</v>
      </c>
      <c r="AC44" s="146" t="s">
        <v>431</v>
      </c>
      <c r="AD44" s="146" t="s">
        <v>431</v>
      </c>
      <c r="AE44" s="274"/>
      <c r="AF44" s="146">
        <v>3996.63</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0.78518474935278881</v>
      </c>
      <c r="F45" s="146">
        <v>2.8006589785831957E-2</v>
      </c>
      <c r="G45" s="146">
        <v>2.0004706989879974E-2</v>
      </c>
      <c r="H45" s="146" t="s">
        <v>431</v>
      </c>
      <c r="I45" s="146">
        <v>1.4003294892915978E-2</v>
      </c>
      <c r="J45" s="146">
        <v>1.5003530242409979E-2</v>
      </c>
      <c r="K45" s="146">
        <v>1.5003530242409979E-2</v>
      </c>
      <c r="L45" s="146">
        <v>4.3410214168039538E-3</v>
      </c>
      <c r="M45" s="146">
        <v>7.4017415862555891E-2</v>
      </c>
      <c r="N45" s="146">
        <v>1.3003059543421982E-3</v>
      </c>
      <c r="O45" s="146">
        <v>1.0002353494939986E-4</v>
      </c>
      <c r="P45" s="146">
        <v>3.0007060484819951E-4</v>
      </c>
      <c r="Q45" s="146">
        <v>4.0009413979759942E-4</v>
      </c>
      <c r="R45" s="146">
        <v>5.0011767474699928E-4</v>
      </c>
      <c r="S45" s="146">
        <v>8.8020710755471882E-3</v>
      </c>
      <c r="T45" s="146">
        <v>1.0002353494939985E-2</v>
      </c>
      <c r="U45" s="146">
        <v>1.0002353494939986E-3</v>
      </c>
      <c r="V45" s="146">
        <v>1.2002824193927982E-2</v>
      </c>
      <c r="W45" s="146">
        <v>1.3003059543421982E-3</v>
      </c>
      <c r="X45" s="146" t="s">
        <v>431</v>
      </c>
      <c r="Y45" s="146" t="s">
        <v>431</v>
      </c>
      <c r="Z45" s="146" t="s">
        <v>431</v>
      </c>
      <c r="AA45" s="146" t="s">
        <v>431</v>
      </c>
      <c r="AB45" s="146" t="s">
        <v>431</v>
      </c>
      <c r="AC45" s="146">
        <v>8.0018827959519884E-4</v>
      </c>
      <c r="AD45" s="146">
        <v>3.8008943280771947E-4</v>
      </c>
      <c r="AE45" s="274"/>
      <c r="AF45" s="146">
        <v>425</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0.16201785000000002</v>
      </c>
      <c r="F47" s="146">
        <v>1.4594780000000002E-2</v>
      </c>
      <c r="G47" s="146">
        <v>5.0051020000000009E-3</v>
      </c>
      <c r="H47" s="146" t="s">
        <v>431</v>
      </c>
      <c r="I47" s="147">
        <v>2.8561400000000005E-3</v>
      </c>
      <c r="J47" s="147">
        <v>3.0601500000000002E-3</v>
      </c>
      <c r="K47" s="147">
        <v>3.0601500000000002E-3</v>
      </c>
      <c r="L47" s="146">
        <v>8.8540340000000002E-4</v>
      </c>
      <c r="M47" s="146">
        <v>0.57609674</v>
      </c>
      <c r="N47" s="146">
        <v>2.6521300000000004E-4</v>
      </c>
      <c r="O47" s="146">
        <v>2.0401000000000003E-5</v>
      </c>
      <c r="P47" s="146">
        <v>6.1203000000000003E-5</v>
      </c>
      <c r="Q47" s="146">
        <v>8.1604000000000014E-5</v>
      </c>
      <c r="R47" s="146">
        <v>1.0200500000000001E-4</v>
      </c>
      <c r="S47" s="146">
        <v>1.7952880000000001E-3</v>
      </c>
      <c r="T47" s="146">
        <v>2.0401000000000004E-3</v>
      </c>
      <c r="U47" s="146">
        <v>2.0401000000000002E-4</v>
      </c>
      <c r="V47" s="146">
        <v>2.4481200000000002E-3</v>
      </c>
      <c r="W47" s="146">
        <v>2.6521300000000004E-4</v>
      </c>
      <c r="X47" s="146" t="s">
        <v>431</v>
      </c>
      <c r="Y47" s="146" t="s">
        <v>431</v>
      </c>
      <c r="Z47" s="146" t="s">
        <v>431</v>
      </c>
      <c r="AA47" s="146" t="s">
        <v>431</v>
      </c>
      <c r="AB47" s="146" t="s">
        <v>431</v>
      </c>
      <c r="AC47" s="146">
        <v>1.6320800000000003E-4</v>
      </c>
      <c r="AD47" s="146">
        <v>7.7523799999999998E-5</v>
      </c>
      <c r="AE47" s="274"/>
      <c r="AF47" s="146">
        <v>106.8884</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5.1E-5</v>
      </c>
      <c r="J48" s="146">
        <v>5.1000000000000004E-4</v>
      </c>
      <c r="K48" s="146">
        <v>1.2749999999999999E-3</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170</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0.57616556743234026</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288.08278371617013</v>
      </c>
      <c r="AL53" s="149" t="s">
        <v>385</v>
      </c>
    </row>
    <row r="54" spans="1:38" s="10" customFormat="1" ht="36.75" thickBot="1">
      <c r="A54" s="98" t="s">
        <v>123</v>
      </c>
      <c r="B54" s="99" t="s">
        <v>195</v>
      </c>
      <c r="C54" s="107" t="s">
        <v>299</v>
      </c>
      <c r="D54" s="134"/>
      <c r="E54" s="146" t="s">
        <v>411</v>
      </c>
      <c r="F54" s="146">
        <v>0.88554299999999997</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0.88554299999999997</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10" customFormat="1" ht="24.75" customHeight="1" thickBot="1">
      <c r="A57" s="98" t="s">
        <v>121</v>
      </c>
      <c r="B57" s="98" t="s">
        <v>197</v>
      </c>
      <c r="C57" s="98" t="s">
        <v>76</v>
      </c>
      <c r="D57" s="93"/>
      <c r="E57" s="152">
        <v>0.49180999999999997</v>
      </c>
      <c r="F57" s="152">
        <v>8.3494000000000016E-3</v>
      </c>
      <c r="G57" s="152">
        <v>7.4516000000000013E-2</v>
      </c>
      <c r="H57" s="152" t="s">
        <v>411</v>
      </c>
      <c r="I57" s="147">
        <v>1.9405057386000003E-2</v>
      </c>
      <c r="J57" s="147">
        <v>2.94016021E-2</v>
      </c>
      <c r="K57" s="147">
        <v>3.031093E-2</v>
      </c>
      <c r="L57" s="146">
        <v>2.3545308000000017E-4</v>
      </c>
      <c r="M57" s="150">
        <v>0.81155500000000003</v>
      </c>
      <c r="N57" s="150" t="s">
        <v>431</v>
      </c>
      <c r="O57" s="150" t="s">
        <v>431</v>
      </c>
      <c r="P57" s="150">
        <v>1.1949999999999999E-2</v>
      </c>
      <c r="Q57" s="150" t="s">
        <v>431</v>
      </c>
      <c r="R57" s="150" t="s">
        <v>431</v>
      </c>
      <c r="S57" s="150" t="s">
        <v>431</v>
      </c>
      <c r="T57" s="150" t="s">
        <v>431</v>
      </c>
      <c r="U57" s="150" t="s">
        <v>431</v>
      </c>
      <c r="V57" s="150" t="s">
        <v>431</v>
      </c>
      <c r="W57" s="150" t="s">
        <v>411</v>
      </c>
      <c r="X57" s="150" t="s">
        <v>431</v>
      </c>
      <c r="Y57" s="150" t="s">
        <v>431</v>
      </c>
      <c r="Z57" s="150" t="s">
        <v>431</v>
      </c>
      <c r="AA57" s="150" t="s">
        <v>431</v>
      </c>
      <c r="AB57" s="150" t="s">
        <v>431</v>
      </c>
      <c r="AC57" s="150" t="s">
        <v>411</v>
      </c>
      <c r="AD57" s="146" t="s">
        <v>411</v>
      </c>
      <c r="AE57" s="274"/>
      <c r="AF57" s="146" t="s">
        <v>411</v>
      </c>
      <c r="AG57" s="146" t="s">
        <v>411</v>
      </c>
      <c r="AH57" s="146" t="s">
        <v>411</v>
      </c>
      <c r="AI57" s="146" t="s">
        <v>411</v>
      </c>
      <c r="AJ57" s="146" t="s">
        <v>411</v>
      </c>
      <c r="AK57" s="518">
        <v>834.94</v>
      </c>
      <c r="AL57" s="149" t="s">
        <v>391</v>
      </c>
    </row>
    <row r="58" spans="1:38" s="10" customFormat="1" ht="24.75" customHeight="1" thickBot="1">
      <c r="A58" s="98" t="s">
        <v>121</v>
      </c>
      <c r="B58" s="98" t="s">
        <v>198</v>
      </c>
      <c r="C58" s="98" t="s">
        <v>77</v>
      </c>
      <c r="D58" s="93"/>
      <c r="E58" s="152" t="s">
        <v>431</v>
      </c>
      <c r="F58" s="152" t="s">
        <v>431</v>
      </c>
      <c r="G58" s="152" t="s">
        <v>431</v>
      </c>
      <c r="H58" s="152" t="s">
        <v>411</v>
      </c>
      <c r="I58" s="150">
        <v>2.5788710041919999E-5</v>
      </c>
      <c r="J58" s="150">
        <v>1.7192473361280001E-4</v>
      </c>
      <c r="K58" s="150">
        <v>3.4384946722560003E-4</v>
      </c>
      <c r="L58" s="146">
        <v>1.18628066192832E-7</v>
      </c>
      <c r="M58" s="150" t="s">
        <v>431</v>
      </c>
      <c r="N58" s="150" t="s">
        <v>431</v>
      </c>
      <c r="O58" s="150" t="s">
        <v>431</v>
      </c>
      <c r="P58" s="150" t="s">
        <v>431</v>
      </c>
      <c r="Q58" s="150" t="s">
        <v>411</v>
      </c>
      <c r="R58" s="150" t="s">
        <v>411</v>
      </c>
      <c r="S58" s="150" t="s">
        <v>411</v>
      </c>
      <c r="T58" s="150" t="s">
        <v>411</v>
      </c>
      <c r="U58" s="150" t="s">
        <v>411</v>
      </c>
      <c r="V58" s="150" t="s">
        <v>411</v>
      </c>
      <c r="W58" s="150" t="s">
        <v>411</v>
      </c>
      <c r="X58" s="150" t="s">
        <v>411</v>
      </c>
      <c r="Y58" s="150" t="s">
        <v>411</v>
      </c>
      <c r="Z58" s="150" t="s">
        <v>411</v>
      </c>
      <c r="AA58" s="150" t="s">
        <v>411</v>
      </c>
      <c r="AB58" s="150" t="s">
        <v>411</v>
      </c>
      <c r="AC58" s="150" t="s">
        <v>411</v>
      </c>
      <c r="AD58" s="146" t="s">
        <v>411</v>
      </c>
      <c r="AE58" s="274"/>
      <c r="AF58" s="146" t="s">
        <v>411</v>
      </c>
      <c r="AG58" s="146" t="s">
        <v>411</v>
      </c>
      <c r="AH58" s="146" t="s">
        <v>411</v>
      </c>
      <c r="AI58" s="146" t="s">
        <v>411</v>
      </c>
      <c r="AJ58" s="146" t="s">
        <v>411</v>
      </c>
      <c r="AK58" s="493">
        <v>0.85962366806400003</v>
      </c>
      <c r="AL58" s="149" t="s">
        <v>392</v>
      </c>
    </row>
    <row r="59" spans="1:38" s="10" customFormat="1" ht="24.75" customHeight="1" thickBot="1">
      <c r="A59" s="98" t="s">
        <v>121</v>
      </c>
      <c r="B59" s="100" t="s">
        <v>199</v>
      </c>
      <c r="C59" s="98" t="s">
        <v>109</v>
      </c>
      <c r="D59" s="93"/>
      <c r="E59" s="152">
        <v>9.9380399999999994E-2</v>
      </c>
      <c r="F59" s="493">
        <v>2.0747400000000003E-2</v>
      </c>
      <c r="G59" s="152">
        <v>4.4115399999999999E-2</v>
      </c>
      <c r="H59" s="152" t="s">
        <v>431</v>
      </c>
      <c r="I59" s="152">
        <v>1.5678610000000003E-2</v>
      </c>
      <c r="J59" s="152">
        <v>3.9609120000000005E-2</v>
      </c>
      <c r="K59" s="150">
        <v>8.2519000000000009E-2</v>
      </c>
      <c r="L59" s="146">
        <v>3.1357220000000004E-4</v>
      </c>
      <c r="M59" s="150">
        <v>4.0974899999999995E-2</v>
      </c>
      <c r="N59" s="150" t="s">
        <v>431</v>
      </c>
      <c r="O59" s="150" t="s">
        <v>431</v>
      </c>
      <c r="P59" s="150" t="s">
        <v>431</v>
      </c>
      <c r="Q59" s="150" t="s">
        <v>431</v>
      </c>
      <c r="R59" s="150" t="s">
        <v>431</v>
      </c>
      <c r="S59" s="150" t="s">
        <v>431</v>
      </c>
      <c r="T59" s="150" t="s">
        <v>431</v>
      </c>
      <c r="U59" s="150" t="s">
        <v>431</v>
      </c>
      <c r="V59" s="150" t="s">
        <v>431</v>
      </c>
      <c r="W59" s="150" t="s">
        <v>431</v>
      </c>
      <c r="X59" s="150" t="s">
        <v>431</v>
      </c>
      <c r="Y59" s="150" t="s">
        <v>431</v>
      </c>
      <c r="Z59" s="150" t="s">
        <v>431</v>
      </c>
      <c r="AA59" s="150" t="s">
        <v>431</v>
      </c>
      <c r="AB59" s="150" t="s">
        <v>431</v>
      </c>
      <c r="AC59" s="150" t="s">
        <v>431</v>
      </c>
      <c r="AD59" s="146" t="s">
        <v>411</v>
      </c>
      <c r="AE59" s="274"/>
      <c r="AF59" s="146" t="s">
        <v>411</v>
      </c>
      <c r="AG59" s="146" t="s">
        <v>411</v>
      </c>
      <c r="AH59" s="146" t="s">
        <v>411</v>
      </c>
      <c r="AI59" s="146" t="s">
        <v>411</v>
      </c>
      <c r="AJ59" s="146" t="s">
        <v>411</v>
      </c>
      <c r="AK59" s="495" t="s">
        <v>448</v>
      </c>
      <c r="AL59" s="149" t="s">
        <v>393</v>
      </c>
    </row>
    <row r="60" spans="1:38" s="10" customFormat="1" ht="24.75" customHeight="1" thickBot="1">
      <c r="A60" s="98" t="s">
        <v>121</v>
      </c>
      <c r="B60" s="100" t="s">
        <v>336</v>
      </c>
      <c r="C60" s="98" t="s">
        <v>80</v>
      </c>
      <c r="D60" s="132"/>
      <c r="E60" s="152" t="s">
        <v>411</v>
      </c>
      <c r="F60" s="152" t="s">
        <v>411</v>
      </c>
      <c r="G60" s="152" t="s">
        <v>411</v>
      </c>
      <c r="H60" s="152" t="s">
        <v>411</v>
      </c>
      <c r="I60" s="146">
        <v>7.3477050000000002E-2</v>
      </c>
      <c r="J60" s="146">
        <v>0.73477049999999999</v>
      </c>
      <c r="K60" s="146">
        <v>1.4989318200000001</v>
      </c>
      <c r="L60" s="146" t="s">
        <v>411</v>
      </c>
      <c r="M60" s="146" t="s">
        <v>411</v>
      </c>
      <c r="N60" s="146" t="s">
        <v>411</v>
      </c>
      <c r="O60" s="146" t="s">
        <v>411</v>
      </c>
      <c r="P60" s="146" t="s">
        <v>411</v>
      </c>
      <c r="Q60" s="146" t="s">
        <v>411</v>
      </c>
      <c r="R60" s="146" t="s">
        <v>411</v>
      </c>
      <c r="S60" s="146" t="s">
        <v>411</v>
      </c>
      <c r="T60" s="146" t="s">
        <v>411</v>
      </c>
      <c r="U60" s="146" t="s">
        <v>411</v>
      </c>
      <c r="V60" s="146" t="s">
        <v>411</v>
      </c>
      <c r="W60" s="146" t="s">
        <v>411</v>
      </c>
      <c r="X60" s="146" t="s">
        <v>411</v>
      </c>
      <c r="Y60" s="146" t="s">
        <v>411</v>
      </c>
      <c r="Z60" s="146" t="s">
        <v>411</v>
      </c>
      <c r="AA60" s="146" t="s">
        <v>411</v>
      </c>
      <c r="AB60" s="146" t="s">
        <v>411</v>
      </c>
      <c r="AC60" s="146" t="s">
        <v>411</v>
      </c>
      <c r="AD60" s="146" t="s">
        <v>411</v>
      </c>
      <c r="AE60" s="274"/>
      <c r="AF60" s="146" t="s">
        <v>411</v>
      </c>
      <c r="AG60" s="146" t="s">
        <v>411</v>
      </c>
      <c r="AH60" s="146" t="s">
        <v>411</v>
      </c>
      <c r="AI60" s="146" t="s">
        <v>411</v>
      </c>
      <c r="AJ60" s="146" t="s">
        <v>411</v>
      </c>
      <c r="AK60" s="146">
        <v>14.695409999999999</v>
      </c>
      <c r="AL60" s="149" t="s">
        <v>382</v>
      </c>
    </row>
    <row r="61" spans="1:38" s="10" customFormat="1" ht="24.75" customHeight="1" thickBot="1">
      <c r="A61" s="98" t="s">
        <v>121</v>
      </c>
      <c r="B61" s="100" t="s">
        <v>337</v>
      </c>
      <c r="C61" s="98" t="s">
        <v>81</v>
      </c>
      <c r="D61" s="93"/>
      <c r="E61" s="152" t="s">
        <v>411</v>
      </c>
      <c r="F61" s="152" t="s">
        <v>411</v>
      </c>
      <c r="G61" s="152" t="s">
        <v>411</v>
      </c>
      <c r="H61" s="152" t="s">
        <v>411</v>
      </c>
      <c r="I61" s="146">
        <v>0.19474945999999999</v>
      </c>
      <c r="J61" s="146">
        <v>1.9474945999999997</v>
      </c>
      <c r="K61" s="146">
        <v>6.4310389999999984</v>
      </c>
      <c r="L61" s="146" t="s">
        <v>411</v>
      </c>
      <c r="M61" s="146" t="s">
        <v>411</v>
      </c>
      <c r="N61" s="146" t="s">
        <v>411</v>
      </c>
      <c r="O61" s="146" t="s">
        <v>411</v>
      </c>
      <c r="P61" s="146" t="s">
        <v>411</v>
      </c>
      <c r="Q61" s="146" t="s">
        <v>411</v>
      </c>
      <c r="R61" s="146" t="s">
        <v>411</v>
      </c>
      <c r="S61" s="146" t="s">
        <v>411</v>
      </c>
      <c r="T61" s="146" t="s">
        <v>411</v>
      </c>
      <c r="U61" s="146" t="s">
        <v>411</v>
      </c>
      <c r="V61" s="146" t="s">
        <v>411</v>
      </c>
      <c r="W61" s="146" t="s">
        <v>411</v>
      </c>
      <c r="X61" s="146" t="s">
        <v>411</v>
      </c>
      <c r="Y61" s="146" t="s">
        <v>411</v>
      </c>
      <c r="Z61" s="146" t="s">
        <v>411</v>
      </c>
      <c r="AA61" s="146" t="s">
        <v>411</v>
      </c>
      <c r="AB61" s="146" t="s">
        <v>411</v>
      </c>
      <c r="AC61" s="146" t="s">
        <v>411</v>
      </c>
      <c r="AD61" s="146" t="s">
        <v>411</v>
      </c>
      <c r="AE61" s="274"/>
      <c r="AF61" s="146" t="s">
        <v>411</v>
      </c>
      <c r="AG61" s="146" t="s">
        <v>411</v>
      </c>
      <c r="AH61" s="146" t="s">
        <v>411</v>
      </c>
      <c r="AI61" s="146" t="s">
        <v>411</v>
      </c>
      <c r="AJ61" s="146" t="s">
        <v>411</v>
      </c>
      <c r="AK61" s="146">
        <v>2551900</v>
      </c>
      <c r="AL61" s="149" t="s">
        <v>453</v>
      </c>
    </row>
    <row r="62" spans="1:38" s="10" customFormat="1" ht="24.75" customHeight="1" thickBot="1">
      <c r="A62" s="98" t="s">
        <v>121</v>
      </c>
      <c r="B62" s="100" t="s">
        <v>338</v>
      </c>
      <c r="C62" s="98" t="s">
        <v>82</v>
      </c>
      <c r="D62" s="93"/>
      <c r="E62" s="152" t="s">
        <v>411</v>
      </c>
      <c r="F62" s="152" t="s">
        <v>411</v>
      </c>
      <c r="G62" s="152" t="s">
        <v>411</v>
      </c>
      <c r="H62" s="152" t="s">
        <v>411</v>
      </c>
      <c r="I62" s="146" t="s">
        <v>433</v>
      </c>
      <c r="J62" s="146" t="s">
        <v>433</v>
      </c>
      <c r="K62" s="146" t="s">
        <v>433</v>
      </c>
      <c r="L62" s="146" t="s">
        <v>411</v>
      </c>
      <c r="M62" s="146" t="s">
        <v>411</v>
      </c>
      <c r="N62" s="146" t="s">
        <v>411</v>
      </c>
      <c r="O62" s="146" t="s">
        <v>411</v>
      </c>
      <c r="P62" s="146" t="s">
        <v>411</v>
      </c>
      <c r="Q62" s="146" t="s">
        <v>411</v>
      </c>
      <c r="R62" s="146" t="s">
        <v>411</v>
      </c>
      <c r="S62" s="146" t="s">
        <v>411</v>
      </c>
      <c r="T62" s="146" t="s">
        <v>411</v>
      </c>
      <c r="U62" s="146" t="s">
        <v>411</v>
      </c>
      <c r="V62" s="146" t="s">
        <v>411</v>
      </c>
      <c r="W62" s="146" t="s">
        <v>411</v>
      </c>
      <c r="X62" s="146" t="s">
        <v>411</v>
      </c>
      <c r="Y62" s="146" t="s">
        <v>411</v>
      </c>
      <c r="Z62" s="146" t="s">
        <v>411</v>
      </c>
      <c r="AA62" s="146" t="s">
        <v>411</v>
      </c>
      <c r="AB62" s="146" t="s">
        <v>411</v>
      </c>
      <c r="AC62" s="146" t="s">
        <v>411</v>
      </c>
      <c r="AD62" s="146" t="s">
        <v>411</v>
      </c>
      <c r="AE62" s="274"/>
      <c r="AF62" s="146" t="s">
        <v>411</v>
      </c>
      <c r="AG62" s="146" t="s">
        <v>411</v>
      </c>
      <c r="AH62" s="146" t="s">
        <v>411</v>
      </c>
      <c r="AI62" s="146" t="s">
        <v>411</v>
      </c>
      <c r="AJ62" s="146" t="s">
        <v>411</v>
      </c>
      <c r="AK62" s="146" t="s">
        <v>431</v>
      </c>
      <c r="AL62" s="149" t="s">
        <v>384</v>
      </c>
    </row>
    <row r="63" spans="1:38" s="10" customFormat="1" ht="24.75" customHeight="1" thickBot="1">
      <c r="A63" s="98" t="s">
        <v>121</v>
      </c>
      <c r="B63" s="100" t="s">
        <v>328</v>
      </c>
      <c r="C63" s="99" t="s">
        <v>316</v>
      </c>
      <c r="D63" s="135"/>
      <c r="E63" s="152" t="s">
        <v>411</v>
      </c>
      <c r="F63" s="152" t="s">
        <v>411</v>
      </c>
      <c r="G63" s="152" t="s">
        <v>411</v>
      </c>
      <c r="H63" s="152" t="s">
        <v>411</v>
      </c>
      <c r="I63" s="146" t="s">
        <v>411</v>
      </c>
      <c r="J63" s="146" t="s">
        <v>411</v>
      </c>
      <c r="K63" s="146" t="s">
        <v>411</v>
      </c>
      <c r="L63" s="146" t="s">
        <v>411</v>
      </c>
      <c r="M63" s="146" t="s">
        <v>411</v>
      </c>
      <c r="N63" s="146" t="s">
        <v>411</v>
      </c>
      <c r="O63" s="146" t="s">
        <v>411</v>
      </c>
      <c r="P63" s="146" t="s">
        <v>411</v>
      </c>
      <c r="Q63" s="146" t="s">
        <v>411</v>
      </c>
      <c r="R63" s="146" t="s">
        <v>411</v>
      </c>
      <c r="S63" s="146" t="s">
        <v>411</v>
      </c>
      <c r="T63" s="146" t="s">
        <v>411</v>
      </c>
      <c r="U63" s="146" t="s">
        <v>411</v>
      </c>
      <c r="V63" s="146" t="s">
        <v>411</v>
      </c>
      <c r="W63" s="146" t="s">
        <v>411</v>
      </c>
      <c r="X63" s="146" t="s">
        <v>411</v>
      </c>
      <c r="Y63" s="146" t="s">
        <v>411</v>
      </c>
      <c r="Z63" s="146" t="s">
        <v>411</v>
      </c>
      <c r="AA63" s="146" t="s">
        <v>411</v>
      </c>
      <c r="AB63" s="146" t="s">
        <v>411</v>
      </c>
      <c r="AC63" s="146" t="s">
        <v>411</v>
      </c>
      <c r="AD63" s="146" t="s">
        <v>411</v>
      </c>
      <c r="AE63" s="274"/>
      <c r="AF63" s="146" t="s">
        <v>411</v>
      </c>
      <c r="AG63" s="146" t="s">
        <v>411</v>
      </c>
      <c r="AH63" s="146" t="s">
        <v>411</v>
      </c>
      <c r="AI63" s="146" t="s">
        <v>411</v>
      </c>
      <c r="AJ63" s="146" t="s">
        <v>411</v>
      </c>
      <c r="AK63" s="146" t="s">
        <v>411</v>
      </c>
      <c r="AL63" s="149" t="s">
        <v>380</v>
      </c>
    </row>
    <row r="64" spans="1:38" s="10" customFormat="1" ht="24.75" customHeight="1" thickBot="1">
      <c r="A64" s="98" t="s">
        <v>121</v>
      </c>
      <c r="B64" s="100" t="s">
        <v>200</v>
      </c>
      <c r="C64" s="98" t="s">
        <v>83</v>
      </c>
      <c r="D64" s="93"/>
      <c r="E64" s="152" t="s">
        <v>432</v>
      </c>
      <c r="F64" s="152" t="s">
        <v>432</v>
      </c>
      <c r="G64" s="152" t="s">
        <v>432</v>
      </c>
      <c r="H64" s="152" t="s">
        <v>432</v>
      </c>
      <c r="I64" s="146" t="s">
        <v>432</v>
      </c>
      <c r="J64" s="146" t="s">
        <v>432</v>
      </c>
      <c r="K64" s="146" t="s">
        <v>432</v>
      </c>
      <c r="L64" s="146" t="s">
        <v>432</v>
      </c>
      <c r="M64" s="146" t="s">
        <v>432</v>
      </c>
      <c r="N64" s="146" t="s">
        <v>432</v>
      </c>
      <c r="O64" s="146" t="s">
        <v>432</v>
      </c>
      <c r="P64" s="146" t="s">
        <v>432</v>
      </c>
      <c r="Q64" s="146" t="s">
        <v>432</v>
      </c>
      <c r="R64" s="146" t="s">
        <v>432</v>
      </c>
      <c r="S64" s="146" t="s">
        <v>432</v>
      </c>
      <c r="T64" s="146" t="s">
        <v>432</v>
      </c>
      <c r="U64" s="146" t="s">
        <v>432</v>
      </c>
      <c r="V64" s="146" t="s">
        <v>432</v>
      </c>
      <c r="W64" s="146" t="s">
        <v>432</v>
      </c>
      <c r="X64" s="146" t="s">
        <v>432</v>
      </c>
      <c r="Y64" s="146" t="s">
        <v>432</v>
      </c>
      <c r="Z64" s="146" t="s">
        <v>432</v>
      </c>
      <c r="AA64" s="146" t="s">
        <v>432</v>
      </c>
      <c r="AB64" s="146" t="s">
        <v>432</v>
      </c>
      <c r="AC64" s="146" t="s">
        <v>432</v>
      </c>
      <c r="AD64" s="146" t="s">
        <v>432</v>
      </c>
      <c r="AE64" s="274"/>
      <c r="AF64" s="146" t="s">
        <v>411</v>
      </c>
      <c r="AG64" s="146" t="s">
        <v>411</v>
      </c>
      <c r="AH64" s="146" t="s">
        <v>411</v>
      </c>
      <c r="AI64" s="146" t="s">
        <v>411</v>
      </c>
      <c r="AJ64" s="146" t="s">
        <v>411</v>
      </c>
      <c r="AK64" s="146" t="s">
        <v>432</v>
      </c>
      <c r="AL64" s="149" t="s">
        <v>394</v>
      </c>
    </row>
    <row r="65" spans="1:38" s="10" customFormat="1" ht="24.75" customHeight="1" thickBot="1">
      <c r="A65" s="98" t="s">
        <v>121</v>
      </c>
      <c r="B65" s="99" t="s">
        <v>201</v>
      </c>
      <c r="C65" s="98" t="s">
        <v>84</v>
      </c>
      <c r="D65" s="93"/>
      <c r="E65" s="152" t="s">
        <v>432</v>
      </c>
      <c r="F65" s="152" t="s">
        <v>432</v>
      </c>
      <c r="G65" s="152" t="s">
        <v>432</v>
      </c>
      <c r="H65" s="152" t="s">
        <v>432</v>
      </c>
      <c r="I65" s="146" t="s">
        <v>432</v>
      </c>
      <c r="J65" s="146" t="s">
        <v>432</v>
      </c>
      <c r="K65" s="146" t="s">
        <v>432</v>
      </c>
      <c r="L65" s="146" t="s">
        <v>432</v>
      </c>
      <c r="M65" s="146" t="s">
        <v>432</v>
      </c>
      <c r="N65" s="146" t="s">
        <v>432</v>
      </c>
      <c r="O65" s="146" t="s">
        <v>432</v>
      </c>
      <c r="P65" s="146" t="s">
        <v>432</v>
      </c>
      <c r="Q65" s="146" t="s">
        <v>432</v>
      </c>
      <c r="R65" s="146" t="s">
        <v>432</v>
      </c>
      <c r="S65" s="146" t="s">
        <v>432</v>
      </c>
      <c r="T65" s="146" t="s">
        <v>432</v>
      </c>
      <c r="U65" s="146" t="s">
        <v>432</v>
      </c>
      <c r="V65" s="146" t="s">
        <v>432</v>
      </c>
      <c r="W65" s="146" t="s">
        <v>432</v>
      </c>
      <c r="X65" s="146" t="s">
        <v>432</v>
      </c>
      <c r="Y65" s="146" t="s">
        <v>432</v>
      </c>
      <c r="Z65" s="146" t="s">
        <v>432</v>
      </c>
      <c r="AA65" s="146" t="s">
        <v>432</v>
      </c>
      <c r="AB65" s="146" t="s">
        <v>432</v>
      </c>
      <c r="AC65" s="146" t="s">
        <v>432</v>
      </c>
      <c r="AD65" s="146" t="s">
        <v>432</v>
      </c>
      <c r="AE65" s="274"/>
      <c r="AF65" s="146" t="s">
        <v>411</v>
      </c>
      <c r="AG65" s="146" t="s">
        <v>411</v>
      </c>
      <c r="AH65" s="146" t="s">
        <v>411</v>
      </c>
      <c r="AI65" s="146" t="s">
        <v>411</v>
      </c>
      <c r="AJ65" s="146" t="s">
        <v>411</v>
      </c>
      <c r="AK65" s="146" t="s">
        <v>432</v>
      </c>
      <c r="AL65" s="149" t="s">
        <v>395</v>
      </c>
    </row>
    <row r="66" spans="1:38" s="10" customFormat="1" ht="24.75" customHeight="1" thickBot="1">
      <c r="A66" s="98" t="s">
        <v>121</v>
      </c>
      <c r="B66" s="99" t="s">
        <v>202</v>
      </c>
      <c r="C66" s="98" t="s">
        <v>85</v>
      </c>
      <c r="D66" s="93"/>
      <c r="E66" s="152" t="s">
        <v>432</v>
      </c>
      <c r="F66" s="152" t="s">
        <v>432</v>
      </c>
      <c r="G66" s="152" t="s">
        <v>432</v>
      </c>
      <c r="H66" s="152" t="s">
        <v>432</v>
      </c>
      <c r="I66" s="146" t="s">
        <v>432</v>
      </c>
      <c r="J66" s="146" t="s">
        <v>432</v>
      </c>
      <c r="K66" s="146" t="s">
        <v>432</v>
      </c>
      <c r="L66" s="146" t="s">
        <v>432</v>
      </c>
      <c r="M66" s="146" t="s">
        <v>432</v>
      </c>
      <c r="N66" s="146" t="s">
        <v>432</v>
      </c>
      <c r="O66" s="146" t="s">
        <v>432</v>
      </c>
      <c r="P66" s="146" t="s">
        <v>432</v>
      </c>
      <c r="Q66" s="146" t="s">
        <v>432</v>
      </c>
      <c r="R66" s="146" t="s">
        <v>432</v>
      </c>
      <c r="S66" s="146" t="s">
        <v>432</v>
      </c>
      <c r="T66" s="146" t="s">
        <v>432</v>
      </c>
      <c r="U66" s="146" t="s">
        <v>432</v>
      </c>
      <c r="V66" s="146" t="s">
        <v>432</v>
      </c>
      <c r="W66" s="146" t="s">
        <v>432</v>
      </c>
      <c r="X66" s="146" t="s">
        <v>432</v>
      </c>
      <c r="Y66" s="146" t="s">
        <v>432</v>
      </c>
      <c r="Z66" s="146" t="s">
        <v>432</v>
      </c>
      <c r="AA66" s="146" t="s">
        <v>432</v>
      </c>
      <c r="AB66" s="146" t="s">
        <v>432</v>
      </c>
      <c r="AC66" s="146" t="s">
        <v>432</v>
      </c>
      <c r="AD66" s="146" t="s">
        <v>432</v>
      </c>
      <c r="AE66" s="274"/>
      <c r="AF66" s="146" t="s">
        <v>411</v>
      </c>
      <c r="AG66" s="146" t="s">
        <v>411</v>
      </c>
      <c r="AH66" s="146" t="s">
        <v>411</v>
      </c>
      <c r="AI66" s="146" t="s">
        <v>411</v>
      </c>
      <c r="AJ66" s="146" t="s">
        <v>411</v>
      </c>
      <c r="AK66" s="146" t="s">
        <v>432</v>
      </c>
      <c r="AL66" s="149" t="s">
        <v>396</v>
      </c>
    </row>
    <row r="67" spans="1:38" s="10" customFormat="1" ht="24.75" customHeight="1" thickBot="1">
      <c r="A67" s="98" t="s">
        <v>121</v>
      </c>
      <c r="B67" s="99" t="s">
        <v>203</v>
      </c>
      <c r="C67" s="98" t="s">
        <v>86</v>
      </c>
      <c r="D67" s="93"/>
      <c r="E67" s="152" t="s">
        <v>432</v>
      </c>
      <c r="F67" s="152" t="s">
        <v>432</v>
      </c>
      <c r="G67" s="152" t="s">
        <v>432</v>
      </c>
      <c r="H67" s="152" t="s">
        <v>432</v>
      </c>
      <c r="I67" s="146" t="s">
        <v>432</v>
      </c>
      <c r="J67" s="146" t="s">
        <v>432</v>
      </c>
      <c r="K67" s="146" t="s">
        <v>432</v>
      </c>
      <c r="L67" s="146" t="s">
        <v>432</v>
      </c>
      <c r="M67" s="146" t="s">
        <v>432</v>
      </c>
      <c r="N67" s="146" t="s">
        <v>432</v>
      </c>
      <c r="O67" s="146" t="s">
        <v>432</v>
      </c>
      <c r="P67" s="146" t="s">
        <v>432</v>
      </c>
      <c r="Q67" s="146" t="s">
        <v>432</v>
      </c>
      <c r="R67" s="146" t="s">
        <v>432</v>
      </c>
      <c r="S67" s="146" t="s">
        <v>432</v>
      </c>
      <c r="T67" s="146" t="s">
        <v>432</v>
      </c>
      <c r="U67" s="146" t="s">
        <v>432</v>
      </c>
      <c r="V67" s="146" t="s">
        <v>432</v>
      </c>
      <c r="W67" s="146" t="s">
        <v>432</v>
      </c>
      <c r="X67" s="146" t="s">
        <v>432</v>
      </c>
      <c r="Y67" s="146" t="s">
        <v>432</v>
      </c>
      <c r="Z67" s="146" t="s">
        <v>432</v>
      </c>
      <c r="AA67" s="146" t="s">
        <v>432</v>
      </c>
      <c r="AB67" s="146" t="s">
        <v>432</v>
      </c>
      <c r="AC67" s="146" t="s">
        <v>432</v>
      </c>
      <c r="AD67" s="146" t="s">
        <v>432</v>
      </c>
      <c r="AE67" s="274"/>
      <c r="AF67" s="146" t="s">
        <v>411</v>
      </c>
      <c r="AG67" s="146" t="s">
        <v>411</v>
      </c>
      <c r="AH67" s="146" t="s">
        <v>411</v>
      </c>
      <c r="AI67" s="146" t="s">
        <v>411</v>
      </c>
      <c r="AJ67" s="146" t="s">
        <v>411</v>
      </c>
      <c r="AK67" s="146" t="s">
        <v>432</v>
      </c>
      <c r="AL67" s="149" t="s">
        <v>397</v>
      </c>
    </row>
    <row r="68" spans="1:38" s="10" customFormat="1" ht="24.75" customHeight="1" thickBot="1">
      <c r="A68" s="98" t="s">
        <v>121</v>
      </c>
      <c r="B68" s="99" t="s">
        <v>204</v>
      </c>
      <c r="C68" s="98" t="s">
        <v>277</v>
      </c>
      <c r="D68" s="93"/>
      <c r="E68" s="152" t="s">
        <v>432</v>
      </c>
      <c r="F68" s="152" t="s">
        <v>432</v>
      </c>
      <c r="G68" s="152" t="s">
        <v>432</v>
      </c>
      <c r="H68" s="152" t="s">
        <v>432</v>
      </c>
      <c r="I68" s="146" t="s">
        <v>432</v>
      </c>
      <c r="J68" s="146" t="s">
        <v>432</v>
      </c>
      <c r="K68" s="146" t="s">
        <v>432</v>
      </c>
      <c r="L68" s="146" t="s">
        <v>432</v>
      </c>
      <c r="M68" s="146" t="s">
        <v>432</v>
      </c>
      <c r="N68" s="146" t="s">
        <v>432</v>
      </c>
      <c r="O68" s="146" t="s">
        <v>432</v>
      </c>
      <c r="P68" s="146" t="s">
        <v>432</v>
      </c>
      <c r="Q68" s="146" t="s">
        <v>432</v>
      </c>
      <c r="R68" s="146" t="s">
        <v>432</v>
      </c>
      <c r="S68" s="146" t="s">
        <v>432</v>
      </c>
      <c r="T68" s="146" t="s">
        <v>432</v>
      </c>
      <c r="U68" s="146" t="s">
        <v>432</v>
      </c>
      <c r="V68" s="146" t="s">
        <v>432</v>
      </c>
      <c r="W68" s="146" t="s">
        <v>432</v>
      </c>
      <c r="X68" s="146" t="s">
        <v>432</v>
      </c>
      <c r="Y68" s="146" t="s">
        <v>432</v>
      </c>
      <c r="Z68" s="146" t="s">
        <v>432</v>
      </c>
      <c r="AA68" s="146" t="s">
        <v>432</v>
      </c>
      <c r="AB68" s="146" t="s">
        <v>432</v>
      </c>
      <c r="AC68" s="146" t="s">
        <v>432</v>
      </c>
      <c r="AD68" s="146" t="s">
        <v>432</v>
      </c>
      <c r="AE68" s="274"/>
      <c r="AF68" s="146" t="s">
        <v>411</v>
      </c>
      <c r="AG68" s="146" t="s">
        <v>411</v>
      </c>
      <c r="AH68" s="146" t="s">
        <v>411</v>
      </c>
      <c r="AI68" s="146" t="s">
        <v>411</v>
      </c>
      <c r="AJ68" s="146" t="s">
        <v>411</v>
      </c>
      <c r="AK68" s="146" t="s">
        <v>432</v>
      </c>
      <c r="AL68" s="149" t="s">
        <v>398</v>
      </c>
    </row>
    <row r="69" spans="1:38" s="10" customFormat="1" ht="24.75" customHeight="1" thickBot="1">
      <c r="A69" s="98" t="s">
        <v>121</v>
      </c>
      <c r="B69" s="98" t="s">
        <v>205</v>
      </c>
      <c r="C69" s="98" t="s">
        <v>158</v>
      </c>
      <c r="D69" s="133"/>
      <c r="E69" s="152" t="s">
        <v>432</v>
      </c>
      <c r="F69" s="152" t="s">
        <v>432</v>
      </c>
      <c r="G69" s="152" t="s">
        <v>432</v>
      </c>
      <c r="H69" s="152" t="s">
        <v>432</v>
      </c>
      <c r="I69" s="146" t="s">
        <v>432</v>
      </c>
      <c r="J69" s="146" t="s">
        <v>432</v>
      </c>
      <c r="K69" s="146" t="s">
        <v>432</v>
      </c>
      <c r="L69" s="146" t="s">
        <v>432</v>
      </c>
      <c r="M69" s="146" t="s">
        <v>432</v>
      </c>
      <c r="N69" s="146" t="s">
        <v>432</v>
      </c>
      <c r="O69" s="146" t="s">
        <v>432</v>
      </c>
      <c r="P69" s="146" t="s">
        <v>432</v>
      </c>
      <c r="Q69" s="146" t="s">
        <v>432</v>
      </c>
      <c r="R69" s="146" t="s">
        <v>432</v>
      </c>
      <c r="S69" s="146" t="s">
        <v>432</v>
      </c>
      <c r="T69" s="146" t="s">
        <v>432</v>
      </c>
      <c r="U69" s="146" t="s">
        <v>432</v>
      </c>
      <c r="V69" s="146" t="s">
        <v>432</v>
      </c>
      <c r="W69" s="146" t="s">
        <v>432</v>
      </c>
      <c r="X69" s="146" t="s">
        <v>432</v>
      </c>
      <c r="Y69" s="146" t="s">
        <v>432</v>
      </c>
      <c r="Z69" s="146" t="s">
        <v>432</v>
      </c>
      <c r="AA69" s="146" t="s">
        <v>432</v>
      </c>
      <c r="AB69" s="146" t="s">
        <v>432</v>
      </c>
      <c r="AC69" s="146" t="s">
        <v>432</v>
      </c>
      <c r="AD69" s="146" t="s">
        <v>432</v>
      </c>
      <c r="AE69" s="274"/>
      <c r="AF69" s="146" t="s">
        <v>411</v>
      </c>
      <c r="AG69" s="146" t="s">
        <v>411</v>
      </c>
      <c r="AH69" s="146" t="s">
        <v>411</v>
      </c>
      <c r="AI69" s="146" t="s">
        <v>411</v>
      </c>
      <c r="AJ69" s="146" t="s">
        <v>411</v>
      </c>
      <c r="AK69" s="146" t="s">
        <v>432</v>
      </c>
      <c r="AL69" s="149" t="s">
        <v>399</v>
      </c>
    </row>
    <row r="70" spans="1:38" s="10" customFormat="1" ht="24.75" customHeight="1" thickBot="1">
      <c r="A70" s="98" t="s">
        <v>121</v>
      </c>
      <c r="B70" s="98" t="s">
        <v>206</v>
      </c>
      <c r="C70" s="98" t="s">
        <v>339</v>
      </c>
      <c r="D70" s="133"/>
      <c r="E70" s="152" t="s">
        <v>432</v>
      </c>
      <c r="F70" s="152" t="s">
        <v>432</v>
      </c>
      <c r="G70" s="152" t="s">
        <v>432</v>
      </c>
      <c r="H70" s="152" t="s">
        <v>432</v>
      </c>
      <c r="I70" s="150" t="s">
        <v>431</v>
      </c>
      <c r="J70" s="150" t="s">
        <v>431</v>
      </c>
      <c r="K70" s="150" t="s">
        <v>431</v>
      </c>
      <c r="L70" s="146" t="s">
        <v>431</v>
      </c>
      <c r="M70" s="146" t="s">
        <v>432</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274"/>
      <c r="AF70" s="146" t="s">
        <v>411</v>
      </c>
      <c r="AG70" s="146" t="s">
        <v>411</v>
      </c>
      <c r="AH70" s="146" t="s">
        <v>411</v>
      </c>
      <c r="AI70" s="146" t="s">
        <v>411</v>
      </c>
      <c r="AJ70" s="146" t="s">
        <v>411</v>
      </c>
      <c r="AK70" s="146" t="s">
        <v>432</v>
      </c>
      <c r="AL70" s="149" t="s">
        <v>449</v>
      </c>
    </row>
    <row r="71" spans="1:38" s="10" customFormat="1" ht="24.75" customHeight="1" thickBot="1">
      <c r="A71" s="98" t="s">
        <v>121</v>
      </c>
      <c r="B71" s="98" t="s">
        <v>207</v>
      </c>
      <c r="C71" s="98" t="s">
        <v>278</v>
      </c>
      <c r="D71" s="133"/>
      <c r="E71" s="152" t="s">
        <v>432</v>
      </c>
      <c r="F71" s="152" t="s">
        <v>432</v>
      </c>
      <c r="G71" s="152" t="s">
        <v>432</v>
      </c>
      <c r="H71" s="152" t="s">
        <v>432</v>
      </c>
      <c r="I71" s="152" t="s">
        <v>432</v>
      </c>
      <c r="J71" s="152" t="s">
        <v>432</v>
      </c>
      <c r="K71" s="152" t="s">
        <v>432</v>
      </c>
      <c r="L71" s="152" t="s">
        <v>432</v>
      </c>
      <c r="M71" s="152" t="s">
        <v>432</v>
      </c>
      <c r="N71" s="152" t="s">
        <v>432</v>
      </c>
      <c r="O71" s="152" t="s">
        <v>432</v>
      </c>
      <c r="P71" s="152" t="s">
        <v>432</v>
      </c>
      <c r="Q71" s="152" t="s">
        <v>432</v>
      </c>
      <c r="R71" s="152" t="s">
        <v>432</v>
      </c>
      <c r="S71" s="152" t="s">
        <v>432</v>
      </c>
      <c r="T71" s="152" t="s">
        <v>432</v>
      </c>
      <c r="U71" s="152" t="s">
        <v>432</v>
      </c>
      <c r="V71" s="152" t="s">
        <v>432</v>
      </c>
      <c r="W71" s="152" t="s">
        <v>432</v>
      </c>
      <c r="X71" s="152" t="s">
        <v>432</v>
      </c>
      <c r="Y71" s="152" t="s">
        <v>432</v>
      </c>
      <c r="Z71" s="152" t="s">
        <v>432</v>
      </c>
      <c r="AA71" s="152" t="s">
        <v>432</v>
      </c>
      <c r="AB71" s="152" t="s">
        <v>432</v>
      </c>
      <c r="AC71" s="152" t="s">
        <v>432</v>
      </c>
      <c r="AD71" s="152" t="s">
        <v>432</v>
      </c>
      <c r="AE71" s="274"/>
      <c r="AF71" s="146" t="s">
        <v>411</v>
      </c>
      <c r="AG71" s="146" t="s">
        <v>411</v>
      </c>
      <c r="AH71" s="146" t="s">
        <v>411</v>
      </c>
      <c r="AI71" s="146" t="s">
        <v>411</v>
      </c>
      <c r="AJ71" s="146" t="s">
        <v>411</v>
      </c>
      <c r="AK71" s="146" t="s">
        <v>432</v>
      </c>
      <c r="AL71" s="149" t="s">
        <v>380</v>
      </c>
    </row>
    <row r="72" spans="1:38" s="10" customFormat="1" ht="24.75" customHeight="1" thickBot="1">
      <c r="A72" s="98" t="s">
        <v>121</v>
      </c>
      <c r="B72" s="98" t="s">
        <v>208</v>
      </c>
      <c r="C72" s="98" t="s">
        <v>87</v>
      </c>
      <c r="D72" s="93"/>
      <c r="E72" s="152">
        <v>2.7300351E-3</v>
      </c>
      <c r="F72" s="493">
        <v>1.070602E-2</v>
      </c>
      <c r="G72" s="152">
        <v>8.5648160000000001E-2</v>
      </c>
      <c r="H72" s="152" t="s">
        <v>431</v>
      </c>
      <c r="I72" s="147">
        <v>0.32118060000000004</v>
      </c>
      <c r="J72" s="147">
        <v>0.42824080000000003</v>
      </c>
      <c r="K72" s="147">
        <v>0.53530100000000003</v>
      </c>
      <c r="L72" s="146">
        <v>7.7083344E-3</v>
      </c>
      <c r="M72" s="146">
        <v>5.3530100000000007E-4</v>
      </c>
      <c r="N72" s="146">
        <v>160.59030000000001</v>
      </c>
      <c r="O72" s="146">
        <v>0.42824080000000003</v>
      </c>
      <c r="P72" s="146" t="s">
        <v>431</v>
      </c>
      <c r="Q72" s="146">
        <v>16.05903</v>
      </c>
      <c r="R72" s="146">
        <v>1.2311923</v>
      </c>
      <c r="S72" s="146">
        <v>0.16059030000000002</v>
      </c>
      <c r="T72" s="146">
        <v>5.3530100000000003</v>
      </c>
      <c r="U72" s="146" t="s">
        <v>431</v>
      </c>
      <c r="V72" s="146">
        <v>4.3359381000000008</v>
      </c>
      <c r="W72" s="146">
        <v>3.5865167000000003E-2</v>
      </c>
      <c r="X72" s="146" t="s">
        <v>431</v>
      </c>
      <c r="Y72" s="146" t="s">
        <v>431</v>
      </c>
      <c r="Z72" s="146" t="s">
        <v>431</v>
      </c>
      <c r="AA72" s="146" t="s">
        <v>431</v>
      </c>
      <c r="AB72" s="146">
        <v>5.3530100000000001E-3</v>
      </c>
      <c r="AC72" s="146" t="s">
        <v>431</v>
      </c>
      <c r="AD72" s="146" t="s">
        <v>411</v>
      </c>
      <c r="AE72" s="274"/>
      <c r="AF72" s="146" t="s">
        <v>411</v>
      </c>
      <c r="AG72" s="146" t="s">
        <v>411</v>
      </c>
      <c r="AH72" s="146" t="s">
        <v>411</v>
      </c>
      <c r="AI72" s="146" t="s">
        <v>411</v>
      </c>
      <c r="AJ72" s="146" t="s">
        <v>411</v>
      </c>
      <c r="AK72" s="493">
        <v>535.30100000000004</v>
      </c>
      <c r="AL72" s="149" t="s">
        <v>400</v>
      </c>
    </row>
    <row r="73" spans="1:38" s="10" customFormat="1" ht="24.75" customHeight="1" thickBot="1">
      <c r="A73" s="98" t="s">
        <v>121</v>
      </c>
      <c r="B73" s="98" t="s">
        <v>209</v>
      </c>
      <c r="C73" s="98" t="s">
        <v>88</v>
      </c>
      <c r="D73" s="93"/>
      <c r="E73" s="152" t="s">
        <v>432</v>
      </c>
      <c r="F73" s="152" t="s">
        <v>432</v>
      </c>
      <c r="G73" s="152" t="s">
        <v>432</v>
      </c>
      <c r="H73" s="152" t="s">
        <v>432</v>
      </c>
      <c r="I73" s="146" t="s">
        <v>432</v>
      </c>
      <c r="J73" s="146" t="s">
        <v>432</v>
      </c>
      <c r="K73" s="146" t="s">
        <v>432</v>
      </c>
      <c r="L73" s="146" t="s">
        <v>432</v>
      </c>
      <c r="M73" s="146" t="s">
        <v>432</v>
      </c>
      <c r="N73" s="146" t="s">
        <v>432</v>
      </c>
      <c r="O73" s="146" t="s">
        <v>432</v>
      </c>
      <c r="P73" s="146" t="s">
        <v>432</v>
      </c>
      <c r="Q73" s="146" t="s">
        <v>432</v>
      </c>
      <c r="R73" s="146" t="s">
        <v>432</v>
      </c>
      <c r="S73" s="146" t="s">
        <v>432</v>
      </c>
      <c r="T73" s="146" t="s">
        <v>432</v>
      </c>
      <c r="U73" s="146" t="s">
        <v>432</v>
      </c>
      <c r="V73" s="146" t="s">
        <v>432</v>
      </c>
      <c r="W73" s="146" t="s">
        <v>432</v>
      </c>
      <c r="X73" s="146" t="s">
        <v>432</v>
      </c>
      <c r="Y73" s="146" t="s">
        <v>432</v>
      </c>
      <c r="Z73" s="146" t="s">
        <v>432</v>
      </c>
      <c r="AA73" s="146" t="s">
        <v>432</v>
      </c>
      <c r="AB73" s="146" t="s">
        <v>432</v>
      </c>
      <c r="AC73" s="146" t="s">
        <v>432</v>
      </c>
      <c r="AD73" s="146" t="s">
        <v>432</v>
      </c>
      <c r="AE73" s="274"/>
      <c r="AF73" s="146" t="s">
        <v>411</v>
      </c>
      <c r="AG73" s="146" t="s">
        <v>411</v>
      </c>
      <c r="AH73" s="146" t="s">
        <v>411</v>
      </c>
      <c r="AI73" s="146" t="s">
        <v>411</v>
      </c>
      <c r="AJ73" s="146" t="s">
        <v>411</v>
      </c>
      <c r="AK73" s="146" t="s">
        <v>432</v>
      </c>
      <c r="AL73" s="149" t="s">
        <v>401</v>
      </c>
    </row>
    <row r="74" spans="1:38" s="10" customFormat="1" ht="24.75" customHeight="1" thickBot="1">
      <c r="A74" s="98" t="s">
        <v>121</v>
      </c>
      <c r="B74" s="98" t="s">
        <v>210</v>
      </c>
      <c r="C74" s="98" t="s">
        <v>300</v>
      </c>
      <c r="D74" s="93"/>
      <c r="E74" s="152" t="s">
        <v>432</v>
      </c>
      <c r="F74" s="152" t="s">
        <v>432</v>
      </c>
      <c r="G74" s="152" t="s">
        <v>432</v>
      </c>
      <c r="H74" s="152" t="s">
        <v>432</v>
      </c>
      <c r="I74" s="146" t="s">
        <v>432</v>
      </c>
      <c r="J74" s="146" t="s">
        <v>432</v>
      </c>
      <c r="K74" s="146" t="s">
        <v>432</v>
      </c>
      <c r="L74" s="146" t="s">
        <v>432</v>
      </c>
      <c r="M74" s="146" t="s">
        <v>432</v>
      </c>
      <c r="N74" s="146" t="s">
        <v>432</v>
      </c>
      <c r="O74" s="146" t="s">
        <v>432</v>
      </c>
      <c r="P74" s="146" t="s">
        <v>432</v>
      </c>
      <c r="Q74" s="146" t="s">
        <v>432</v>
      </c>
      <c r="R74" s="146" t="s">
        <v>432</v>
      </c>
      <c r="S74" s="146" t="s">
        <v>432</v>
      </c>
      <c r="T74" s="146" t="s">
        <v>432</v>
      </c>
      <c r="U74" s="146" t="s">
        <v>432</v>
      </c>
      <c r="V74" s="146" t="s">
        <v>432</v>
      </c>
      <c r="W74" s="146" t="s">
        <v>432</v>
      </c>
      <c r="X74" s="146" t="s">
        <v>432</v>
      </c>
      <c r="Y74" s="146" t="s">
        <v>432</v>
      </c>
      <c r="Z74" s="146" t="s">
        <v>432</v>
      </c>
      <c r="AA74" s="146" t="s">
        <v>432</v>
      </c>
      <c r="AB74" s="146" t="s">
        <v>432</v>
      </c>
      <c r="AC74" s="146" t="s">
        <v>432</v>
      </c>
      <c r="AD74" s="146" t="s">
        <v>432</v>
      </c>
      <c r="AE74" s="274"/>
      <c r="AF74" s="146" t="s">
        <v>411</v>
      </c>
      <c r="AG74" s="146" t="s">
        <v>411</v>
      </c>
      <c r="AH74" s="146" t="s">
        <v>411</v>
      </c>
      <c r="AI74" s="146" t="s">
        <v>411</v>
      </c>
      <c r="AJ74" s="146" t="s">
        <v>411</v>
      </c>
      <c r="AK74" s="146" t="s">
        <v>432</v>
      </c>
      <c r="AL74" s="149" t="s">
        <v>402</v>
      </c>
    </row>
    <row r="75" spans="1:38" s="10" customFormat="1" ht="24.75" customHeight="1" thickBot="1">
      <c r="A75" s="98" t="s">
        <v>121</v>
      </c>
      <c r="B75" s="98" t="s">
        <v>211</v>
      </c>
      <c r="C75" s="98" t="s">
        <v>279</v>
      </c>
      <c r="D75" s="133"/>
      <c r="E75" s="152" t="s">
        <v>432</v>
      </c>
      <c r="F75" s="152" t="s">
        <v>432</v>
      </c>
      <c r="G75" s="152" t="s">
        <v>432</v>
      </c>
      <c r="H75" s="152" t="s">
        <v>432</v>
      </c>
      <c r="I75" s="146" t="s">
        <v>432</v>
      </c>
      <c r="J75" s="146" t="s">
        <v>432</v>
      </c>
      <c r="K75" s="146" t="s">
        <v>432</v>
      </c>
      <c r="L75" s="146" t="s">
        <v>432</v>
      </c>
      <c r="M75" s="146" t="s">
        <v>432</v>
      </c>
      <c r="N75" s="146" t="s">
        <v>432</v>
      </c>
      <c r="O75" s="146" t="s">
        <v>432</v>
      </c>
      <c r="P75" s="146" t="s">
        <v>432</v>
      </c>
      <c r="Q75" s="146" t="s">
        <v>432</v>
      </c>
      <c r="R75" s="146" t="s">
        <v>432</v>
      </c>
      <c r="S75" s="146" t="s">
        <v>432</v>
      </c>
      <c r="T75" s="146" t="s">
        <v>432</v>
      </c>
      <c r="U75" s="146" t="s">
        <v>432</v>
      </c>
      <c r="V75" s="146" t="s">
        <v>432</v>
      </c>
      <c r="W75" s="146" t="s">
        <v>432</v>
      </c>
      <c r="X75" s="146" t="s">
        <v>432</v>
      </c>
      <c r="Y75" s="146" t="s">
        <v>432</v>
      </c>
      <c r="Z75" s="146" t="s">
        <v>432</v>
      </c>
      <c r="AA75" s="146" t="s">
        <v>432</v>
      </c>
      <c r="AB75" s="146" t="s">
        <v>432</v>
      </c>
      <c r="AC75" s="146" t="s">
        <v>432</v>
      </c>
      <c r="AD75" s="146" t="s">
        <v>432</v>
      </c>
      <c r="AE75" s="274"/>
      <c r="AF75" s="146" t="s">
        <v>411</v>
      </c>
      <c r="AG75" s="146" t="s">
        <v>411</v>
      </c>
      <c r="AH75" s="146" t="s">
        <v>411</v>
      </c>
      <c r="AI75" s="146" t="s">
        <v>411</v>
      </c>
      <c r="AJ75" s="146" t="s">
        <v>411</v>
      </c>
      <c r="AK75" s="146" t="s">
        <v>432</v>
      </c>
      <c r="AL75" s="149" t="s">
        <v>403</v>
      </c>
    </row>
    <row r="76" spans="1:38" s="10" customFormat="1" ht="24.75" customHeight="1" thickBot="1">
      <c r="A76" s="98" t="s">
        <v>121</v>
      </c>
      <c r="B76" s="98" t="s">
        <v>212</v>
      </c>
      <c r="C76" s="98" t="s">
        <v>90</v>
      </c>
      <c r="D76" s="93"/>
      <c r="E76" s="152" t="s">
        <v>432</v>
      </c>
      <c r="F76" s="152" t="s">
        <v>432</v>
      </c>
      <c r="G76" s="152" t="s">
        <v>432</v>
      </c>
      <c r="H76" s="152" t="s">
        <v>432</v>
      </c>
      <c r="I76" s="146" t="s">
        <v>432</v>
      </c>
      <c r="J76" s="146" t="s">
        <v>432</v>
      </c>
      <c r="K76" s="146" t="s">
        <v>432</v>
      </c>
      <c r="L76" s="146" t="s">
        <v>432</v>
      </c>
      <c r="M76" s="146" t="s">
        <v>432</v>
      </c>
      <c r="N76" s="146" t="s">
        <v>432</v>
      </c>
      <c r="O76" s="146" t="s">
        <v>432</v>
      </c>
      <c r="P76" s="146" t="s">
        <v>432</v>
      </c>
      <c r="Q76" s="146" t="s">
        <v>432</v>
      </c>
      <c r="R76" s="146" t="s">
        <v>432</v>
      </c>
      <c r="S76" s="146" t="s">
        <v>432</v>
      </c>
      <c r="T76" s="146" t="s">
        <v>432</v>
      </c>
      <c r="U76" s="146" t="s">
        <v>432</v>
      </c>
      <c r="V76" s="146" t="s">
        <v>432</v>
      </c>
      <c r="W76" s="146" t="s">
        <v>432</v>
      </c>
      <c r="X76" s="146" t="s">
        <v>432</v>
      </c>
      <c r="Y76" s="146" t="s">
        <v>432</v>
      </c>
      <c r="Z76" s="146" t="s">
        <v>432</v>
      </c>
      <c r="AA76" s="146" t="s">
        <v>432</v>
      </c>
      <c r="AB76" s="146" t="s">
        <v>432</v>
      </c>
      <c r="AC76" s="146" t="s">
        <v>432</v>
      </c>
      <c r="AD76" s="146" t="s">
        <v>432</v>
      </c>
      <c r="AE76" s="274"/>
      <c r="AF76" s="146" t="s">
        <v>411</v>
      </c>
      <c r="AG76" s="146" t="s">
        <v>411</v>
      </c>
      <c r="AH76" s="146" t="s">
        <v>411</v>
      </c>
      <c r="AI76" s="146" t="s">
        <v>411</v>
      </c>
      <c r="AJ76" s="146" t="s">
        <v>411</v>
      </c>
      <c r="AK76" s="146" t="s">
        <v>432</v>
      </c>
      <c r="AL76" s="149" t="s">
        <v>404</v>
      </c>
    </row>
    <row r="77" spans="1:38" s="10" customFormat="1" ht="24.75" customHeight="1" thickBot="1">
      <c r="A77" s="98" t="s">
        <v>121</v>
      </c>
      <c r="B77" s="98" t="s">
        <v>213</v>
      </c>
      <c r="C77" s="98" t="s">
        <v>92</v>
      </c>
      <c r="D77" s="93"/>
      <c r="E77" s="152" t="s">
        <v>432</v>
      </c>
      <c r="F77" s="152" t="s">
        <v>432</v>
      </c>
      <c r="G77" s="152" t="s">
        <v>432</v>
      </c>
      <c r="H77" s="152" t="s">
        <v>432</v>
      </c>
      <c r="I77" s="146" t="s">
        <v>432</v>
      </c>
      <c r="J77" s="146" t="s">
        <v>432</v>
      </c>
      <c r="K77" s="146" t="s">
        <v>432</v>
      </c>
      <c r="L77" s="146" t="s">
        <v>432</v>
      </c>
      <c r="M77" s="146" t="s">
        <v>432</v>
      </c>
      <c r="N77" s="146" t="s">
        <v>432</v>
      </c>
      <c r="O77" s="146" t="s">
        <v>432</v>
      </c>
      <c r="P77" s="146" t="s">
        <v>432</v>
      </c>
      <c r="Q77" s="146" t="s">
        <v>432</v>
      </c>
      <c r="R77" s="146" t="s">
        <v>432</v>
      </c>
      <c r="S77" s="146" t="s">
        <v>432</v>
      </c>
      <c r="T77" s="146" t="s">
        <v>432</v>
      </c>
      <c r="U77" s="146" t="s">
        <v>432</v>
      </c>
      <c r="V77" s="146" t="s">
        <v>432</v>
      </c>
      <c r="W77" s="146" t="s">
        <v>432</v>
      </c>
      <c r="X77" s="146" t="s">
        <v>432</v>
      </c>
      <c r="Y77" s="146" t="s">
        <v>432</v>
      </c>
      <c r="Z77" s="146" t="s">
        <v>432</v>
      </c>
      <c r="AA77" s="146" t="s">
        <v>432</v>
      </c>
      <c r="AB77" s="146" t="s">
        <v>432</v>
      </c>
      <c r="AC77" s="146" t="s">
        <v>432</v>
      </c>
      <c r="AD77" s="146" t="s">
        <v>432</v>
      </c>
      <c r="AE77" s="274"/>
      <c r="AF77" s="146" t="s">
        <v>411</v>
      </c>
      <c r="AG77" s="146" t="s">
        <v>411</v>
      </c>
      <c r="AH77" s="146" t="s">
        <v>411</v>
      </c>
      <c r="AI77" s="146" t="s">
        <v>411</v>
      </c>
      <c r="AJ77" s="146" t="s">
        <v>411</v>
      </c>
      <c r="AK77" s="146" t="s">
        <v>432</v>
      </c>
      <c r="AL77" s="149" t="s">
        <v>405</v>
      </c>
    </row>
    <row r="78" spans="1:38" s="10" customFormat="1" ht="24.75" customHeight="1" thickBot="1">
      <c r="A78" s="98" t="s">
        <v>121</v>
      </c>
      <c r="B78" s="98" t="s">
        <v>214</v>
      </c>
      <c r="C78" s="98" t="s">
        <v>89</v>
      </c>
      <c r="D78" s="93"/>
      <c r="E78" s="152" t="s">
        <v>432</v>
      </c>
      <c r="F78" s="152" t="s">
        <v>432</v>
      </c>
      <c r="G78" s="152" t="s">
        <v>432</v>
      </c>
      <c r="H78" s="152" t="s">
        <v>432</v>
      </c>
      <c r="I78" s="146" t="s">
        <v>432</v>
      </c>
      <c r="J78" s="146" t="s">
        <v>432</v>
      </c>
      <c r="K78" s="146" t="s">
        <v>432</v>
      </c>
      <c r="L78" s="146" t="s">
        <v>432</v>
      </c>
      <c r="M78" s="146" t="s">
        <v>432</v>
      </c>
      <c r="N78" s="146" t="s">
        <v>432</v>
      </c>
      <c r="O78" s="146" t="s">
        <v>432</v>
      </c>
      <c r="P78" s="146" t="s">
        <v>432</v>
      </c>
      <c r="Q78" s="146" t="s">
        <v>432</v>
      </c>
      <c r="R78" s="146" t="s">
        <v>432</v>
      </c>
      <c r="S78" s="146" t="s">
        <v>432</v>
      </c>
      <c r="T78" s="146" t="s">
        <v>432</v>
      </c>
      <c r="U78" s="146" t="s">
        <v>432</v>
      </c>
      <c r="V78" s="146" t="s">
        <v>432</v>
      </c>
      <c r="W78" s="146" t="s">
        <v>432</v>
      </c>
      <c r="X78" s="146" t="s">
        <v>432</v>
      </c>
      <c r="Y78" s="146" t="s">
        <v>432</v>
      </c>
      <c r="Z78" s="146" t="s">
        <v>432</v>
      </c>
      <c r="AA78" s="146" t="s">
        <v>432</v>
      </c>
      <c r="AB78" s="146" t="s">
        <v>432</v>
      </c>
      <c r="AC78" s="146" t="s">
        <v>432</v>
      </c>
      <c r="AD78" s="146" t="s">
        <v>432</v>
      </c>
      <c r="AE78" s="274"/>
      <c r="AF78" s="146" t="s">
        <v>411</v>
      </c>
      <c r="AG78" s="146" t="s">
        <v>411</v>
      </c>
      <c r="AH78" s="146" t="s">
        <v>411</v>
      </c>
      <c r="AI78" s="146" t="s">
        <v>411</v>
      </c>
      <c r="AJ78" s="146" t="s">
        <v>411</v>
      </c>
      <c r="AK78" s="146" t="s">
        <v>432</v>
      </c>
      <c r="AL78" s="149" t="s">
        <v>406</v>
      </c>
    </row>
    <row r="79" spans="1:38" s="10" customFormat="1" ht="24.75" customHeight="1" thickBot="1">
      <c r="A79" s="98" t="s">
        <v>121</v>
      </c>
      <c r="B79" s="98" t="s">
        <v>215</v>
      </c>
      <c r="C79" s="98" t="s">
        <v>91</v>
      </c>
      <c r="D79" s="93"/>
      <c r="E79" s="152" t="s">
        <v>432</v>
      </c>
      <c r="F79" s="152" t="s">
        <v>432</v>
      </c>
      <c r="G79" s="152" t="s">
        <v>432</v>
      </c>
      <c r="H79" s="152" t="s">
        <v>432</v>
      </c>
      <c r="I79" s="146" t="s">
        <v>432</v>
      </c>
      <c r="J79" s="146" t="s">
        <v>432</v>
      </c>
      <c r="K79" s="146" t="s">
        <v>432</v>
      </c>
      <c r="L79" s="146" t="s">
        <v>432</v>
      </c>
      <c r="M79" s="146" t="s">
        <v>432</v>
      </c>
      <c r="N79" s="146" t="s">
        <v>432</v>
      </c>
      <c r="O79" s="146" t="s">
        <v>432</v>
      </c>
      <c r="P79" s="146" t="s">
        <v>432</v>
      </c>
      <c r="Q79" s="146" t="s">
        <v>432</v>
      </c>
      <c r="R79" s="146" t="s">
        <v>432</v>
      </c>
      <c r="S79" s="146" t="s">
        <v>432</v>
      </c>
      <c r="T79" s="146" t="s">
        <v>432</v>
      </c>
      <c r="U79" s="146" t="s">
        <v>432</v>
      </c>
      <c r="V79" s="146" t="s">
        <v>432</v>
      </c>
      <c r="W79" s="146" t="s">
        <v>432</v>
      </c>
      <c r="X79" s="146" t="s">
        <v>432</v>
      </c>
      <c r="Y79" s="146" t="s">
        <v>432</v>
      </c>
      <c r="Z79" s="146" t="s">
        <v>432</v>
      </c>
      <c r="AA79" s="146" t="s">
        <v>432</v>
      </c>
      <c r="AB79" s="146" t="s">
        <v>432</v>
      </c>
      <c r="AC79" s="146" t="s">
        <v>432</v>
      </c>
      <c r="AD79" s="146" t="s">
        <v>432</v>
      </c>
      <c r="AE79" s="274"/>
      <c r="AF79" s="146" t="s">
        <v>411</v>
      </c>
      <c r="AG79" s="146" t="s">
        <v>411</v>
      </c>
      <c r="AH79" s="146" t="s">
        <v>411</v>
      </c>
      <c r="AI79" s="146" t="s">
        <v>411</v>
      </c>
      <c r="AJ79" s="146" t="s">
        <v>411</v>
      </c>
      <c r="AK79" s="146" t="s">
        <v>432</v>
      </c>
      <c r="AL79" s="149" t="s">
        <v>407</v>
      </c>
    </row>
    <row r="80" spans="1:38" s="10" customFormat="1" ht="24.75" customHeight="1" thickBot="1">
      <c r="A80" s="98" t="s">
        <v>121</v>
      </c>
      <c r="B80" s="99" t="s">
        <v>216</v>
      </c>
      <c r="C80" s="99" t="s">
        <v>317</v>
      </c>
      <c r="D80" s="93"/>
      <c r="E80" s="152" t="s">
        <v>432</v>
      </c>
      <c r="F80" s="152" t="s">
        <v>432</v>
      </c>
      <c r="G80" s="152" t="s">
        <v>432</v>
      </c>
      <c r="H80" s="152" t="s">
        <v>432</v>
      </c>
      <c r="I80" s="146" t="s">
        <v>432</v>
      </c>
      <c r="J80" s="146" t="s">
        <v>432</v>
      </c>
      <c r="K80" s="146" t="s">
        <v>432</v>
      </c>
      <c r="L80" s="146" t="s">
        <v>432</v>
      </c>
      <c r="M80" s="146" t="s">
        <v>432</v>
      </c>
      <c r="N80" s="146" t="s">
        <v>432</v>
      </c>
      <c r="O80" s="146" t="s">
        <v>432</v>
      </c>
      <c r="P80" s="146" t="s">
        <v>432</v>
      </c>
      <c r="Q80" s="146" t="s">
        <v>432</v>
      </c>
      <c r="R80" s="146" t="s">
        <v>432</v>
      </c>
      <c r="S80" s="146" t="s">
        <v>432</v>
      </c>
      <c r="T80" s="146" t="s">
        <v>432</v>
      </c>
      <c r="U80" s="146" t="s">
        <v>432</v>
      </c>
      <c r="V80" s="146" t="s">
        <v>432</v>
      </c>
      <c r="W80" s="146" t="s">
        <v>432</v>
      </c>
      <c r="X80" s="146" t="s">
        <v>432</v>
      </c>
      <c r="Y80" s="146" t="s">
        <v>432</v>
      </c>
      <c r="Z80" s="146" t="s">
        <v>432</v>
      </c>
      <c r="AA80" s="146" t="s">
        <v>432</v>
      </c>
      <c r="AB80" s="146" t="s">
        <v>432</v>
      </c>
      <c r="AC80" s="146" t="s">
        <v>432</v>
      </c>
      <c r="AD80" s="146" t="s">
        <v>432</v>
      </c>
      <c r="AE80" s="274"/>
      <c r="AF80" s="146" t="s">
        <v>411</v>
      </c>
      <c r="AG80" s="146" t="s">
        <v>411</v>
      </c>
      <c r="AH80" s="146" t="s">
        <v>411</v>
      </c>
      <c r="AI80" s="146" t="s">
        <v>411</v>
      </c>
      <c r="AJ80" s="146" t="s">
        <v>411</v>
      </c>
      <c r="AK80" s="146" t="s">
        <v>432</v>
      </c>
      <c r="AL80" s="149" t="s">
        <v>380</v>
      </c>
    </row>
    <row r="81" spans="1:38" s="10" customFormat="1" ht="24.75" customHeight="1" thickBot="1">
      <c r="A81" s="98" t="s">
        <v>121</v>
      </c>
      <c r="B81" s="99" t="s">
        <v>217</v>
      </c>
      <c r="C81" s="99" t="s">
        <v>370</v>
      </c>
      <c r="D81" s="93"/>
      <c r="E81" s="152" t="s">
        <v>432</v>
      </c>
      <c r="F81" s="152" t="s">
        <v>432</v>
      </c>
      <c r="G81" s="152" t="s">
        <v>432</v>
      </c>
      <c r="H81" s="152" t="s">
        <v>432</v>
      </c>
      <c r="I81" s="146" t="s">
        <v>432</v>
      </c>
      <c r="J81" s="146" t="s">
        <v>432</v>
      </c>
      <c r="K81" s="146" t="s">
        <v>432</v>
      </c>
      <c r="L81" s="146" t="s">
        <v>432</v>
      </c>
      <c r="M81" s="146" t="s">
        <v>432</v>
      </c>
      <c r="N81" s="146" t="s">
        <v>432</v>
      </c>
      <c r="O81" s="146" t="s">
        <v>432</v>
      </c>
      <c r="P81" s="146" t="s">
        <v>432</v>
      </c>
      <c r="Q81" s="146" t="s">
        <v>432</v>
      </c>
      <c r="R81" s="146" t="s">
        <v>432</v>
      </c>
      <c r="S81" s="146" t="s">
        <v>432</v>
      </c>
      <c r="T81" s="146" t="s">
        <v>432</v>
      </c>
      <c r="U81" s="146" t="s">
        <v>432</v>
      </c>
      <c r="V81" s="146" t="s">
        <v>432</v>
      </c>
      <c r="W81" s="146" t="s">
        <v>432</v>
      </c>
      <c r="X81" s="146" t="s">
        <v>432</v>
      </c>
      <c r="Y81" s="146" t="s">
        <v>432</v>
      </c>
      <c r="Z81" s="146" t="s">
        <v>432</v>
      </c>
      <c r="AA81" s="146" t="s">
        <v>432</v>
      </c>
      <c r="AB81" s="146" t="s">
        <v>432</v>
      </c>
      <c r="AC81" s="146" t="s">
        <v>432</v>
      </c>
      <c r="AD81" s="146" t="s">
        <v>432</v>
      </c>
      <c r="AE81" s="274"/>
      <c r="AF81" s="146" t="s">
        <v>411</v>
      </c>
      <c r="AG81" s="146" t="s">
        <v>411</v>
      </c>
      <c r="AH81" s="146" t="s">
        <v>411</v>
      </c>
      <c r="AI81" s="146" t="s">
        <v>411</v>
      </c>
      <c r="AJ81" s="146" t="s">
        <v>411</v>
      </c>
      <c r="AK81" s="146" t="s">
        <v>432</v>
      </c>
      <c r="AL81" s="149" t="s">
        <v>408</v>
      </c>
    </row>
    <row r="82" spans="1:38" s="10" customFormat="1" ht="24.75" customHeight="1" thickBot="1">
      <c r="A82" s="98" t="s">
        <v>124</v>
      </c>
      <c r="B82" s="99" t="s">
        <v>224</v>
      </c>
      <c r="C82" s="91" t="s">
        <v>99</v>
      </c>
      <c r="D82" s="93"/>
      <c r="E82" s="146" t="s">
        <v>411</v>
      </c>
      <c r="F82" s="500">
        <v>1.277044889903987</v>
      </c>
      <c r="G82" s="146" t="s">
        <v>411</v>
      </c>
      <c r="H82" s="146" t="s">
        <v>411</v>
      </c>
      <c r="I82" s="146" t="s">
        <v>411</v>
      </c>
      <c r="J82" s="146" t="s">
        <v>411</v>
      </c>
      <c r="K82" s="146" t="s">
        <v>411</v>
      </c>
      <c r="L82" s="146" t="s">
        <v>411</v>
      </c>
      <c r="M82" s="146" t="s">
        <v>411</v>
      </c>
      <c r="N82" s="146" t="s">
        <v>411</v>
      </c>
      <c r="O82" s="146" t="s">
        <v>411</v>
      </c>
      <c r="P82" s="146" t="s">
        <v>411</v>
      </c>
      <c r="Q82" s="146" t="s">
        <v>411</v>
      </c>
      <c r="R82" s="146" t="s">
        <v>411</v>
      </c>
      <c r="S82" s="146" t="s">
        <v>411</v>
      </c>
      <c r="T82" s="146" t="s">
        <v>411</v>
      </c>
      <c r="U82" s="146" t="s">
        <v>411</v>
      </c>
      <c r="V82" s="146" t="s">
        <v>411</v>
      </c>
      <c r="W82" s="146" t="s">
        <v>411</v>
      </c>
      <c r="X82" s="146" t="s">
        <v>411</v>
      </c>
      <c r="Y82" s="146" t="s">
        <v>411</v>
      </c>
      <c r="Z82" s="146" t="s">
        <v>411</v>
      </c>
      <c r="AA82" s="146" t="s">
        <v>411</v>
      </c>
      <c r="AB82" s="146" t="s">
        <v>411</v>
      </c>
      <c r="AC82" s="146" t="s">
        <v>411</v>
      </c>
      <c r="AD82" s="146" t="s">
        <v>411</v>
      </c>
      <c r="AE82" s="274"/>
      <c r="AF82" s="146" t="s">
        <v>411</v>
      </c>
      <c r="AG82" s="146" t="s">
        <v>411</v>
      </c>
      <c r="AH82" s="146" t="s">
        <v>411</v>
      </c>
      <c r="AI82" s="146" t="s">
        <v>411</v>
      </c>
      <c r="AJ82" s="146" t="s">
        <v>411</v>
      </c>
      <c r="AK82" s="501">
        <v>10.325628379999996</v>
      </c>
      <c r="AL82" s="149" t="s">
        <v>410</v>
      </c>
    </row>
    <row r="83" spans="1:38" s="10" customFormat="1" ht="24.75" customHeight="1" thickBot="1">
      <c r="A83" s="98" t="s">
        <v>121</v>
      </c>
      <c r="B83" s="100" t="s">
        <v>225</v>
      </c>
      <c r="C83" s="221" t="s">
        <v>79</v>
      </c>
      <c r="D83" s="93"/>
      <c r="E83" s="152" t="s">
        <v>431</v>
      </c>
      <c r="F83" s="493">
        <v>1.3495346193599999E-2</v>
      </c>
      <c r="G83" s="152" t="s">
        <v>431</v>
      </c>
      <c r="H83" s="152" t="s">
        <v>411</v>
      </c>
      <c r="I83" s="150">
        <v>0.33738365483999999</v>
      </c>
      <c r="J83" s="150">
        <v>2.5303774112999999</v>
      </c>
      <c r="K83" s="150">
        <v>11.8084279194</v>
      </c>
      <c r="L83" s="146">
        <v>1.9230868325880002E-2</v>
      </c>
      <c r="M83" s="146" t="s">
        <v>431</v>
      </c>
      <c r="N83" s="146" t="s">
        <v>411</v>
      </c>
      <c r="O83" s="146" t="s">
        <v>411</v>
      </c>
      <c r="P83" s="146" t="s">
        <v>411</v>
      </c>
      <c r="Q83" s="146" t="s">
        <v>411</v>
      </c>
      <c r="R83" s="146" t="s">
        <v>411</v>
      </c>
      <c r="S83" s="146" t="s">
        <v>411</v>
      </c>
      <c r="T83" s="146" t="s">
        <v>411</v>
      </c>
      <c r="U83" s="146" t="s">
        <v>411</v>
      </c>
      <c r="V83" s="146" t="s">
        <v>411</v>
      </c>
      <c r="W83" s="146" t="s">
        <v>411</v>
      </c>
      <c r="X83" s="146" t="s">
        <v>431</v>
      </c>
      <c r="Y83" s="146" t="s">
        <v>431</v>
      </c>
      <c r="Z83" s="146" t="s">
        <v>431</v>
      </c>
      <c r="AA83" s="146" t="s">
        <v>431</v>
      </c>
      <c r="AB83" s="146" t="s">
        <v>431</v>
      </c>
      <c r="AC83" s="146" t="s">
        <v>431</v>
      </c>
      <c r="AD83" s="146" t="s">
        <v>411</v>
      </c>
      <c r="AE83" s="274"/>
      <c r="AF83" s="146" t="s">
        <v>411</v>
      </c>
      <c r="AG83" s="146" t="s">
        <v>411</v>
      </c>
      <c r="AH83" s="146" t="s">
        <v>411</v>
      </c>
      <c r="AI83" s="146" t="s">
        <v>411</v>
      </c>
      <c r="AJ83" s="146" t="s">
        <v>411</v>
      </c>
      <c r="AK83" s="493">
        <v>843.45913710000002</v>
      </c>
      <c r="AL83" s="149" t="s">
        <v>435</v>
      </c>
    </row>
    <row r="84" spans="1:38" s="10" customFormat="1" ht="24.75" customHeight="1" thickBot="1">
      <c r="A84" s="98" t="s">
        <v>121</v>
      </c>
      <c r="B84" s="100" t="s">
        <v>226</v>
      </c>
      <c r="C84" s="221" t="s">
        <v>78</v>
      </c>
      <c r="D84" s="93"/>
      <c r="E84" s="152" t="s">
        <v>411</v>
      </c>
      <c r="F84" s="493">
        <v>1.2183298646999999E-2</v>
      </c>
      <c r="G84" s="152" t="s">
        <v>411</v>
      </c>
      <c r="H84" s="152" t="s">
        <v>411</v>
      </c>
      <c r="I84" s="150">
        <v>7.4974145519999986E-3</v>
      </c>
      <c r="J84" s="150">
        <v>3.7487072759999997E-2</v>
      </c>
      <c r="K84" s="150">
        <v>0.14994829103999999</v>
      </c>
      <c r="L84" s="146">
        <v>9.7466389175999984E-7</v>
      </c>
      <c r="M84" s="150">
        <v>8.9031797804999988E-4</v>
      </c>
      <c r="N84" s="150" t="s">
        <v>431</v>
      </c>
      <c r="O84" s="150" t="s">
        <v>431</v>
      </c>
      <c r="P84" s="150" t="s">
        <v>431</v>
      </c>
      <c r="Q84" s="150" t="s">
        <v>411</v>
      </c>
      <c r="R84" s="150" t="s">
        <v>411</v>
      </c>
      <c r="S84" s="150" t="s">
        <v>411</v>
      </c>
      <c r="T84" s="150" t="s">
        <v>411</v>
      </c>
      <c r="U84" s="150" t="s">
        <v>411</v>
      </c>
      <c r="V84" s="150" t="s">
        <v>411</v>
      </c>
      <c r="W84" s="150" t="s">
        <v>411</v>
      </c>
      <c r="X84" s="150" t="s">
        <v>431</v>
      </c>
      <c r="Y84" s="150" t="s">
        <v>431</v>
      </c>
      <c r="Z84" s="150" t="s">
        <v>431</v>
      </c>
      <c r="AA84" s="150" t="s">
        <v>431</v>
      </c>
      <c r="AB84" s="150" t="s">
        <v>431</v>
      </c>
      <c r="AC84" s="150" t="s">
        <v>431</v>
      </c>
      <c r="AD84" s="146" t="s">
        <v>411</v>
      </c>
      <c r="AE84" s="274"/>
      <c r="AF84" s="146" t="s">
        <v>411</v>
      </c>
      <c r="AG84" s="146" t="s">
        <v>411</v>
      </c>
      <c r="AH84" s="146" t="s">
        <v>411</v>
      </c>
      <c r="AI84" s="146" t="s">
        <v>411</v>
      </c>
      <c r="AJ84" s="146" t="s">
        <v>411</v>
      </c>
      <c r="AK84" s="493">
        <v>93.717681899999988</v>
      </c>
      <c r="AL84" s="149" t="s">
        <v>436</v>
      </c>
    </row>
    <row r="85" spans="1:38" s="10" customFormat="1" ht="24.75" customHeight="1" thickBot="1">
      <c r="A85" s="98" t="s">
        <v>124</v>
      </c>
      <c r="B85" s="99" t="s">
        <v>227</v>
      </c>
      <c r="C85" s="221" t="s">
        <v>356</v>
      </c>
      <c r="D85" s="93"/>
      <c r="E85" s="519" t="s">
        <v>411</v>
      </c>
      <c r="F85" s="507">
        <v>5.5800568681000007</v>
      </c>
      <c r="G85" s="519" t="s">
        <v>411</v>
      </c>
      <c r="H85" s="519" t="s">
        <v>411</v>
      </c>
      <c r="I85" s="519" t="s">
        <v>411</v>
      </c>
      <c r="J85" s="519" t="s">
        <v>411</v>
      </c>
      <c r="K85" s="519" t="s">
        <v>411</v>
      </c>
      <c r="L85" s="519" t="s">
        <v>411</v>
      </c>
      <c r="M85" s="519" t="s">
        <v>411</v>
      </c>
      <c r="N85" s="519" t="s">
        <v>411</v>
      </c>
      <c r="O85" s="519" t="s">
        <v>411</v>
      </c>
      <c r="P85" s="519" t="s">
        <v>411</v>
      </c>
      <c r="Q85" s="519" t="s">
        <v>411</v>
      </c>
      <c r="R85" s="519" t="s">
        <v>411</v>
      </c>
      <c r="S85" s="519" t="s">
        <v>411</v>
      </c>
      <c r="T85" s="519" t="s">
        <v>411</v>
      </c>
      <c r="U85" s="519" t="s">
        <v>411</v>
      </c>
      <c r="V85" s="519" t="s">
        <v>411</v>
      </c>
      <c r="W85" s="519" t="s">
        <v>411</v>
      </c>
      <c r="X85" s="519" t="s">
        <v>411</v>
      </c>
      <c r="Y85" s="519" t="s">
        <v>411</v>
      </c>
      <c r="Z85" s="146" t="s">
        <v>411</v>
      </c>
      <c r="AA85" s="146" t="s">
        <v>411</v>
      </c>
      <c r="AB85" s="146" t="s">
        <v>411</v>
      </c>
      <c r="AC85" s="146" t="s">
        <v>411</v>
      </c>
      <c r="AD85" s="146" t="s">
        <v>411</v>
      </c>
      <c r="AE85" s="274"/>
      <c r="AF85" s="146" t="s">
        <v>411</v>
      </c>
      <c r="AG85" s="146" t="s">
        <v>411</v>
      </c>
      <c r="AH85" s="146" t="s">
        <v>411</v>
      </c>
      <c r="AI85" s="146" t="s">
        <v>411</v>
      </c>
      <c r="AJ85" s="146" t="s">
        <v>411</v>
      </c>
      <c r="AK85" s="501">
        <v>12.979958019999998</v>
      </c>
      <c r="AL85" s="149" t="s">
        <v>409</v>
      </c>
    </row>
    <row r="86" spans="1:38" s="10" customFormat="1" ht="24.75" customHeight="1" thickBot="1">
      <c r="A86" s="98" t="s">
        <v>124</v>
      </c>
      <c r="B86" s="99" t="s">
        <v>228</v>
      </c>
      <c r="C86" s="91" t="s">
        <v>95</v>
      </c>
      <c r="D86" s="93"/>
      <c r="E86" s="519" t="s">
        <v>411</v>
      </c>
      <c r="F86" s="507">
        <v>3.3880372999999998E-2</v>
      </c>
      <c r="G86" s="519" t="s">
        <v>411</v>
      </c>
      <c r="H86" s="519" t="s">
        <v>411</v>
      </c>
      <c r="I86" s="519" t="s">
        <v>411</v>
      </c>
      <c r="J86" s="519" t="s">
        <v>411</v>
      </c>
      <c r="K86" s="519" t="s">
        <v>411</v>
      </c>
      <c r="L86" s="519" t="s">
        <v>411</v>
      </c>
      <c r="M86" s="519" t="s">
        <v>411</v>
      </c>
      <c r="N86" s="519" t="s">
        <v>411</v>
      </c>
      <c r="O86" s="519" t="s">
        <v>411</v>
      </c>
      <c r="P86" s="519" t="s">
        <v>411</v>
      </c>
      <c r="Q86" s="519" t="s">
        <v>411</v>
      </c>
      <c r="R86" s="519" t="s">
        <v>411</v>
      </c>
      <c r="S86" s="519" t="s">
        <v>411</v>
      </c>
      <c r="T86" s="519" t="s">
        <v>411</v>
      </c>
      <c r="U86" s="519" t="s">
        <v>411</v>
      </c>
      <c r="V86" s="519" t="s">
        <v>411</v>
      </c>
      <c r="W86" s="519" t="s">
        <v>411</v>
      </c>
      <c r="X86" s="519" t="s">
        <v>411</v>
      </c>
      <c r="Y86" s="519" t="s">
        <v>411</v>
      </c>
      <c r="Z86" s="146" t="s">
        <v>411</v>
      </c>
      <c r="AA86" s="146" t="s">
        <v>411</v>
      </c>
      <c r="AB86" s="146" t="s">
        <v>411</v>
      </c>
      <c r="AC86" s="146" t="s">
        <v>411</v>
      </c>
      <c r="AD86" s="146" t="s">
        <v>411</v>
      </c>
      <c r="AE86" s="274"/>
      <c r="AF86" s="146" t="s">
        <v>411</v>
      </c>
      <c r="AG86" s="146" t="s">
        <v>411</v>
      </c>
      <c r="AH86" s="146" t="s">
        <v>411</v>
      </c>
      <c r="AI86" s="146" t="s">
        <v>411</v>
      </c>
      <c r="AJ86" s="146" t="s">
        <v>411</v>
      </c>
      <c r="AK86" s="501" t="s">
        <v>448</v>
      </c>
      <c r="AL86" s="405" t="s">
        <v>443</v>
      </c>
    </row>
    <row r="87" spans="1:38" s="10" customFormat="1" ht="24.75" customHeight="1" thickBot="1">
      <c r="A87" s="98" t="s">
        <v>124</v>
      </c>
      <c r="B87" s="99" t="s">
        <v>229</v>
      </c>
      <c r="C87" s="91" t="s">
        <v>96</v>
      </c>
      <c r="D87" s="93"/>
      <c r="E87" s="519" t="s">
        <v>411</v>
      </c>
      <c r="F87" s="507">
        <v>6.9491329999999988E-3</v>
      </c>
      <c r="G87" s="519" t="s">
        <v>411</v>
      </c>
      <c r="H87" s="519" t="s">
        <v>411</v>
      </c>
      <c r="I87" s="519" t="s">
        <v>411</v>
      </c>
      <c r="J87" s="519" t="s">
        <v>411</v>
      </c>
      <c r="K87" s="519" t="s">
        <v>411</v>
      </c>
      <c r="L87" s="519" t="s">
        <v>411</v>
      </c>
      <c r="M87" s="519" t="s">
        <v>411</v>
      </c>
      <c r="N87" s="519" t="s">
        <v>411</v>
      </c>
      <c r="O87" s="519" t="s">
        <v>411</v>
      </c>
      <c r="P87" s="519" t="s">
        <v>411</v>
      </c>
      <c r="Q87" s="519" t="s">
        <v>411</v>
      </c>
      <c r="R87" s="519" t="s">
        <v>411</v>
      </c>
      <c r="S87" s="519" t="s">
        <v>411</v>
      </c>
      <c r="T87" s="519" t="s">
        <v>411</v>
      </c>
      <c r="U87" s="519" t="s">
        <v>411</v>
      </c>
      <c r="V87" s="519" t="s">
        <v>411</v>
      </c>
      <c r="W87" s="519" t="s">
        <v>411</v>
      </c>
      <c r="X87" s="519" t="s">
        <v>411</v>
      </c>
      <c r="Y87" s="519" t="s">
        <v>411</v>
      </c>
      <c r="Z87" s="146" t="s">
        <v>411</v>
      </c>
      <c r="AA87" s="146" t="s">
        <v>411</v>
      </c>
      <c r="AB87" s="146" t="s">
        <v>411</v>
      </c>
      <c r="AC87" s="146" t="s">
        <v>411</v>
      </c>
      <c r="AD87" s="146" t="s">
        <v>411</v>
      </c>
      <c r="AE87" s="274"/>
      <c r="AF87" s="146" t="s">
        <v>411</v>
      </c>
      <c r="AG87" s="146" t="s">
        <v>411</v>
      </c>
      <c r="AH87" s="146" t="s">
        <v>411</v>
      </c>
      <c r="AI87" s="146" t="s">
        <v>411</v>
      </c>
      <c r="AJ87" s="146" t="s">
        <v>411</v>
      </c>
      <c r="AK87" s="501" t="s">
        <v>448</v>
      </c>
      <c r="AL87" s="149" t="s">
        <v>451</v>
      </c>
    </row>
    <row r="88" spans="1:38" s="10" customFormat="1" ht="24.75" customHeight="1" thickBot="1">
      <c r="A88" s="98" t="s">
        <v>124</v>
      </c>
      <c r="B88" s="99" t="s">
        <v>230</v>
      </c>
      <c r="C88" s="91" t="s">
        <v>97</v>
      </c>
      <c r="D88" s="93"/>
      <c r="E88" s="519" t="s">
        <v>411</v>
      </c>
      <c r="F88" s="507">
        <v>1.5220553447586966</v>
      </c>
      <c r="G88" s="519" t="s">
        <v>411</v>
      </c>
      <c r="H88" s="519" t="s">
        <v>411</v>
      </c>
      <c r="I88" s="519" t="s">
        <v>411</v>
      </c>
      <c r="J88" s="519" t="s">
        <v>411</v>
      </c>
      <c r="K88" s="519" t="s">
        <v>411</v>
      </c>
      <c r="L88" s="519" t="s">
        <v>411</v>
      </c>
      <c r="M88" s="519" t="s">
        <v>411</v>
      </c>
      <c r="N88" s="519" t="s">
        <v>411</v>
      </c>
      <c r="O88" s="519" t="s">
        <v>411</v>
      </c>
      <c r="P88" s="519" t="s">
        <v>411</v>
      </c>
      <c r="Q88" s="519" t="s">
        <v>411</v>
      </c>
      <c r="R88" s="519" t="s">
        <v>411</v>
      </c>
      <c r="S88" s="519" t="s">
        <v>411</v>
      </c>
      <c r="T88" s="519" t="s">
        <v>411</v>
      </c>
      <c r="U88" s="519" t="s">
        <v>411</v>
      </c>
      <c r="V88" s="519" t="s">
        <v>411</v>
      </c>
      <c r="W88" s="519" t="s">
        <v>411</v>
      </c>
      <c r="X88" s="519" t="s">
        <v>411</v>
      </c>
      <c r="Y88" s="519" t="s">
        <v>411</v>
      </c>
      <c r="Z88" s="146" t="s">
        <v>411</v>
      </c>
      <c r="AA88" s="146" t="s">
        <v>411</v>
      </c>
      <c r="AB88" s="146" t="s">
        <v>411</v>
      </c>
      <c r="AC88" s="146" t="s">
        <v>411</v>
      </c>
      <c r="AD88" s="146" t="s">
        <v>411</v>
      </c>
      <c r="AE88" s="274"/>
      <c r="AF88" s="146" t="s">
        <v>411</v>
      </c>
      <c r="AG88" s="146" t="s">
        <v>411</v>
      </c>
      <c r="AH88" s="146" t="s">
        <v>411</v>
      </c>
      <c r="AI88" s="146" t="s">
        <v>411</v>
      </c>
      <c r="AJ88" s="146" t="s">
        <v>411</v>
      </c>
      <c r="AK88" s="501" t="s">
        <v>448</v>
      </c>
      <c r="AL88" s="149" t="s">
        <v>452</v>
      </c>
    </row>
    <row r="89" spans="1:38" s="10" customFormat="1" ht="24.75" customHeight="1" thickBot="1">
      <c r="A89" s="98" t="s">
        <v>124</v>
      </c>
      <c r="B89" s="99" t="s">
        <v>231</v>
      </c>
      <c r="C89" s="91" t="s">
        <v>98</v>
      </c>
      <c r="D89" s="93"/>
      <c r="E89" s="519" t="s">
        <v>411</v>
      </c>
      <c r="F89" s="507">
        <v>6.2290000000000002E-3</v>
      </c>
      <c r="G89" s="519" t="s">
        <v>411</v>
      </c>
      <c r="H89" s="519" t="s">
        <v>411</v>
      </c>
      <c r="I89" s="519" t="s">
        <v>411</v>
      </c>
      <c r="J89" s="519" t="s">
        <v>411</v>
      </c>
      <c r="K89" s="519" t="s">
        <v>411</v>
      </c>
      <c r="L89" s="519" t="s">
        <v>411</v>
      </c>
      <c r="M89" s="519" t="s">
        <v>411</v>
      </c>
      <c r="N89" s="519" t="s">
        <v>411</v>
      </c>
      <c r="O89" s="519" t="s">
        <v>411</v>
      </c>
      <c r="P89" s="519" t="s">
        <v>411</v>
      </c>
      <c r="Q89" s="519" t="s">
        <v>411</v>
      </c>
      <c r="R89" s="519" t="s">
        <v>411</v>
      </c>
      <c r="S89" s="519" t="s">
        <v>411</v>
      </c>
      <c r="T89" s="519" t="s">
        <v>411</v>
      </c>
      <c r="U89" s="519" t="s">
        <v>411</v>
      </c>
      <c r="V89" s="519" t="s">
        <v>411</v>
      </c>
      <c r="W89" s="519" t="s">
        <v>411</v>
      </c>
      <c r="X89" s="519" t="s">
        <v>411</v>
      </c>
      <c r="Y89" s="519" t="s">
        <v>411</v>
      </c>
      <c r="Z89" s="146" t="s">
        <v>411</v>
      </c>
      <c r="AA89" s="146" t="s">
        <v>411</v>
      </c>
      <c r="AB89" s="146" t="s">
        <v>411</v>
      </c>
      <c r="AC89" s="146" t="s">
        <v>411</v>
      </c>
      <c r="AD89" s="146" t="s">
        <v>411</v>
      </c>
      <c r="AE89" s="274"/>
      <c r="AF89" s="146" t="s">
        <v>411</v>
      </c>
      <c r="AG89" s="146" t="s">
        <v>411</v>
      </c>
      <c r="AH89" s="146" t="s">
        <v>411</v>
      </c>
      <c r="AI89" s="146" t="s">
        <v>411</v>
      </c>
      <c r="AJ89" s="146" t="s">
        <v>411</v>
      </c>
      <c r="AK89" s="501" t="s">
        <v>448</v>
      </c>
      <c r="AL89" s="149" t="s">
        <v>442</v>
      </c>
    </row>
    <row r="90" spans="1:38" s="18" customFormat="1" ht="24.75" customHeight="1" thickBot="1">
      <c r="A90" s="98" t="s">
        <v>124</v>
      </c>
      <c r="B90" s="99" t="s">
        <v>232</v>
      </c>
      <c r="C90" s="91" t="s">
        <v>290</v>
      </c>
      <c r="D90" s="93"/>
      <c r="E90" s="519" t="s">
        <v>411</v>
      </c>
      <c r="F90" s="507">
        <v>1.2179607587299999</v>
      </c>
      <c r="G90" s="519" t="s">
        <v>411</v>
      </c>
      <c r="H90" s="519" t="s">
        <v>411</v>
      </c>
      <c r="I90" s="519" t="s">
        <v>411</v>
      </c>
      <c r="J90" s="519" t="s">
        <v>411</v>
      </c>
      <c r="K90" s="519" t="s">
        <v>411</v>
      </c>
      <c r="L90" s="519" t="s">
        <v>411</v>
      </c>
      <c r="M90" s="519" t="s">
        <v>411</v>
      </c>
      <c r="N90" s="519" t="s">
        <v>411</v>
      </c>
      <c r="O90" s="519" t="s">
        <v>411</v>
      </c>
      <c r="P90" s="519" t="s">
        <v>411</v>
      </c>
      <c r="Q90" s="519" t="s">
        <v>411</v>
      </c>
      <c r="R90" s="519" t="s">
        <v>411</v>
      </c>
      <c r="S90" s="519" t="s">
        <v>411</v>
      </c>
      <c r="T90" s="519" t="s">
        <v>411</v>
      </c>
      <c r="U90" s="519" t="s">
        <v>411</v>
      </c>
      <c r="V90" s="519" t="s">
        <v>411</v>
      </c>
      <c r="W90" s="519" t="s">
        <v>411</v>
      </c>
      <c r="X90" s="519" t="s">
        <v>411</v>
      </c>
      <c r="Y90" s="519" t="s">
        <v>411</v>
      </c>
      <c r="Z90" s="146" t="s">
        <v>411</v>
      </c>
      <c r="AA90" s="146" t="s">
        <v>411</v>
      </c>
      <c r="AB90" s="146" t="s">
        <v>411</v>
      </c>
      <c r="AC90" s="146" t="s">
        <v>411</v>
      </c>
      <c r="AD90" s="146" t="s">
        <v>411</v>
      </c>
      <c r="AE90" s="274"/>
      <c r="AF90" s="146" t="s">
        <v>411</v>
      </c>
      <c r="AG90" s="146" t="s">
        <v>411</v>
      </c>
      <c r="AH90" s="146" t="s">
        <v>411</v>
      </c>
      <c r="AI90" s="146" t="s">
        <v>411</v>
      </c>
      <c r="AJ90" s="146" t="s">
        <v>411</v>
      </c>
      <c r="AK90" s="501">
        <v>3.2683468899999992</v>
      </c>
      <c r="AL90" s="149" t="s">
        <v>410</v>
      </c>
    </row>
    <row r="91" spans="1:38" s="10" customFormat="1" ht="24.75" customHeight="1" thickBot="1">
      <c r="A91" s="98" t="s">
        <v>124</v>
      </c>
      <c r="B91" s="99" t="s">
        <v>265</v>
      </c>
      <c r="C91" s="99" t="s">
        <v>291</v>
      </c>
      <c r="D91" s="93"/>
      <c r="E91" s="521">
        <v>3.2798050200000001E-3</v>
      </c>
      <c r="F91" s="521">
        <v>8.720731360000001E-3</v>
      </c>
      <c r="G91" s="521">
        <v>4.2463314000000004E-4</v>
      </c>
      <c r="H91" s="521">
        <v>7.4774866000000004E-3</v>
      </c>
      <c r="I91" s="521">
        <v>4.8656011127580015E-2</v>
      </c>
      <c r="J91" s="521">
        <v>4.8662757451440011E-2</v>
      </c>
      <c r="K91" s="521">
        <v>4.8664150866810016E-2</v>
      </c>
      <c r="L91" s="520" t="s">
        <v>431</v>
      </c>
      <c r="M91" s="520">
        <v>0.10028474045000001</v>
      </c>
      <c r="N91" s="521">
        <v>0.110235888</v>
      </c>
      <c r="O91" s="521">
        <v>9.93783996E-3</v>
      </c>
      <c r="P91" s="521">
        <v>8.0145990000000018E-6</v>
      </c>
      <c r="Q91" s="521">
        <v>1.8700731000000003E-4</v>
      </c>
      <c r="R91" s="521">
        <v>2.1934692E-3</v>
      </c>
      <c r="S91" s="521">
        <v>7.2159249600000003E-2</v>
      </c>
      <c r="T91" s="521">
        <v>9.0830808000000006E-3</v>
      </c>
      <c r="U91" s="520" t="s">
        <v>411</v>
      </c>
      <c r="V91" s="521">
        <v>4.1422690799999995E-2</v>
      </c>
      <c r="W91" s="521">
        <v>1.801804E-4</v>
      </c>
      <c r="X91" s="521">
        <v>2.0000024400000001E-4</v>
      </c>
      <c r="Y91" s="521">
        <v>8.1081179999999991E-5</v>
      </c>
      <c r="Z91" s="521">
        <v>8.1081179999999991E-5</v>
      </c>
      <c r="AA91" s="522">
        <v>8.1081179999999991E-5</v>
      </c>
      <c r="AB91" s="505">
        <v>4.4299999999999998E-4</v>
      </c>
      <c r="AC91" s="146" t="s">
        <v>411</v>
      </c>
      <c r="AD91" s="146" t="s">
        <v>411</v>
      </c>
      <c r="AE91" s="274"/>
      <c r="AF91" s="146" t="s">
        <v>411</v>
      </c>
      <c r="AG91" s="146" t="s">
        <v>411</v>
      </c>
      <c r="AH91" s="146" t="s">
        <v>411</v>
      </c>
      <c r="AI91" s="146" t="s">
        <v>411</v>
      </c>
      <c r="AJ91" s="146" t="s">
        <v>411</v>
      </c>
      <c r="AK91" s="500">
        <v>1.9424110000000001</v>
      </c>
      <c r="AL91" s="137" t="s">
        <v>444</v>
      </c>
    </row>
    <row r="92" spans="1:38" s="10" customFormat="1" ht="24.75" customHeight="1" thickBot="1">
      <c r="A92" s="98" t="s">
        <v>121</v>
      </c>
      <c r="B92" s="98" t="s">
        <v>218</v>
      </c>
      <c r="C92" s="98" t="s">
        <v>117</v>
      </c>
      <c r="D92" s="133"/>
      <c r="E92" s="152" t="s">
        <v>432</v>
      </c>
      <c r="F92" s="152" t="s">
        <v>432</v>
      </c>
      <c r="G92" s="152" t="s">
        <v>432</v>
      </c>
      <c r="H92" s="152" t="s">
        <v>432</v>
      </c>
      <c r="I92" s="152" t="s">
        <v>432</v>
      </c>
      <c r="J92" s="152" t="s">
        <v>432</v>
      </c>
      <c r="K92" s="152" t="s">
        <v>432</v>
      </c>
      <c r="L92" s="152" t="s">
        <v>432</v>
      </c>
      <c r="M92" s="146" t="s">
        <v>432</v>
      </c>
      <c r="N92" s="146" t="s">
        <v>432</v>
      </c>
      <c r="O92" s="146" t="s">
        <v>432</v>
      </c>
      <c r="P92" s="146" t="s">
        <v>432</v>
      </c>
      <c r="Q92" s="146" t="s">
        <v>432</v>
      </c>
      <c r="R92" s="146" t="s">
        <v>432</v>
      </c>
      <c r="S92" s="146" t="s">
        <v>432</v>
      </c>
      <c r="T92" s="146" t="s">
        <v>432</v>
      </c>
      <c r="U92" s="146" t="s">
        <v>432</v>
      </c>
      <c r="V92" s="146" t="s">
        <v>432</v>
      </c>
      <c r="W92" s="146" t="s">
        <v>432</v>
      </c>
      <c r="X92" s="146" t="s">
        <v>432</v>
      </c>
      <c r="Y92" s="146" t="s">
        <v>432</v>
      </c>
      <c r="Z92" s="146" t="s">
        <v>432</v>
      </c>
      <c r="AA92" s="146" t="s">
        <v>432</v>
      </c>
      <c r="AB92" s="146" t="s">
        <v>432</v>
      </c>
      <c r="AC92" s="146" t="s">
        <v>432</v>
      </c>
      <c r="AD92" s="146" t="s">
        <v>432</v>
      </c>
      <c r="AE92" s="274"/>
      <c r="AF92" s="146" t="s">
        <v>411</v>
      </c>
      <c r="AG92" s="146" t="s">
        <v>411</v>
      </c>
      <c r="AH92" s="146" t="s">
        <v>411</v>
      </c>
      <c r="AI92" s="146" t="s">
        <v>411</v>
      </c>
      <c r="AJ92" s="146" t="s">
        <v>411</v>
      </c>
      <c r="AK92" s="146" t="s">
        <v>432</v>
      </c>
      <c r="AL92" s="149" t="s">
        <v>412</v>
      </c>
    </row>
    <row r="93" spans="1:38" s="10" customFormat="1" ht="24.75" customHeight="1" thickBot="1">
      <c r="A93" s="98" t="s">
        <v>121</v>
      </c>
      <c r="B93" s="99" t="s">
        <v>219</v>
      </c>
      <c r="C93" s="98" t="s">
        <v>118</v>
      </c>
      <c r="D93" s="133"/>
      <c r="E93" s="152" t="s">
        <v>411</v>
      </c>
      <c r="F93" s="152">
        <v>1.3734105791500002</v>
      </c>
      <c r="G93" s="152" t="s">
        <v>411</v>
      </c>
      <c r="H93" s="152" t="s">
        <v>411</v>
      </c>
      <c r="I93" s="146" t="s">
        <v>431</v>
      </c>
      <c r="J93" s="146" t="s">
        <v>431</v>
      </c>
      <c r="K93" s="146" t="s">
        <v>431</v>
      </c>
      <c r="L93" s="146" t="s">
        <v>431</v>
      </c>
      <c r="M93" s="146" t="s">
        <v>411</v>
      </c>
      <c r="N93" s="146" t="s">
        <v>411</v>
      </c>
      <c r="O93" s="146" t="s">
        <v>411</v>
      </c>
      <c r="P93" s="146" t="s">
        <v>411</v>
      </c>
      <c r="Q93" s="146" t="s">
        <v>411</v>
      </c>
      <c r="R93" s="146" t="s">
        <v>411</v>
      </c>
      <c r="S93" s="146" t="s">
        <v>411</v>
      </c>
      <c r="T93" s="146" t="s">
        <v>411</v>
      </c>
      <c r="U93" s="146" t="s">
        <v>411</v>
      </c>
      <c r="V93" s="146" t="s">
        <v>411</v>
      </c>
      <c r="W93" s="146" t="s">
        <v>411</v>
      </c>
      <c r="X93" s="146" t="s">
        <v>411</v>
      </c>
      <c r="Y93" s="146" t="s">
        <v>411</v>
      </c>
      <c r="Z93" s="146" t="s">
        <v>411</v>
      </c>
      <c r="AA93" s="146" t="s">
        <v>411</v>
      </c>
      <c r="AB93" s="146" t="s">
        <v>411</v>
      </c>
      <c r="AC93" s="146" t="s">
        <v>411</v>
      </c>
      <c r="AD93" s="146" t="s">
        <v>411</v>
      </c>
      <c r="AE93" s="274"/>
      <c r="AF93" s="146" t="s">
        <v>411</v>
      </c>
      <c r="AG93" s="146" t="s">
        <v>411</v>
      </c>
      <c r="AH93" s="146" t="s">
        <v>411</v>
      </c>
      <c r="AI93" s="146" t="s">
        <v>411</v>
      </c>
      <c r="AJ93" s="146" t="s">
        <v>411</v>
      </c>
      <c r="AK93" s="493">
        <v>2530.3393430000001</v>
      </c>
      <c r="AL93" s="149" t="s">
        <v>413</v>
      </c>
    </row>
    <row r="94" spans="1:38" s="10" customFormat="1" ht="24.75" customHeight="1" thickBot="1">
      <c r="A94" s="98" t="s">
        <v>121</v>
      </c>
      <c r="B94" s="87" t="s">
        <v>264</v>
      </c>
      <c r="C94" s="98" t="s">
        <v>302</v>
      </c>
      <c r="D94" s="93"/>
      <c r="E94" s="152" t="s">
        <v>432</v>
      </c>
      <c r="F94" s="152" t="s">
        <v>432</v>
      </c>
      <c r="G94" s="152" t="s">
        <v>432</v>
      </c>
      <c r="H94" s="152" t="s">
        <v>432</v>
      </c>
      <c r="I94" s="152" t="s">
        <v>432</v>
      </c>
      <c r="J94" s="152" t="s">
        <v>432</v>
      </c>
      <c r="K94" s="152" t="s">
        <v>432</v>
      </c>
      <c r="L94" s="152" t="s">
        <v>432</v>
      </c>
      <c r="M94" s="146" t="s">
        <v>432</v>
      </c>
      <c r="N94" s="146" t="s">
        <v>432</v>
      </c>
      <c r="O94" s="146" t="s">
        <v>432</v>
      </c>
      <c r="P94" s="146" t="s">
        <v>432</v>
      </c>
      <c r="Q94" s="146" t="s">
        <v>432</v>
      </c>
      <c r="R94" s="146" t="s">
        <v>432</v>
      </c>
      <c r="S94" s="146" t="s">
        <v>432</v>
      </c>
      <c r="T94" s="146" t="s">
        <v>432</v>
      </c>
      <c r="U94" s="146" t="s">
        <v>432</v>
      </c>
      <c r="V94" s="146" t="s">
        <v>432</v>
      </c>
      <c r="W94" s="146" t="s">
        <v>432</v>
      </c>
      <c r="X94" s="146" t="s">
        <v>432</v>
      </c>
      <c r="Y94" s="146" t="s">
        <v>432</v>
      </c>
      <c r="Z94" s="146" t="s">
        <v>432</v>
      </c>
      <c r="AA94" s="146" t="s">
        <v>432</v>
      </c>
      <c r="AB94" s="146" t="s">
        <v>432</v>
      </c>
      <c r="AC94" s="146" t="s">
        <v>432</v>
      </c>
      <c r="AD94" s="146" t="s">
        <v>432</v>
      </c>
      <c r="AE94" s="506"/>
      <c r="AF94" s="146" t="s">
        <v>411</v>
      </c>
      <c r="AG94" s="146" t="s">
        <v>411</v>
      </c>
      <c r="AH94" s="146" t="s">
        <v>411</v>
      </c>
      <c r="AI94" s="146" t="s">
        <v>411</v>
      </c>
      <c r="AJ94" s="146" t="s">
        <v>411</v>
      </c>
      <c r="AK94" s="146" t="s">
        <v>432</v>
      </c>
      <c r="AL94" s="149"/>
    </row>
    <row r="95" spans="1:38" s="10" customFormat="1" ht="24.75" customHeight="1" thickBot="1">
      <c r="A95" s="98" t="s">
        <v>121</v>
      </c>
      <c r="B95" s="87" t="s">
        <v>220</v>
      </c>
      <c r="C95" s="98" t="s">
        <v>93</v>
      </c>
      <c r="D95" s="133"/>
      <c r="E95" s="152" t="s">
        <v>411</v>
      </c>
      <c r="F95" s="152" t="s">
        <v>411</v>
      </c>
      <c r="G95" s="152" t="s">
        <v>411</v>
      </c>
      <c r="H95" s="152" t="s">
        <v>411</v>
      </c>
      <c r="I95" s="152" t="s">
        <v>411</v>
      </c>
      <c r="J95" s="152" t="s">
        <v>411</v>
      </c>
      <c r="K95" s="499" t="s">
        <v>431</v>
      </c>
      <c r="L95" s="152" t="s">
        <v>411</v>
      </c>
      <c r="M95" s="152" t="s">
        <v>411</v>
      </c>
      <c r="N95" s="152" t="s">
        <v>411</v>
      </c>
      <c r="O95" s="152" t="s">
        <v>411</v>
      </c>
      <c r="P95" s="152" t="s">
        <v>411</v>
      </c>
      <c r="Q95" s="152" t="s">
        <v>411</v>
      </c>
      <c r="R95" s="152" t="s">
        <v>411</v>
      </c>
      <c r="S95" s="152" t="s">
        <v>411</v>
      </c>
      <c r="T95" s="152" t="s">
        <v>411</v>
      </c>
      <c r="U95" s="152" t="s">
        <v>411</v>
      </c>
      <c r="V95" s="152" t="s">
        <v>411</v>
      </c>
      <c r="W95" s="152" t="s">
        <v>411</v>
      </c>
      <c r="X95" s="152" t="s">
        <v>411</v>
      </c>
      <c r="Y95" s="152" t="s">
        <v>411</v>
      </c>
      <c r="Z95" s="152" t="s">
        <v>411</v>
      </c>
      <c r="AA95" s="152" t="s">
        <v>411</v>
      </c>
      <c r="AB95" s="152" t="s">
        <v>411</v>
      </c>
      <c r="AC95" s="152" t="s">
        <v>411</v>
      </c>
      <c r="AD95" s="152" t="s">
        <v>411</v>
      </c>
      <c r="AE95" s="506"/>
      <c r="AF95" s="146" t="s">
        <v>411</v>
      </c>
      <c r="AG95" s="146" t="s">
        <v>411</v>
      </c>
      <c r="AH95" s="146" t="s">
        <v>411</v>
      </c>
      <c r="AI95" s="146" t="s">
        <v>411</v>
      </c>
      <c r="AJ95" s="146" t="s">
        <v>411</v>
      </c>
      <c r="AK95" s="146" t="s">
        <v>431</v>
      </c>
      <c r="AL95" s="149" t="s">
        <v>380</v>
      </c>
    </row>
    <row r="96" spans="1:38" s="10" customFormat="1" ht="24.75" customHeight="1" thickBot="1">
      <c r="A96" s="98" t="s">
        <v>121</v>
      </c>
      <c r="B96" s="99" t="s">
        <v>221</v>
      </c>
      <c r="C96" s="98" t="s">
        <v>94</v>
      </c>
      <c r="D96" s="136"/>
      <c r="E96" s="152" t="s">
        <v>432</v>
      </c>
      <c r="F96" s="152" t="s">
        <v>432</v>
      </c>
      <c r="G96" s="152" t="s">
        <v>432</v>
      </c>
      <c r="H96" s="152" t="s">
        <v>432</v>
      </c>
      <c r="I96" s="152" t="s">
        <v>432</v>
      </c>
      <c r="J96" s="152" t="s">
        <v>432</v>
      </c>
      <c r="K96" s="152" t="s">
        <v>432</v>
      </c>
      <c r="L96" s="152" t="s">
        <v>432</v>
      </c>
      <c r="M96" s="152" t="s">
        <v>432</v>
      </c>
      <c r="N96" s="152" t="s">
        <v>432</v>
      </c>
      <c r="O96" s="152" t="s">
        <v>432</v>
      </c>
      <c r="P96" s="152" t="s">
        <v>432</v>
      </c>
      <c r="Q96" s="152" t="s">
        <v>432</v>
      </c>
      <c r="R96" s="152" t="s">
        <v>432</v>
      </c>
      <c r="S96" s="152" t="s">
        <v>432</v>
      </c>
      <c r="T96" s="152" t="s">
        <v>432</v>
      </c>
      <c r="U96" s="152" t="s">
        <v>432</v>
      </c>
      <c r="V96" s="152" t="s">
        <v>432</v>
      </c>
      <c r="W96" s="152" t="s">
        <v>432</v>
      </c>
      <c r="X96" s="152" t="s">
        <v>432</v>
      </c>
      <c r="Y96" s="152" t="s">
        <v>432</v>
      </c>
      <c r="Z96" s="152" t="s">
        <v>432</v>
      </c>
      <c r="AA96" s="152" t="s">
        <v>432</v>
      </c>
      <c r="AB96" s="152" t="s">
        <v>432</v>
      </c>
      <c r="AC96" s="152" t="s">
        <v>432</v>
      </c>
      <c r="AD96" s="152" t="s">
        <v>432</v>
      </c>
      <c r="AE96" s="506"/>
      <c r="AF96" s="146" t="s">
        <v>411</v>
      </c>
      <c r="AG96" s="146" t="s">
        <v>411</v>
      </c>
      <c r="AH96" s="146" t="s">
        <v>411</v>
      </c>
      <c r="AI96" s="146" t="s">
        <v>411</v>
      </c>
      <c r="AJ96" s="146" t="s">
        <v>411</v>
      </c>
      <c r="AK96" s="146" t="s">
        <v>432</v>
      </c>
      <c r="AL96" s="149" t="s">
        <v>411</v>
      </c>
    </row>
    <row r="97" spans="1:38" s="10" customFormat="1" ht="24.75" customHeight="1" thickBot="1">
      <c r="A97" s="98" t="s">
        <v>121</v>
      </c>
      <c r="B97" s="99" t="s">
        <v>222</v>
      </c>
      <c r="C97" s="98" t="s">
        <v>369</v>
      </c>
      <c r="D97" s="136"/>
      <c r="E97" s="152" t="s">
        <v>432</v>
      </c>
      <c r="F97" s="152" t="s">
        <v>432</v>
      </c>
      <c r="G97" s="152" t="s">
        <v>432</v>
      </c>
      <c r="H97" s="152" t="s">
        <v>432</v>
      </c>
      <c r="I97" s="152" t="s">
        <v>432</v>
      </c>
      <c r="J97" s="152" t="s">
        <v>432</v>
      </c>
      <c r="K97" s="152" t="s">
        <v>432</v>
      </c>
      <c r="L97" s="152" t="s">
        <v>432</v>
      </c>
      <c r="M97" s="146" t="s">
        <v>432</v>
      </c>
      <c r="N97" s="146" t="s">
        <v>432</v>
      </c>
      <c r="O97" s="146" t="s">
        <v>432</v>
      </c>
      <c r="P97" s="146" t="s">
        <v>432</v>
      </c>
      <c r="Q97" s="146" t="s">
        <v>432</v>
      </c>
      <c r="R97" s="146" t="s">
        <v>432</v>
      </c>
      <c r="S97" s="146" t="s">
        <v>432</v>
      </c>
      <c r="T97" s="146" t="s">
        <v>432</v>
      </c>
      <c r="U97" s="146" t="s">
        <v>432</v>
      </c>
      <c r="V97" s="146" t="s">
        <v>432</v>
      </c>
      <c r="W97" s="146" t="s">
        <v>432</v>
      </c>
      <c r="X97" s="146" t="s">
        <v>432</v>
      </c>
      <c r="Y97" s="146" t="s">
        <v>432</v>
      </c>
      <c r="Z97" s="146" t="s">
        <v>432</v>
      </c>
      <c r="AA97" s="146" t="s">
        <v>432</v>
      </c>
      <c r="AB97" s="146" t="s">
        <v>432</v>
      </c>
      <c r="AC97" s="146" t="s">
        <v>432</v>
      </c>
      <c r="AD97" s="146" t="s">
        <v>432</v>
      </c>
      <c r="AE97" s="506"/>
      <c r="AF97" s="146" t="s">
        <v>411</v>
      </c>
      <c r="AG97" s="146" t="s">
        <v>411</v>
      </c>
      <c r="AH97" s="146" t="s">
        <v>411</v>
      </c>
      <c r="AI97" s="146" t="s">
        <v>411</v>
      </c>
      <c r="AJ97" s="146" t="s">
        <v>411</v>
      </c>
      <c r="AK97" s="146" t="s">
        <v>432</v>
      </c>
      <c r="AL97" s="149" t="s">
        <v>411</v>
      </c>
    </row>
    <row r="98" spans="1:38" s="10" customFormat="1" ht="24.75" customHeight="1" thickBot="1">
      <c r="A98" s="98" t="s">
        <v>121</v>
      </c>
      <c r="B98" s="99" t="s">
        <v>223</v>
      </c>
      <c r="C98" s="99" t="s">
        <v>318</v>
      </c>
      <c r="D98" s="136"/>
      <c r="E98" s="152" t="s">
        <v>432</v>
      </c>
      <c r="F98" s="152" t="s">
        <v>432</v>
      </c>
      <c r="G98" s="152" t="s">
        <v>432</v>
      </c>
      <c r="H98" s="152" t="s">
        <v>432</v>
      </c>
      <c r="I98" s="152" t="s">
        <v>432</v>
      </c>
      <c r="J98" s="152" t="s">
        <v>432</v>
      </c>
      <c r="K98" s="152" t="s">
        <v>432</v>
      </c>
      <c r="L98" s="152" t="s">
        <v>432</v>
      </c>
      <c r="M98" s="146" t="s">
        <v>432</v>
      </c>
      <c r="N98" s="146" t="s">
        <v>432</v>
      </c>
      <c r="O98" s="146" t="s">
        <v>432</v>
      </c>
      <c r="P98" s="146" t="s">
        <v>432</v>
      </c>
      <c r="Q98" s="146" t="s">
        <v>432</v>
      </c>
      <c r="R98" s="146" t="s">
        <v>432</v>
      </c>
      <c r="S98" s="146" t="s">
        <v>432</v>
      </c>
      <c r="T98" s="146" t="s">
        <v>432</v>
      </c>
      <c r="U98" s="146" t="s">
        <v>432</v>
      </c>
      <c r="V98" s="146" t="s">
        <v>432</v>
      </c>
      <c r="W98" s="146" t="s">
        <v>432</v>
      </c>
      <c r="X98" s="146" t="s">
        <v>432</v>
      </c>
      <c r="Y98" s="146" t="s">
        <v>432</v>
      </c>
      <c r="Z98" s="146" t="s">
        <v>432</v>
      </c>
      <c r="AA98" s="146" t="s">
        <v>432</v>
      </c>
      <c r="AB98" s="146" t="s">
        <v>432</v>
      </c>
      <c r="AC98" s="146" t="s">
        <v>432</v>
      </c>
      <c r="AD98" s="146" t="s">
        <v>432</v>
      </c>
      <c r="AE98" s="506"/>
      <c r="AF98" s="146" t="s">
        <v>411</v>
      </c>
      <c r="AG98" s="146" t="s">
        <v>411</v>
      </c>
      <c r="AH98" s="146" t="s">
        <v>411</v>
      </c>
      <c r="AI98" s="146" t="s">
        <v>411</v>
      </c>
      <c r="AJ98" s="146" t="s">
        <v>411</v>
      </c>
      <c r="AK98" s="146" t="s">
        <v>432</v>
      </c>
      <c r="AL98" s="149" t="s">
        <v>411</v>
      </c>
    </row>
    <row r="99" spans="1:38" s="10" customFormat="1" ht="24.75" customHeight="1" thickBot="1">
      <c r="A99" s="98" t="s">
        <v>125</v>
      </c>
      <c r="B99" s="98" t="s">
        <v>233</v>
      </c>
      <c r="C99" s="106" t="s">
        <v>288</v>
      </c>
      <c r="D99" s="136"/>
      <c r="E99" s="154">
        <v>0.10727918156670244</v>
      </c>
      <c r="F99" s="154">
        <v>3.6358648104586266</v>
      </c>
      <c r="G99" s="154" t="s">
        <v>411</v>
      </c>
      <c r="H99" s="475">
        <v>3.7251811315855745</v>
      </c>
      <c r="I99" s="154">
        <v>6.162956E-2</v>
      </c>
      <c r="J99" s="154">
        <v>9.4699080000000005E-2</v>
      </c>
      <c r="K99" s="154">
        <v>0.20743607999999997</v>
      </c>
      <c r="L99" s="154"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164.1</v>
      </c>
      <c r="AL99" s="149" t="s">
        <v>414</v>
      </c>
    </row>
    <row r="100" spans="1:38" s="10" customFormat="1" ht="24.75" customHeight="1" thickBot="1">
      <c r="A100" s="98" t="s">
        <v>125</v>
      </c>
      <c r="B100" s="98" t="s">
        <v>234</v>
      </c>
      <c r="C100" s="106" t="s">
        <v>287</v>
      </c>
      <c r="D100" s="136"/>
      <c r="E100" s="154">
        <v>1.7904842825196863E-2</v>
      </c>
      <c r="F100" s="154">
        <v>0.82941350030945704</v>
      </c>
      <c r="G100" s="154" t="s">
        <v>411</v>
      </c>
      <c r="H100" s="475">
        <v>0.60909835884319563</v>
      </c>
      <c r="I100" s="154">
        <v>1.897242E-2</v>
      </c>
      <c r="J100" s="154">
        <v>2.925546E-2</v>
      </c>
      <c r="K100" s="154">
        <v>6.316128E-2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215.39999999999998</v>
      </c>
      <c r="AL100" s="149" t="s">
        <v>414</v>
      </c>
    </row>
    <row r="101" spans="1:38" s="10" customFormat="1" ht="24.75" customHeight="1" thickBot="1">
      <c r="A101" s="98" t="s">
        <v>125</v>
      </c>
      <c r="B101" s="98" t="s">
        <v>236</v>
      </c>
      <c r="C101" s="106" t="s">
        <v>280</v>
      </c>
      <c r="D101" s="136"/>
      <c r="E101" s="154">
        <v>9.0229509510763237E-3</v>
      </c>
      <c r="F101" s="154">
        <v>1.7203200000000002E-2</v>
      </c>
      <c r="G101" s="154" t="s">
        <v>411</v>
      </c>
      <c r="H101" s="475">
        <v>0.22125642946379653</v>
      </c>
      <c r="I101" s="154">
        <v>1.2119199999999998E-3</v>
      </c>
      <c r="J101" s="154">
        <v>3.6357599999999996E-3</v>
      </c>
      <c r="K101" s="154">
        <v>8.4834400000000001E-3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76.8</v>
      </c>
      <c r="AL101" s="149" t="s">
        <v>414</v>
      </c>
    </row>
    <row r="102" spans="1:38" s="10" customFormat="1" ht="24.75" customHeight="1" thickBot="1">
      <c r="A102" s="98" t="s">
        <v>125</v>
      </c>
      <c r="B102" s="98" t="s">
        <v>237</v>
      </c>
      <c r="C102" s="106" t="s">
        <v>281</v>
      </c>
      <c r="D102" s="136"/>
      <c r="E102" s="154">
        <v>1.0708449929073112E-2</v>
      </c>
      <c r="F102" s="154">
        <v>0.30757348400000001</v>
      </c>
      <c r="G102" s="154" t="s">
        <v>411</v>
      </c>
      <c r="H102" s="475">
        <v>1.2897706985217974</v>
      </c>
      <c r="I102" s="154">
        <v>2.6603120000000002E-3</v>
      </c>
      <c r="J102" s="154">
        <v>5.6973840000000012E-2</v>
      </c>
      <c r="K102" s="154">
        <v>0.37455795999999997</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389.7</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1.7953381409001952E-3</v>
      </c>
      <c r="F104" s="154">
        <v>7.870499999999999E-3</v>
      </c>
      <c r="G104" s="154" t="s">
        <v>411</v>
      </c>
      <c r="H104" s="154">
        <v>4.4024411624266138E-2</v>
      </c>
      <c r="I104" s="154">
        <v>2.4138000000000002E-4</v>
      </c>
      <c r="J104" s="154">
        <v>7.2413999999999996E-4</v>
      </c>
      <c r="K104" s="154">
        <v>1.6896600000000004E-3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13.5</v>
      </c>
      <c r="AL104" s="149" t="s">
        <v>414</v>
      </c>
    </row>
    <row r="105" spans="1:38" s="10" customFormat="1" ht="24.75" customHeight="1" thickBot="1">
      <c r="A105" s="98" t="s">
        <v>125</v>
      </c>
      <c r="B105" s="98" t="s">
        <v>362</v>
      </c>
      <c r="C105" s="106" t="s">
        <v>284</v>
      </c>
      <c r="D105" s="136"/>
      <c r="E105" s="154">
        <v>4.8295765479452052E-3</v>
      </c>
      <c r="F105" s="154">
        <v>5.1300000000000005E-2</v>
      </c>
      <c r="G105" s="154" t="s">
        <v>411</v>
      </c>
      <c r="H105" s="154">
        <v>0.13759390003913891</v>
      </c>
      <c r="I105" s="154">
        <v>1.4935199999999999E-3</v>
      </c>
      <c r="J105" s="154">
        <v>2.3469599999999995E-3</v>
      </c>
      <c r="K105" s="154">
        <v>5.1206400000000001E-3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12</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5" t="s">
        <v>125</v>
      </c>
      <c r="B107" s="98" t="s">
        <v>363</v>
      </c>
      <c r="C107" s="106" t="s">
        <v>340</v>
      </c>
      <c r="D107" s="136"/>
      <c r="E107" s="154">
        <v>1.6654360977017127E-2</v>
      </c>
      <c r="F107" s="154">
        <v>0.42066750000000003</v>
      </c>
      <c r="G107" s="154" t="s">
        <v>411</v>
      </c>
      <c r="H107" s="154">
        <v>0.55877758703088021</v>
      </c>
      <c r="I107" s="154">
        <v>7.6484999999999999E-3</v>
      </c>
      <c r="J107" s="154">
        <v>0.10198</v>
      </c>
      <c r="K107" s="154">
        <v>0.48440500000000003</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2549.5</v>
      </c>
      <c r="AL107" s="149" t="s">
        <v>414</v>
      </c>
    </row>
    <row r="108" spans="1:38" s="10" customFormat="1" ht="24.75" customHeight="1" thickBot="1">
      <c r="A108" s="98" t="s">
        <v>125</v>
      </c>
      <c r="B108" s="98" t="s">
        <v>364</v>
      </c>
      <c r="C108" s="106" t="s">
        <v>341</v>
      </c>
      <c r="D108" s="136"/>
      <c r="E108" s="154">
        <v>9.4955868000000006E-3</v>
      </c>
      <c r="F108" s="154">
        <v>0.17693639999999999</v>
      </c>
      <c r="G108" s="154" t="s">
        <v>411</v>
      </c>
      <c r="H108" s="154">
        <v>0.19612744619999997</v>
      </c>
      <c r="I108" s="154">
        <v>3.2766000000000002E-3</v>
      </c>
      <c r="J108" s="154">
        <v>3.2765999999999997E-2</v>
      </c>
      <c r="K108" s="154">
        <v>6.5531999999999993E-2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1638.3</v>
      </c>
      <c r="AL108" s="149" t="s">
        <v>414</v>
      </c>
    </row>
    <row r="109" spans="1:38" s="10" customFormat="1" ht="24.75" customHeight="1" thickBot="1">
      <c r="A109" s="98" t="s">
        <v>125</v>
      </c>
      <c r="B109" s="98" t="s">
        <v>365</v>
      </c>
      <c r="C109" s="106" t="s">
        <v>323</v>
      </c>
      <c r="D109" s="136"/>
      <c r="E109" s="154">
        <v>2.1092197260273973E-5</v>
      </c>
      <c r="F109" s="154">
        <v>4.8899999999999996E-4</v>
      </c>
      <c r="G109" s="154" t="s">
        <v>411</v>
      </c>
      <c r="H109" s="154">
        <v>6.0680629041095883E-4</v>
      </c>
      <c r="I109" s="154">
        <v>2.0000000000000002E-5</v>
      </c>
      <c r="J109" s="154">
        <v>1.1E-4</v>
      </c>
      <c r="K109" s="154">
        <v>1.1E-4</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v>
      </c>
      <c r="AL109" s="149" t="s">
        <v>414</v>
      </c>
    </row>
    <row r="110" spans="1:38" s="10" customFormat="1" ht="24.75" customHeight="1" thickBot="1">
      <c r="A110" s="98" t="s">
        <v>125</v>
      </c>
      <c r="B110" s="98" t="s">
        <v>366</v>
      </c>
      <c r="C110" s="106" t="s">
        <v>324</v>
      </c>
      <c r="D110" s="136"/>
      <c r="E110" s="154">
        <v>3.9233246246575345E-5</v>
      </c>
      <c r="F110" s="154">
        <v>2.2004999999999998E-3</v>
      </c>
      <c r="G110" s="154" t="s">
        <v>411</v>
      </c>
      <c r="H110" s="154">
        <v>1.3180728319999999E-3</v>
      </c>
      <c r="I110" s="154">
        <v>1.06E-4</v>
      </c>
      <c r="J110" s="154">
        <v>7.9000000000000001E-4</v>
      </c>
      <c r="K110" s="154">
        <v>7.9000000000000001E-4</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4.5</v>
      </c>
      <c r="AL110" s="149" t="s">
        <v>414</v>
      </c>
    </row>
    <row r="111" spans="1:38" s="10" customFormat="1" ht="24.75" customHeight="1" thickBot="1">
      <c r="A111" s="98" t="s">
        <v>125</v>
      </c>
      <c r="B111" s="98" t="s">
        <v>367</v>
      </c>
      <c r="C111" s="106" t="s">
        <v>286</v>
      </c>
      <c r="D111" s="136"/>
      <c r="E111" s="154">
        <v>1.1055495428571429E-2</v>
      </c>
      <c r="F111" s="154">
        <v>0.32414700000000002</v>
      </c>
      <c r="G111" s="154" t="s">
        <v>411</v>
      </c>
      <c r="H111" s="154">
        <v>0.18788745342857141</v>
      </c>
      <c r="I111" s="154">
        <v>6.6800000000000008E-4</v>
      </c>
      <c r="J111" s="154">
        <v>1.3360000000000002E-3</v>
      </c>
      <c r="K111" s="154">
        <v>3.006E-3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167</v>
      </c>
      <c r="AL111" s="149" t="s">
        <v>414</v>
      </c>
    </row>
    <row r="112" spans="1:38" s="10" customFormat="1" ht="24.75" customHeight="1" thickBot="1">
      <c r="A112" s="98" t="s">
        <v>135</v>
      </c>
      <c r="B112" s="98" t="s">
        <v>304</v>
      </c>
      <c r="C112" s="106" t="s">
        <v>305</v>
      </c>
      <c r="D112" s="93"/>
      <c r="E112" s="154">
        <v>2.38</v>
      </c>
      <c r="F112" s="154" t="s">
        <v>411</v>
      </c>
      <c r="G112" s="154" t="s">
        <v>411</v>
      </c>
      <c r="H112" s="154">
        <v>2.9750000000000001</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59500000</v>
      </c>
      <c r="AL112" s="149" t="s">
        <v>422</v>
      </c>
    </row>
    <row r="113" spans="1:38" s="10" customFormat="1" ht="24.75" customHeight="1" thickBot="1">
      <c r="A113" s="98" t="s">
        <v>135</v>
      </c>
      <c r="B113" s="88" t="s">
        <v>253</v>
      </c>
      <c r="C113" s="108" t="s">
        <v>142</v>
      </c>
      <c r="D113" s="93"/>
      <c r="E113" s="154">
        <v>0.7338217344401633</v>
      </c>
      <c r="F113" s="154" t="s">
        <v>433</v>
      </c>
      <c r="G113" s="154" t="s">
        <v>411</v>
      </c>
      <c r="H113" s="154">
        <v>2.5057835592525279</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v>1.9357457600000003E-2</v>
      </c>
      <c r="F114" s="154" t="s">
        <v>411</v>
      </c>
      <c r="G114" s="154" t="s">
        <v>411</v>
      </c>
      <c r="H114" s="154">
        <v>6.2911737199999998E-2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483936.44</v>
      </c>
      <c r="AL114" s="149" t="s">
        <v>446</v>
      </c>
    </row>
    <row r="115" spans="1:38" s="10" customFormat="1" ht="24.75" customHeight="1" thickBot="1">
      <c r="A115" s="98" t="s">
        <v>135</v>
      </c>
      <c r="B115" s="88" t="s">
        <v>255</v>
      </c>
      <c r="C115" s="108" t="s">
        <v>368</v>
      </c>
      <c r="D115" s="93"/>
      <c r="E115" s="154">
        <v>1.9706060000000001E-2</v>
      </c>
      <c r="F115" s="154" t="s">
        <v>411</v>
      </c>
      <c r="G115" s="154" t="s">
        <v>411</v>
      </c>
      <c r="H115" s="154">
        <v>3.9412120000000002E-2</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v>492651.5</v>
      </c>
      <c r="AL115" s="149" t="s">
        <v>446</v>
      </c>
    </row>
    <row r="116" spans="1:38" s="10" customFormat="1" ht="24.75" customHeight="1" thickBot="1">
      <c r="A116" s="98" t="s">
        <v>135</v>
      </c>
      <c r="B116" s="98" t="s">
        <v>259</v>
      </c>
      <c r="C116" s="107" t="s">
        <v>303</v>
      </c>
      <c r="D116" s="93"/>
      <c r="E116" s="154">
        <v>0.18900192970629165</v>
      </c>
      <c r="F116" s="154" t="s">
        <v>433</v>
      </c>
      <c r="G116" s="154" t="s">
        <v>411</v>
      </c>
      <c r="H116" s="154">
        <v>0.27969152259717378</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v>0.11888275</v>
      </c>
      <c r="J119" s="154">
        <v>0.98841299999999999</v>
      </c>
      <c r="K119" s="154">
        <v>1.7202120000000001</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0.948322</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1102.7</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3.2436E-2</v>
      </c>
      <c r="F124" s="154">
        <v>8.4831999999999991E-2</v>
      </c>
      <c r="G124" s="154">
        <v>7.4849999999999995E-3</v>
      </c>
      <c r="H124" s="154">
        <v>7.4849999999999995E-3</v>
      </c>
      <c r="I124" s="154">
        <v>3.4895999999999996E-2</v>
      </c>
      <c r="J124" s="154">
        <v>4.265E-2</v>
      </c>
      <c r="K124" s="154">
        <v>6.5914E-2</v>
      </c>
      <c r="L124" s="154" t="s">
        <v>411</v>
      </c>
      <c r="M124" s="154">
        <v>0.93065299999999995</v>
      </c>
      <c r="N124" s="154" t="s">
        <v>411</v>
      </c>
      <c r="O124" s="154" t="s">
        <v>411</v>
      </c>
      <c r="P124" s="154" t="s">
        <v>411</v>
      </c>
      <c r="Q124" s="154" t="s">
        <v>411</v>
      </c>
      <c r="R124" s="154" t="s">
        <v>411</v>
      </c>
      <c r="S124" s="154" t="s">
        <v>411</v>
      </c>
      <c r="T124" s="154" t="s">
        <v>411</v>
      </c>
      <c r="U124" s="154" t="s">
        <v>411</v>
      </c>
      <c r="V124" s="154" t="s">
        <v>411</v>
      </c>
      <c r="W124" s="202">
        <v>1.9387000000000001E-2</v>
      </c>
      <c r="X124" s="202">
        <v>2.7917000000000001E-2</v>
      </c>
      <c r="Y124" s="202">
        <v>1.6750000000000001E-2</v>
      </c>
      <c r="Z124" s="202">
        <v>8.3750000000000005E-3</v>
      </c>
      <c r="AA124" s="202">
        <v>1.1167E-2</v>
      </c>
      <c r="AB124" s="202">
        <v>6.4208000000000001E-2</v>
      </c>
      <c r="AC124" s="202" t="s">
        <v>411</v>
      </c>
      <c r="AD124" s="202" t="s">
        <v>411</v>
      </c>
      <c r="AE124" s="274"/>
      <c r="AF124" s="202" t="s">
        <v>411</v>
      </c>
      <c r="AG124" s="202" t="s">
        <v>411</v>
      </c>
      <c r="AH124" s="202" t="s">
        <v>411</v>
      </c>
      <c r="AI124" s="202" t="s">
        <v>411</v>
      </c>
      <c r="AJ124" s="202" t="s">
        <v>411</v>
      </c>
      <c r="AK124" s="154">
        <v>2495.0500000000002</v>
      </c>
      <c r="AL124" s="149" t="s">
        <v>454</v>
      </c>
    </row>
    <row r="125" spans="1:38" s="10" customFormat="1" ht="24.75" customHeight="1" thickBot="1">
      <c r="A125" s="98" t="s">
        <v>126</v>
      </c>
      <c r="B125" s="98" t="s">
        <v>240</v>
      </c>
      <c r="C125" s="106" t="s">
        <v>293</v>
      </c>
      <c r="D125" s="93"/>
      <c r="E125" s="146" t="s">
        <v>411</v>
      </c>
      <c r="F125" s="146">
        <v>0.94435535999999998</v>
      </c>
      <c r="G125" s="146" t="s">
        <v>411</v>
      </c>
      <c r="H125" s="146" t="s">
        <v>431</v>
      </c>
      <c r="I125" s="146">
        <v>1.9976747999999999E-5</v>
      </c>
      <c r="J125" s="146">
        <v>1.3257296400000001E-4</v>
      </c>
      <c r="K125" s="146">
        <v>2.8027982800000003E-4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46" t="s">
        <v>411</v>
      </c>
      <c r="AG125" s="146" t="s">
        <v>411</v>
      </c>
      <c r="AH125" s="146" t="s">
        <v>411</v>
      </c>
      <c r="AI125" s="146" t="s">
        <v>411</v>
      </c>
      <c r="AJ125" s="146" t="s">
        <v>411</v>
      </c>
      <c r="AK125" s="154">
        <v>605.35599999999999</v>
      </c>
      <c r="AL125" s="155" t="s">
        <v>421</v>
      </c>
    </row>
    <row r="126" spans="1:38" s="10" customFormat="1" ht="24.75" customHeight="1" thickBot="1">
      <c r="A126" s="98" t="s">
        <v>126</v>
      </c>
      <c r="B126" s="98" t="s">
        <v>110</v>
      </c>
      <c r="C126" s="106" t="s">
        <v>266</v>
      </c>
      <c r="D126" s="93"/>
      <c r="E126" s="146" t="s">
        <v>431</v>
      </c>
      <c r="F126" s="146" t="s">
        <v>431</v>
      </c>
      <c r="G126" s="146" t="s">
        <v>431</v>
      </c>
      <c r="H126" s="146">
        <v>5.0056369051518876E-2</v>
      </c>
      <c r="I126" s="146" t="s">
        <v>431</v>
      </c>
      <c r="J126" s="146" t="s">
        <v>431</v>
      </c>
      <c r="K126" s="146" t="s">
        <v>431</v>
      </c>
      <c r="L126" s="146" t="s">
        <v>431</v>
      </c>
      <c r="M126" s="146" t="s">
        <v>431</v>
      </c>
      <c r="N126" s="146" t="s">
        <v>411</v>
      </c>
      <c r="O126" s="146" t="s">
        <v>411</v>
      </c>
      <c r="P126" s="146" t="s">
        <v>411</v>
      </c>
      <c r="Q126" s="146" t="s">
        <v>411</v>
      </c>
      <c r="R126" s="146" t="s">
        <v>411</v>
      </c>
      <c r="S126" s="146" t="s">
        <v>411</v>
      </c>
      <c r="T126" s="146" t="s">
        <v>411</v>
      </c>
      <c r="U126" s="146" t="s">
        <v>411</v>
      </c>
      <c r="V126" s="146" t="s">
        <v>411</v>
      </c>
      <c r="W126" s="146" t="s">
        <v>411</v>
      </c>
      <c r="X126" s="146" t="s">
        <v>411</v>
      </c>
      <c r="Y126" s="146" t="s">
        <v>411</v>
      </c>
      <c r="Z126" s="146" t="s">
        <v>411</v>
      </c>
      <c r="AA126" s="146" t="s">
        <v>411</v>
      </c>
      <c r="AB126" s="146" t="s">
        <v>411</v>
      </c>
      <c r="AC126" s="146" t="s">
        <v>411</v>
      </c>
      <c r="AD126" s="146" t="s">
        <v>411</v>
      </c>
      <c r="AE126" s="274"/>
      <c r="AF126" s="146" t="s">
        <v>411</v>
      </c>
      <c r="AG126" s="146" t="s">
        <v>411</v>
      </c>
      <c r="AH126" s="146" t="s">
        <v>411</v>
      </c>
      <c r="AI126" s="146" t="s">
        <v>411</v>
      </c>
      <c r="AJ126" s="146" t="s">
        <v>411</v>
      </c>
      <c r="AK126" s="154">
        <v>208.56820438132866</v>
      </c>
      <c r="AL126" s="194" t="s">
        <v>440</v>
      </c>
    </row>
    <row r="127" spans="1:38" s="10" customFormat="1" ht="24.75" customHeight="1" thickBot="1">
      <c r="A127" s="98" t="s">
        <v>126</v>
      </c>
      <c r="B127" s="98" t="s">
        <v>111</v>
      </c>
      <c r="C127" s="106" t="s">
        <v>267</v>
      </c>
      <c r="D127" s="93"/>
      <c r="E127" s="146" t="s">
        <v>431</v>
      </c>
      <c r="F127" s="146" t="s">
        <v>431</v>
      </c>
      <c r="G127" s="146" t="s">
        <v>431</v>
      </c>
      <c r="H127" s="146">
        <v>2.0342882562239685E-2</v>
      </c>
      <c r="I127" s="146" t="s">
        <v>431</v>
      </c>
      <c r="J127" s="146" t="s">
        <v>431</v>
      </c>
      <c r="K127" s="146" t="s">
        <v>431</v>
      </c>
      <c r="L127" s="146" t="s">
        <v>431</v>
      </c>
      <c r="M127" s="146" t="s">
        <v>431</v>
      </c>
      <c r="N127" s="146" t="s">
        <v>431</v>
      </c>
      <c r="O127" s="146" t="s">
        <v>431</v>
      </c>
      <c r="P127" s="146" t="s">
        <v>431</v>
      </c>
      <c r="Q127" s="146" t="s">
        <v>411</v>
      </c>
      <c r="R127" s="146" t="s">
        <v>431</v>
      </c>
      <c r="S127" s="146" t="s">
        <v>411</v>
      </c>
      <c r="T127" s="146" t="s">
        <v>411</v>
      </c>
      <c r="U127" s="146" t="s">
        <v>411</v>
      </c>
      <c r="V127" s="146" t="s">
        <v>431</v>
      </c>
      <c r="W127" s="146" t="s">
        <v>431</v>
      </c>
      <c r="X127" s="146" t="s">
        <v>431</v>
      </c>
      <c r="Y127" s="146" t="s">
        <v>431</v>
      </c>
      <c r="Z127" s="146" t="s">
        <v>431</v>
      </c>
      <c r="AA127" s="146" t="s">
        <v>431</v>
      </c>
      <c r="AB127" s="146" t="s">
        <v>431</v>
      </c>
      <c r="AC127" s="146" t="s">
        <v>431</v>
      </c>
      <c r="AD127" s="146" t="s">
        <v>431</v>
      </c>
      <c r="AE127" s="274"/>
      <c r="AF127" s="146" t="s">
        <v>411</v>
      </c>
      <c r="AG127" s="146" t="s">
        <v>411</v>
      </c>
      <c r="AH127" s="146" t="s">
        <v>411</v>
      </c>
      <c r="AI127" s="146" t="s">
        <v>411</v>
      </c>
      <c r="AJ127" s="146" t="s">
        <v>411</v>
      </c>
      <c r="AK127" s="154">
        <v>585767.90594684414</v>
      </c>
      <c r="AL127" s="149" t="s">
        <v>446</v>
      </c>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46" t="s">
        <v>432</v>
      </c>
      <c r="AG128" s="146" t="s">
        <v>432</v>
      </c>
      <c r="AH128" s="146" t="s">
        <v>432</v>
      </c>
      <c r="AI128" s="146" t="s">
        <v>432</v>
      </c>
      <c r="AJ128" s="146" t="s">
        <v>432</v>
      </c>
      <c r="AK128" s="154"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46" t="s">
        <v>432</v>
      </c>
      <c r="AG129" s="146" t="s">
        <v>432</v>
      </c>
      <c r="AH129" s="146" t="s">
        <v>432</v>
      </c>
      <c r="AI129" s="146" t="s">
        <v>432</v>
      </c>
      <c r="AJ129" s="146" t="s">
        <v>432</v>
      </c>
      <c r="AK129" s="154" t="s">
        <v>432</v>
      </c>
      <c r="AL129" s="149" t="s">
        <v>416</v>
      </c>
    </row>
    <row r="130" spans="1:67" s="10" customFormat="1" ht="24.75" customHeight="1" thickBot="1">
      <c r="A130" s="98" t="s">
        <v>126</v>
      </c>
      <c r="B130" s="99" t="s">
        <v>343</v>
      </c>
      <c r="C130" s="120" t="s">
        <v>344</v>
      </c>
      <c r="D130" s="93" t="s">
        <v>105</v>
      </c>
      <c r="E130" s="146">
        <v>1.7400000000000003E-4</v>
      </c>
      <c r="F130" s="146">
        <v>1.4800000000000002E-3</v>
      </c>
      <c r="G130" s="146">
        <v>9.3999999999999998E-6</v>
      </c>
      <c r="H130" s="146" t="s">
        <v>431</v>
      </c>
      <c r="I130" s="146">
        <v>8.0000000000000007E-7</v>
      </c>
      <c r="J130" s="146">
        <v>1.4000000000000001E-6</v>
      </c>
      <c r="K130" s="146">
        <v>1.9999999999999999E-6</v>
      </c>
      <c r="L130" s="146">
        <v>2.8000000000000006E-8</v>
      </c>
      <c r="M130" s="146">
        <v>1.3999999999999999E-4</v>
      </c>
      <c r="N130" s="146">
        <v>2.6000000000000003E-4</v>
      </c>
      <c r="O130" s="146">
        <v>2.0000000000000005E-5</v>
      </c>
      <c r="P130" s="146">
        <v>1.1200000000000001E-5</v>
      </c>
      <c r="Q130" s="146">
        <v>3.2000000000000003E-6</v>
      </c>
      <c r="R130" s="146" t="s">
        <v>431</v>
      </c>
      <c r="S130" s="146" t="s">
        <v>431</v>
      </c>
      <c r="T130" s="146">
        <v>2.8000000000000003E-5</v>
      </c>
      <c r="U130" s="146" t="s">
        <v>431</v>
      </c>
      <c r="V130" s="146" t="s">
        <v>431</v>
      </c>
      <c r="W130" s="146">
        <v>7.0000000000000007E-2</v>
      </c>
      <c r="X130" s="146" t="s">
        <v>431</v>
      </c>
      <c r="Y130" s="146" t="s">
        <v>431</v>
      </c>
      <c r="Z130" s="146" t="s">
        <v>431</v>
      </c>
      <c r="AA130" s="146" t="s">
        <v>431</v>
      </c>
      <c r="AB130" s="146">
        <v>4.0000000000000002E-9</v>
      </c>
      <c r="AC130" s="146">
        <v>4.0000000000000002E-4</v>
      </c>
      <c r="AD130" s="146" t="s">
        <v>411</v>
      </c>
      <c r="AE130" s="274"/>
      <c r="AF130" s="146" t="s">
        <v>411</v>
      </c>
      <c r="AG130" s="146" t="s">
        <v>411</v>
      </c>
      <c r="AH130" s="146" t="s">
        <v>411</v>
      </c>
      <c r="AI130" s="146" t="s">
        <v>411</v>
      </c>
      <c r="AJ130" s="146" t="s">
        <v>411</v>
      </c>
      <c r="AK130" s="154">
        <v>0.2</v>
      </c>
      <c r="AL130" s="149" t="s">
        <v>416</v>
      </c>
    </row>
    <row r="131" spans="1:67" s="10" customFormat="1" ht="24.75" customHeight="1" thickBot="1">
      <c r="A131" s="98" t="s">
        <v>126</v>
      </c>
      <c r="B131" s="99" t="s">
        <v>345</v>
      </c>
      <c r="C131" s="94" t="s">
        <v>157</v>
      </c>
      <c r="D131" s="93" t="s">
        <v>105</v>
      </c>
      <c r="E131" s="146">
        <v>2.9538899999999999E-5</v>
      </c>
      <c r="F131" s="146">
        <v>8.9900999999999988E-6</v>
      </c>
      <c r="G131" s="146">
        <v>6.9352200000000007E-6</v>
      </c>
      <c r="H131" s="146" t="s">
        <v>431</v>
      </c>
      <c r="I131" s="146" t="s">
        <v>431</v>
      </c>
      <c r="J131" s="146" t="s">
        <v>431</v>
      </c>
      <c r="K131" s="146">
        <v>2.1833099999999999E-4</v>
      </c>
      <c r="L131" s="146">
        <v>5.0216130000000001E-6</v>
      </c>
      <c r="M131" s="146">
        <v>2.4401700000000004E-6</v>
      </c>
      <c r="N131" s="146">
        <v>7.9626600000000001E-4</v>
      </c>
      <c r="O131" s="146">
        <v>1.02744E-4</v>
      </c>
      <c r="P131" s="146">
        <v>5.5224899999999999E-4</v>
      </c>
      <c r="Q131" s="146">
        <v>2.5686000000000003E-6</v>
      </c>
      <c r="R131" s="146">
        <v>2.5686000000000001E-5</v>
      </c>
      <c r="S131" s="146">
        <v>1.2586140000000001E-3</v>
      </c>
      <c r="T131" s="146">
        <v>2.5686000000000001E-5</v>
      </c>
      <c r="U131" s="146" t="s">
        <v>431</v>
      </c>
      <c r="V131" s="146" t="s">
        <v>431</v>
      </c>
      <c r="W131" s="146">
        <v>0.51371999999999995</v>
      </c>
      <c r="X131" s="146" t="s">
        <v>431</v>
      </c>
      <c r="Y131" s="146" t="s">
        <v>431</v>
      </c>
      <c r="Z131" s="146" t="s">
        <v>431</v>
      </c>
      <c r="AA131" s="146" t="s">
        <v>431</v>
      </c>
      <c r="AB131" s="146">
        <v>5.1372000000000006E-10</v>
      </c>
      <c r="AC131" s="146">
        <v>1.2843000000000002E-3</v>
      </c>
      <c r="AD131" s="146" t="s">
        <v>411</v>
      </c>
      <c r="AE131" s="274"/>
      <c r="AF131" s="146" t="s">
        <v>411</v>
      </c>
      <c r="AG131" s="146" t="s">
        <v>411</v>
      </c>
      <c r="AH131" s="146" t="s">
        <v>411</v>
      </c>
      <c r="AI131" s="146" t="s">
        <v>411</v>
      </c>
      <c r="AJ131" s="146" t="s">
        <v>411</v>
      </c>
      <c r="AK131" s="154">
        <v>1.2843E-2</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46" t="s">
        <v>432</v>
      </c>
      <c r="AG132" s="146" t="s">
        <v>432</v>
      </c>
      <c r="AH132" s="146" t="s">
        <v>432</v>
      </c>
      <c r="AI132" s="146" t="s">
        <v>432</v>
      </c>
      <c r="AJ132" s="146" t="s">
        <v>432</v>
      </c>
      <c r="AK132" s="154" t="s">
        <v>432</v>
      </c>
      <c r="AL132" s="149"/>
    </row>
    <row r="133" spans="1:67" s="10" customFormat="1" ht="24.75" customHeight="1" thickBot="1">
      <c r="A133" s="98" t="s">
        <v>126</v>
      </c>
      <c r="B133" s="99" t="s">
        <v>347</v>
      </c>
      <c r="C133" s="94" t="s">
        <v>101</v>
      </c>
      <c r="D133" s="93" t="s">
        <v>105</v>
      </c>
      <c r="E133" s="146">
        <v>1.7341499999999998E-3</v>
      </c>
      <c r="F133" s="146">
        <v>2.7325999999999999E-5</v>
      </c>
      <c r="G133" s="146">
        <v>2.37526E-4</v>
      </c>
      <c r="H133" s="146" t="s">
        <v>411</v>
      </c>
      <c r="I133" s="146">
        <v>7.2939400000000015E-5</v>
      </c>
      <c r="J133" s="146">
        <v>7.2939400000000015E-5</v>
      </c>
      <c r="K133" s="146">
        <v>8.1053120000000006E-5</v>
      </c>
      <c r="L133" s="146" t="s">
        <v>431</v>
      </c>
      <c r="M133" s="146">
        <v>2.9428000000000001E-4</v>
      </c>
      <c r="N133" s="146">
        <v>6.3123060000000003E-5</v>
      </c>
      <c r="O133" s="146">
        <v>1.0573060000000001E-5</v>
      </c>
      <c r="P133" s="146">
        <v>3.1319799999999999E-3</v>
      </c>
      <c r="Q133" s="146">
        <v>2.8608219999999996E-5</v>
      </c>
      <c r="R133" s="146">
        <v>2.8503120000000003E-5</v>
      </c>
      <c r="S133" s="146">
        <v>2.6127860000000002E-5</v>
      </c>
      <c r="T133" s="146">
        <v>3.6427659999999994E-5</v>
      </c>
      <c r="U133" s="146">
        <v>4.1577560000000004E-5</v>
      </c>
      <c r="V133" s="146">
        <v>3.3657224000000001E-4</v>
      </c>
      <c r="W133" s="146">
        <v>5.6753999999999999E-5</v>
      </c>
      <c r="X133" s="146">
        <v>2.7746399999999998E-8</v>
      </c>
      <c r="Y133" s="146">
        <v>1.5155420000000001E-8</v>
      </c>
      <c r="Z133" s="146">
        <v>1.3536880000000001E-8</v>
      </c>
      <c r="AA133" s="146">
        <v>1.469298E-8</v>
      </c>
      <c r="AB133" s="146">
        <v>7.1131679999999995E-8</v>
      </c>
      <c r="AC133" s="146">
        <v>3.1530000000000002E-4</v>
      </c>
      <c r="AD133" s="146">
        <v>8.618199999999999E-4</v>
      </c>
      <c r="AE133" s="274"/>
      <c r="AF133" s="146" t="s">
        <v>411</v>
      </c>
      <c r="AG133" s="146" t="s">
        <v>411</v>
      </c>
      <c r="AH133" s="146" t="s">
        <v>411</v>
      </c>
      <c r="AI133" s="146" t="s">
        <v>411</v>
      </c>
      <c r="AJ133" s="146" t="s">
        <v>411</v>
      </c>
      <c r="AK133" s="388">
        <v>2102</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46" t="s">
        <v>432</v>
      </c>
      <c r="AG134" s="146" t="s">
        <v>432</v>
      </c>
      <c r="AH134" s="146" t="s">
        <v>432</v>
      </c>
      <c r="AI134" s="146" t="s">
        <v>432</v>
      </c>
      <c r="AJ134" s="146" t="s">
        <v>432</v>
      </c>
      <c r="AK134" s="154"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46" t="s">
        <v>432</v>
      </c>
      <c r="AG135" s="146" t="s">
        <v>432</v>
      </c>
      <c r="AH135" s="146" t="s">
        <v>432</v>
      </c>
      <c r="AI135" s="146" t="s">
        <v>432</v>
      </c>
      <c r="AJ135" s="146" t="s">
        <v>432</v>
      </c>
      <c r="AK135" s="154" t="s">
        <v>432</v>
      </c>
      <c r="AL135" s="149"/>
    </row>
    <row r="136" spans="1:67" s="10" customFormat="1" ht="24.75" customHeight="1" thickBot="1">
      <c r="A136" s="98" t="s">
        <v>126</v>
      </c>
      <c r="B136" s="98" t="s">
        <v>113</v>
      </c>
      <c r="C136" s="106" t="s">
        <v>115</v>
      </c>
      <c r="D136" s="93"/>
      <c r="E136" s="146" t="s">
        <v>411</v>
      </c>
      <c r="F136" s="146" t="s">
        <v>433</v>
      </c>
      <c r="G136" s="146" t="s">
        <v>411</v>
      </c>
      <c r="H136" s="146">
        <v>0.17985607391477895</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54">
        <v>46.439037599999999</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54">
        <v>82.651560025000009</v>
      </c>
      <c r="AL137" s="149" t="s">
        <v>418</v>
      </c>
    </row>
    <row r="138" spans="1:67" s="10" customFormat="1" ht="24.75" customHeight="1" thickBot="1">
      <c r="A138" s="99" t="s">
        <v>126</v>
      </c>
      <c r="B138" s="99" t="s">
        <v>262</v>
      </c>
      <c r="C138" s="107" t="s">
        <v>263</v>
      </c>
      <c r="D138" s="134"/>
      <c r="E138" s="156" t="s">
        <v>411</v>
      </c>
      <c r="F138" s="146">
        <v>2.0007599999999999E-3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54"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46">
        <v>4404</v>
      </c>
      <c r="AL139" s="149" t="s">
        <v>455</v>
      </c>
    </row>
    <row r="140" spans="1:67" s="10" customFormat="1" ht="24.75" customHeight="1" thickBot="1">
      <c r="A140" s="98" t="s">
        <v>127</v>
      </c>
      <c r="B140" s="66" t="s">
        <v>244</v>
      </c>
      <c r="C140" s="106" t="s">
        <v>294</v>
      </c>
      <c r="D140" s="93"/>
      <c r="E140" s="146">
        <v>4.7725999999999998E-2</v>
      </c>
      <c r="F140" s="146" t="s">
        <v>411</v>
      </c>
      <c r="G140" s="146" t="s">
        <v>411</v>
      </c>
      <c r="H140" s="146" t="s">
        <v>411</v>
      </c>
      <c r="I140" s="146">
        <v>0.39048500000000003</v>
      </c>
      <c r="J140" s="146">
        <v>0.47726000000000002</v>
      </c>
      <c r="K140" s="146">
        <v>0.73758299999999999</v>
      </c>
      <c r="L140" s="146" t="s">
        <v>411</v>
      </c>
      <c r="M140" s="146">
        <v>3.3842059999999998</v>
      </c>
      <c r="N140" s="146" t="s">
        <v>411</v>
      </c>
      <c r="O140" s="146" t="s">
        <v>411</v>
      </c>
      <c r="P140" s="146" t="s">
        <v>411</v>
      </c>
      <c r="Q140" s="146" t="s">
        <v>411</v>
      </c>
      <c r="R140" s="146" t="s">
        <v>411</v>
      </c>
      <c r="S140" s="146" t="s">
        <v>411</v>
      </c>
      <c r="T140" s="146" t="s">
        <v>411</v>
      </c>
      <c r="U140" s="146" t="s">
        <v>411</v>
      </c>
      <c r="V140" s="146" t="s">
        <v>411</v>
      </c>
      <c r="W140" s="203">
        <v>0.21693599999999999</v>
      </c>
      <c r="X140" s="203">
        <v>0.312388</v>
      </c>
      <c r="Y140" s="203">
        <v>0.18743299999999999</v>
      </c>
      <c r="Z140" s="203">
        <v>9.3715999999999994E-2</v>
      </c>
      <c r="AA140" s="203">
        <v>0.124955</v>
      </c>
      <c r="AB140" s="203">
        <v>0.71849300000000005</v>
      </c>
      <c r="AC140" s="203" t="s">
        <v>411</v>
      </c>
      <c r="AD140" s="203" t="s">
        <v>411</v>
      </c>
      <c r="AE140" s="274"/>
      <c r="AF140" s="203" t="s">
        <v>411</v>
      </c>
      <c r="AG140" s="203" t="s">
        <v>411</v>
      </c>
      <c r="AH140" s="203" t="s">
        <v>411</v>
      </c>
      <c r="AI140" s="203" t="s">
        <v>411</v>
      </c>
      <c r="AJ140" s="203" t="s">
        <v>411</v>
      </c>
      <c r="AK140" s="203">
        <v>69.98</v>
      </c>
      <c r="AL140" s="149" t="s">
        <v>438</v>
      </c>
    </row>
    <row r="141" spans="1:67" s="17" customFormat="1" ht="23.45" customHeight="1" thickBot="1">
      <c r="A141" s="55"/>
      <c r="B141" s="121" t="s">
        <v>25</v>
      </c>
      <c r="C141" s="122" t="s">
        <v>349</v>
      </c>
      <c r="D141" s="55"/>
      <c r="E141" s="382">
        <f>SUM(E14:E140)</f>
        <v>39.112989747996174</v>
      </c>
      <c r="F141" s="382">
        <f t="shared" ref="F141:AD141" si="0">SUM(F14:F140)</f>
        <v>42.004797656104948</v>
      </c>
      <c r="G141" s="382">
        <f t="shared" si="0"/>
        <v>4.3478140711787807</v>
      </c>
      <c r="H141" s="382">
        <f t="shared" si="0"/>
        <v>15.448828454081506</v>
      </c>
      <c r="I141" s="382">
        <f t="shared" si="0"/>
        <v>18.568227383076142</v>
      </c>
      <c r="J141" s="382">
        <f t="shared" si="0"/>
        <v>25.271555667482247</v>
      </c>
      <c r="K141" s="382">
        <f t="shared" si="0"/>
        <v>43.059132492708301</v>
      </c>
      <c r="L141" s="382">
        <f t="shared" si="0"/>
        <v>3.0294759192258223</v>
      </c>
      <c r="M141" s="382">
        <f t="shared" si="0"/>
        <v>152.24768781295055</v>
      </c>
      <c r="N141" s="382">
        <f t="shared" si="0"/>
        <v>163.74577458820667</v>
      </c>
      <c r="O141" s="382">
        <f t="shared" si="0"/>
        <v>0.98808023683080715</v>
      </c>
      <c r="P141" s="382">
        <f t="shared" si="0"/>
        <v>8.7562156588445531E-2</v>
      </c>
      <c r="Q141" s="382">
        <f t="shared" si="0"/>
        <v>16.151167206577359</v>
      </c>
      <c r="R141" s="382">
        <f t="shared" si="0"/>
        <v>2.2939717901670922</v>
      </c>
      <c r="S141" s="382">
        <f t="shared" si="0"/>
        <v>2.1635985049182103</v>
      </c>
      <c r="T141" s="382">
        <f t="shared" si="0"/>
        <v>5.8110375412090898</v>
      </c>
      <c r="U141" s="382">
        <f t="shared" si="0"/>
        <v>5.9573454498194907E-2</v>
      </c>
      <c r="V141" s="382">
        <f t="shared" si="0"/>
        <v>27.616109785598294</v>
      </c>
      <c r="W141" s="382">
        <f t="shared" si="0"/>
        <v>19.239139322876703</v>
      </c>
      <c r="X141" s="382">
        <f t="shared" si="0"/>
        <v>3.9618718675845144</v>
      </c>
      <c r="Y141" s="382">
        <f t="shared" si="0"/>
        <v>3.7555753676210735</v>
      </c>
      <c r="Z141" s="382">
        <f t="shared" si="0"/>
        <v>1.3403982661869067</v>
      </c>
      <c r="AA141" s="382">
        <f t="shared" si="0"/>
        <v>2.008426935688667</v>
      </c>
      <c r="AB141" s="382">
        <f t="shared" si="0"/>
        <v>11.056575530239693</v>
      </c>
      <c r="AC141" s="382">
        <f t="shared" si="0"/>
        <v>0.23525158035544172</v>
      </c>
      <c r="AD141" s="382">
        <f t="shared" si="0"/>
        <v>0.43847832691649014</v>
      </c>
      <c r="AE141" s="71"/>
      <c r="AF141" s="382">
        <f>SUM(AF14:AF140)</f>
        <v>71410.20465098822</v>
      </c>
      <c r="AG141" s="382">
        <f>SUM(AG14:AG140)</f>
        <v>4424.1000000000004</v>
      </c>
      <c r="AH141" s="382">
        <f>SUM(AH14:AH140)</f>
        <v>61044</v>
      </c>
      <c r="AI141" s="382">
        <f>SUM(AI14:AI140)</f>
        <v>47646.517897472004</v>
      </c>
      <c r="AJ141" s="382">
        <f>SUM(AJ14:AJ140)</f>
        <v>498.63630263669393</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39.112989747996174</v>
      </c>
      <c r="F144" s="383">
        <f t="shared" ref="F144:AK144" si="1">F141</f>
        <v>42.004797656104948</v>
      </c>
      <c r="G144" s="383">
        <f t="shared" si="1"/>
        <v>4.3478140711787807</v>
      </c>
      <c r="H144" s="383">
        <f t="shared" si="1"/>
        <v>15.448828454081506</v>
      </c>
      <c r="I144" s="383">
        <f t="shared" si="1"/>
        <v>18.568227383076142</v>
      </c>
      <c r="J144" s="383">
        <f t="shared" si="1"/>
        <v>25.271555667482247</v>
      </c>
      <c r="K144" s="383">
        <f t="shared" si="1"/>
        <v>43.059132492708301</v>
      </c>
      <c r="L144" s="383">
        <f t="shared" si="1"/>
        <v>3.0294759192258223</v>
      </c>
      <c r="M144" s="383">
        <f t="shared" si="1"/>
        <v>152.24768781295055</v>
      </c>
      <c r="N144" s="383">
        <f t="shared" si="1"/>
        <v>163.74577458820667</v>
      </c>
      <c r="O144" s="383">
        <f t="shared" si="1"/>
        <v>0.98808023683080715</v>
      </c>
      <c r="P144" s="383">
        <f t="shared" si="1"/>
        <v>8.7562156588445531E-2</v>
      </c>
      <c r="Q144" s="383">
        <f t="shared" si="1"/>
        <v>16.151167206577359</v>
      </c>
      <c r="R144" s="383">
        <f t="shared" si="1"/>
        <v>2.2939717901670922</v>
      </c>
      <c r="S144" s="383">
        <f t="shared" si="1"/>
        <v>2.1635985049182103</v>
      </c>
      <c r="T144" s="383">
        <f t="shared" si="1"/>
        <v>5.8110375412090898</v>
      </c>
      <c r="U144" s="383">
        <f t="shared" si="1"/>
        <v>5.9573454498194907E-2</v>
      </c>
      <c r="V144" s="383">
        <f t="shared" si="1"/>
        <v>27.616109785598294</v>
      </c>
      <c r="W144" s="383">
        <f t="shared" si="1"/>
        <v>19.239139322876703</v>
      </c>
      <c r="X144" s="383">
        <f t="shared" si="1"/>
        <v>3.9618718675845144</v>
      </c>
      <c r="Y144" s="383">
        <f t="shared" si="1"/>
        <v>3.7555753676210735</v>
      </c>
      <c r="Z144" s="383">
        <f t="shared" si="1"/>
        <v>1.3403982661869067</v>
      </c>
      <c r="AA144" s="383">
        <f t="shared" si="1"/>
        <v>2.008426935688667</v>
      </c>
      <c r="AB144" s="383">
        <f t="shared" si="1"/>
        <v>11.056575530239693</v>
      </c>
      <c r="AC144" s="383">
        <f t="shared" si="1"/>
        <v>0.23525158035544172</v>
      </c>
      <c r="AD144" s="383">
        <f t="shared" si="1"/>
        <v>0.43847832691649014</v>
      </c>
      <c r="AE144" s="71"/>
      <c r="AF144" s="383">
        <f t="shared" si="1"/>
        <v>71410.20465098822</v>
      </c>
      <c r="AG144" s="383">
        <f t="shared" si="1"/>
        <v>4424.1000000000004</v>
      </c>
      <c r="AH144" s="383">
        <f t="shared" si="1"/>
        <v>61044</v>
      </c>
      <c r="AI144" s="383">
        <f t="shared" si="1"/>
        <v>47646.517897472004</v>
      </c>
      <c r="AJ144" s="383">
        <f t="shared" si="1"/>
        <v>498.63630263669393</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279">
        <v>0.78322335451978708</v>
      </c>
      <c r="F148" s="279">
        <v>4.6620437769034941E-2</v>
      </c>
      <c r="G148" s="279">
        <v>9.3240875538069881E-2</v>
      </c>
      <c r="H148" s="279" t="s">
        <v>431</v>
      </c>
      <c r="I148" s="279">
        <v>1.8648175107613976E-2</v>
      </c>
      <c r="J148" s="279">
        <v>1.8648175107613976E-2</v>
      </c>
      <c r="K148" s="279">
        <v>1.8648175107613976E-2</v>
      </c>
      <c r="L148" s="323">
        <v>8.9511240516547078E-3</v>
      </c>
      <c r="M148" s="279">
        <v>0.10256496309187688</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282">
        <v>4028.938232</v>
      </c>
      <c r="AG148" s="282"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279">
        <v>4.1705013914603104E-4</v>
      </c>
      <c r="F149" s="279">
        <v>1.8610236114325387E-5</v>
      </c>
      <c r="G149" s="279">
        <v>4.9773376143253879E-5</v>
      </c>
      <c r="H149" s="279" t="s">
        <v>431</v>
      </c>
      <c r="I149" s="279">
        <v>8.6399722286507745E-6</v>
      </c>
      <c r="J149" s="279">
        <v>8.6399722286507745E-6</v>
      </c>
      <c r="K149" s="279">
        <v>8.6399722286507745E-6</v>
      </c>
      <c r="L149" s="279">
        <v>4.1471866697523716E-6</v>
      </c>
      <c r="M149" s="279">
        <v>1.1498022228650775E-4</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282">
        <v>5.88</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279">
        <v>20.245550039605909</v>
      </c>
      <c r="F150" s="279">
        <v>0.69809922010046987</v>
      </c>
      <c r="G150" s="279">
        <v>5.6354643999999992</v>
      </c>
      <c r="H150" s="279">
        <v>1.68384E-3</v>
      </c>
      <c r="I150" s="279">
        <v>1.1437786740896436</v>
      </c>
      <c r="J150" s="279">
        <v>1.2628761655886578</v>
      </c>
      <c r="K150" s="279">
        <v>1.2628761655886578</v>
      </c>
      <c r="L150" s="323">
        <v>0.15560863034709993</v>
      </c>
      <c r="M150" s="279">
        <v>1.8944006667980293</v>
      </c>
      <c r="N150" s="279">
        <v>8.9705813132501758E-3</v>
      </c>
      <c r="O150" s="279">
        <v>4.4299461942363715E-3</v>
      </c>
      <c r="P150" s="279">
        <v>2.0701341492115788E-3</v>
      </c>
      <c r="Q150" s="279">
        <v>2.760178865615439E-3</v>
      </c>
      <c r="R150" s="279">
        <v>0.13808667678398973</v>
      </c>
      <c r="S150" s="279">
        <v>0.29446777740807167</v>
      </c>
      <c r="T150" s="279">
        <v>6.0528468361724048</v>
      </c>
      <c r="U150" s="279">
        <v>4.6169412681279977E-2</v>
      </c>
      <c r="V150" s="279">
        <v>0.30719945463841386</v>
      </c>
      <c r="W150" s="279" t="s">
        <v>431</v>
      </c>
      <c r="X150" s="279">
        <v>1.0858902622117982E-2</v>
      </c>
      <c r="Y150" s="279">
        <v>1.2238992054925702E-2</v>
      </c>
      <c r="Z150" s="279" t="s">
        <v>431</v>
      </c>
      <c r="AA150" s="279" t="s">
        <v>431</v>
      </c>
      <c r="AB150" s="279">
        <v>2.3097894677043686E-2</v>
      </c>
      <c r="AC150" s="279" t="s">
        <v>411</v>
      </c>
      <c r="AD150" s="279" t="s">
        <v>411</v>
      </c>
      <c r="AE150" s="274"/>
      <c r="AF150" s="282">
        <v>10524</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6.0230000000000006E-2</v>
      </c>
      <c r="F155" s="288">
        <v>0.1585</v>
      </c>
      <c r="G155" s="288">
        <v>1.2045999999999999E-2</v>
      </c>
      <c r="H155" s="288">
        <v>1.3631000000000001E-2</v>
      </c>
      <c r="I155" s="288">
        <v>0.249586</v>
      </c>
      <c r="J155" s="288">
        <v>0.30504999999999999</v>
      </c>
      <c r="K155" s="288">
        <v>0.471441</v>
      </c>
      <c r="L155" s="287" t="s">
        <v>411</v>
      </c>
      <c r="M155" s="288">
        <v>1.7118</v>
      </c>
      <c r="N155" s="287" t="s">
        <v>411</v>
      </c>
      <c r="O155" s="287" t="s">
        <v>411</v>
      </c>
      <c r="P155" s="287" t="s">
        <v>411</v>
      </c>
      <c r="Q155" s="287" t="s">
        <v>411</v>
      </c>
      <c r="R155" s="287" t="s">
        <v>411</v>
      </c>
      <c r="S155" s="287" t="s">
        <v>411</v>
      </c>
      <c r="T155" s="287" t="s">
        <v>411</v>
      </c>
      <c r="U155" s="287" t="s">
        <v>411</v>
      </c>
      <c r="V155" s="287" t="s">
        <v>411</v>
      </c>
      <c r="W155" s="360">
        <v>0.138659</v>
      </c>
      <c r="X155" s="360">
        <v>0.19966900000000001</v>
      </c>
      <c r="Y155" s="360">
        <v>0.11980200000000001</v>
      </c>
      <c r="Z155" s="360">
        <v>5.9901000000000003E-2</v>
      </c>
      <c r="AA155" s="360">
        <v>7.9867999999999995E-2</v>
      </c>
      <c r="AB155" s="360">
        <v>0.45923900000000001</v>
      </c>
      <c r="AC155" s="361" t="s">
        <v>411</v>
      </c>
      <c r="AD155" s="361" t="s">
        <v>411</v>
      </c>
      <c r="AE155" s="291"/>
      <c r="AF155" s="361" t="s">
        <v>411</v>
      </c>
      <c r="AG155" s="361" t="s">
        <v>411</v>
      </c>
      <c r="AH155" s="361" t="s">
        <v>411</v>
      </c>
      <c r="AI155" s="361" t="s">
        <v>411</v>
      </c>
      <c r="AJ155" s="361" t="s">
        <v>411</v>
      </c>
      <c r="AK155" s="360">
        <v>0.317</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9:AD22 E16:G18 I16:AD17 E14:G14 I14:AD14 E45:G45 I45:W45 E47:G47 I47:W47 E43:AD43 E42:O42 R42:V42 X42:Y42 AB42 AC47:AD47 E41:AD41 E40:O40 R40:V40 X40:Y40 AB40 E24:AD25 E23:O23 AB23 X23:Y23 R23:V23 I18:AB18 E91:AB91 E112:H112 K112:AD112 E15:AD15 E46:AD46 E44:H44 M44 AC45:AD45 E93:AD93 E28:AD39 AF93:AK93 E99:AD111 E71:AD90 AF71:AK91 E48:AD69 AF14:AK25 AF28:AK69 E113:AD140 AF99:AK140">
    <cfRule type="cellIs" dxfId="443" priority="120" operator="equal">
      <formula>0</formula>
    </cfRule>
  </conditionalFormatting>
  <conditionalFormatting sqref="AC91:AD91">
    <cfRule type="cellIs" dxfId="442" priority="113" operator="equal">
      <formula>0</formula>
    </cfRule>
  </conditionalFormatting>
  <conditionalFormatting sqref="I112:J112">
    <cfRule type="cellIs" dxfId="441" priority="112" operator="equal">
      <formula>0</formula>
    </cfRule>
  </conditionalFormatting>
  <conditionalFormatting sqref="I44">
    <cfRule type="cellIs" dxfId="440" priority="84" operator="equal">
      <formula>0</formula>
    </cfRule>
  </conditionalFormatting>
  <conditionalFormatting sqref="J44">
    <cfRule type="cellIs" dxfId="439" priority="83" operator="equal">
      <formula>0</formula>
    </cfRule>
  </conditionalFormatting>
  <conditionalFormatting sqref="K44">
    <cfRule type="cellIs" dxfId="438" priority="82" operator="equal">
      <formula>0</formula>
    </cfRule>
  </conditionalFormatting>
  <conditionalFormatting sqref="L44">
    <cfRule type="cellIs" dxfId="437" priority="81" operator="equal">
      <formula>0</formula>
    </cfRule>
  </conditionalFormatting>
  <conditionalFormatting sqref="O44">
    <cfRule type="cellIs" dxfId="436" priority="79" operator="equal">
      <formula>0</formula>
    </cfRule>
  </conditionalFormatting>
  <conditionalFormatting sqref="R44">
    <cfRule type="cellIs" dxfId="435" priority="76" operator="equal">
      <formula>0</formula>
    </cfRule>
  </conditionalFormatting>
  <conditionalFormatting sqref="S44">
    <cfRule type="cellIs" dxfId="434" priority="75" operator="equal">
      <formula>0</formula>
    </cfRule>
  </conditionalFormatting>
  <conditionalFormatting sqref="T44">
    <cfRule type="cellIs" dxfId="433" priority="74" operator="equal">
      <formula>0</formula>
    </cfRule>
  </conditionalFormatting>
  <conditionalFormatting sqref="U44">
    <cfRule type="cellIs" dxfId="432" priority="73" operator="equal">
      <formula>0</formula>
    </cfRule>
  </conditionalFormatting>
  <conditionalFormatting sqref="V44">
    <cfRule type="cellIs" dxfId="431" priority="72" operator="equal">
      <formula>0</formula>
    </cfRule>
  </conditionalFormatting>
  <conditionalFormatting sqref="X44">
    <cfRule type="cellIs" dxfId="430" priority="70" operator="equal">
      <formula>0</formula>
    </cfRule>
  </conditionalFormatting>
  <conditionalFormatting sqref="Y44">
    <cfRule type="cellIs" dxfId="429" priority="69" operator="equal">
      <formula>0</formula>
    </cfRule>
  </conditionalFormatting>
  <conditionalFormatting sqref="H45">
    <cfRule type="cellIs" dxfId="428" priority="53" operator="equal">
      <formula>0</formula>
    </cfRule>
  </conditionalFormatting>
  <conditionalFormatting sqref="E26:AD27 AF26:AK27">
    <cfRule type="cellIs" dxfId="427" priority="51" operator="equal">
      <formula>0</formula>
    </cfRule>
  </conditionalFormatting>
  <conditionalFormatting sqref="AF92:AK92 E92:AD92">
    <cfRule type="cellIs" dxfId="426" priority="50" operator="equal">
      <formula>0</formula>
    </cfRule>
  </conditionalFormatting>
  <conditionalFormatting sqref="AF94:AK98 E94:AD98">
    <cfRule type="cellIs" dxfId="425" priority="49" operator="equal">
      <formula>0</formula>
    </cfRule>
  </conditionalFormatting>
  <conditionalFormatting sqref="AF70:AK70 E70:AD70">
    <cfRule type="cellIs" dxfId="424" priority="48" operator="equal">
      <formula>0</formula>
    </cfRule>
  </conditionalFormatting>
  <conditionalFormatting sqref="H47">
    <cfRule type="cellIs" dxfId="423" priority="47" operator="equal">
      <formula>0</formula>
    </cfRule>
  </conditionalFormatting>
  <conditionalFormatting sqref="X47">
    <cfRule type="cellIs" dxfId="422" priority="46" operator="equal">
      <formula>0</formula>
    </cfRule>
  </conditionalFormatting>
  <conditionalFormatting sqref="Y47">
    <cfRule type="cellIs" dxfId="421" priority="45" operator="equal">
      <formula>0</formula>
    </cfRule>
  </conditionalFormatting>
  <conditionalFormatting sqref="Z47">
    <cfRule type="cellIs" dxfId="420" priority="44" operator="equal">
      <formula>0</formula>
    </cfRule>
  </conditionalFormatting>
  <conditionalFormatting sqref="AA47">
    <cfRule type="cellIs" dxfId="419" priority="43" operator="equal">
      <formula>0</formula>
    </cfRule>
  </conditionalFormatting>
  <conditionalFormatting sqref="AB47">
    <cfRule type="cellIs" dxfId="418" priority="42" operator="equal">
      <formula>0</formula>
    </cfRule>
  </conditionalFormatting>
  <conditionalFormatting sqref="AB45">
    <cfRule type="cellIs" dxfId="417" priority="41" operator="equal">
      <formula>0</formula>
    </cfRule>
  </conditionalFormatting>
  <conditionalFormatting sqref="AA45">
    <cfRule type="cellIs" dxfId="416" priority="40" operator="equal">
      <formula>0</formula>
    </cfRule>
  </conditionalFormatting>
  <conditionalFormatting sqref="Z45">
    <cfRule type="cellIs" dxfId="415" priority="39" operator="equal">
      <formula>0</formula>
    </cfRule>
  </conditionalFormatting>
  <conditionalFormatting sqref="Y45">
    <cfRule type="cellIs" dxfId="414" priority="38" operator="equal">
      <formula>0</formula>
    </cfRule>
  </conditionalFormatting>
  <conditionalFormatting sqref="X45">
    <cfRule type="cellIs" dxfId="413" priority="37" operator="equal">
      <formula>0</formula>
    </cfRule>
  </conditionalFormatting>
  <conditionalFormatting sqref="N44">
    <cfRule type="cellIs" dxfId="412" priority="36" operator="equal">
      <formula>0</formula>
    </cfRule>
  </conditionalFormatting>
  <conditionalFormatting sqref="P44">
    <cfRule type="cellIs" dxfId="411" priority="35" operator="equal">
      <formula>0</formula>
    </cfRule>
  </conditionalFormatting>
  <conditionalFormatting sqref="Q44">
    <cfRule type="cellIs" dxfId="410" priority="34" operator="equal">
      <formula>0</formula>
    </cfRule>
  </conditionalFormatting>
  <conditionalFormatting sqref="W44">
    <cfRule type="cellIs" dxfId="409" priority="33" operator="equal">
      <formula>0</formula>
    </cfRule>
  </conditionalFormatting>
  <conditionalFormatting sqref="Z44">
    <cfRule type="cellIs" dxfId="408" priority="32" operator="equal">
      <formula>0</formula>
    </cfRule>
  </conditionalFormatting>
  <conditionalFormatting sqref="AA44">
    <cfRule type="cellIs" dxfId="407" priority="31" operator="equal">
      <formula>0</formula>
    </cfRule>
  </conditionalFormatting>
  <conditionalFormatting sqref="AB44">
    <cfRule type="cellIs" dxfId="406" priority="30" operator="equal">
      <formula>0</formula>
    </cfRule>
  </conditionalFormatting>
  <conditionalFormatting sqref="AC44">
    <cfRule type="cellIs" dxfId="405" priority="29" operator="equal">
      <formula>0</formula>
    </cfRule>
  </conditionalFormatting>
  <conditionalFormatting sqref="AD44">
    <cfRule type="cellIs" dxfId="404" priority="28" operator="equal">
      <formula>0</formula>
    </cfRule>
  </conditionalFormatting>
  <conditionalFormatting sqref="AD42">
    <cfRule type="cellIs" dxfId="403" priority="27" operator="equal">
      <formula>0</formula>
    </cfRule>
  </conditionalFormatting>
  <conditionalFormatting sqref="AC42">
    <cfRule type="cellIs" dxfId="402" priority="26" operator="equal">
      <formula>0</formula>
    </cfRule>
  </conditionalFormatting>
  <conditionalFormatting sqref="AA42">
    <cfRule type="cellIs" dxfId="401" priority="25" operator="equal">
      <formula>0</formula>
    </cfRule>
  </conditionalFormatting>
  <conditionalFormatting sqref="Z42">
    <cfRule type="cellIs" dxfId="400" priority="24" operator="equal">
      <formula>0</formula>
    </cfRule>
  </conditionalFormatting>
  <conditionalFormatting sqref="W42">
    <cfRule type="cellIs" dxfId="399" priority="23" operator="equal">
      <formula>0</formula>
    </cfRule>
  </conditionalFormatting>
  <conditionalFormatting sqref="Q42">
    <cfRule type="cellIs" dxfId="398" priority="22" operator="equal">
      <formula>0</formula>
    </cfRule>
  </conditionalFormatting>
  <conditionalFormatting sqref="P42">
    <cfRule type="cellIs" dxfId="397" priority="21" operator="equal">
      <formula>0</formula>
    </cfRule>
  </conditionalFormatting>
  <conditionalFormatting sqref="P40">
    <cfRule type="cellIs" dxfId="396" priority="20" operator="equal">
      <formula>0</formula>
    </cfRule>
  </conditionalFormatting>
  <conditionalFormatting sqref="Q40">
    <cfRule type="cellIs" dxfId="395" priority="19" operator="equal">
      <formula>0</formula>
    </cfRule>
  </conditionalFormatting>
  <conditionalFormatting sqref="W40">
    <cfRule type="cellIs" dxfId="394" priority="18" operator="equal">
      <formula>0</formula>
    </cfRule>
  </conditionalFormatting>
  <conditionalFormatting sqref="Z40">
    <cfRule type="cellIs" dxfId="393" priority="17" operator="equal">
      <formula>0</formula>
    </cfRule>
  </conditionalFormatting>
  <conditionalFormatting sqref="AA40">
    <cfRule type="cellIs" dxfId="392" priority="16" operator="equal">
      <formula>0</formula>
    </cfRule>
  </conditionalFormatting>
  <conditionalFormatting sqref="AC40">
    <cfRule type="cellIs" dxfId="391" priority="15" operator="equal">
      <formula>0</formula>
    </cfRule>
  </conditionalFormatting>
  <conditionalFormatting sqref="AD40">
    <cfRule type="cellIs" dxfId="390" priority="14" operator="equal">
      <formula>0</formula>
    </cfRule>
  </conditionalFormatting>
  <conditionalFormatting sqref="P23">
    <cfRule type="cellIs" dxfId="389" priority="13" operator="equal">
      <formula>0</formula>
    </cfRule>
  </conditionalFormatting>
  <conditionalFormatting sqref="Q23">
    <cfRule type="cellIs" dxfId="388" priority="12" operator="equal">
      <formula>0</formula>
    </cfRule>
  </conditionalFormatting>
  <conditionalFormatting sqref="W23">
    <cfRule type="cellIs" dxfId="387" priority="11" operator="equal">
      <formula>0</formula>
    </cfRule>
  </conditionalFormatting>
  <conditionalFormatting sqref="Z23">
    <cfRule type="cellIs" dxfId="386" priority="10" operator="equal">
      <formula>0</formula>
    </cfRule>
  </conditionalFormatting>
  <conditionalFormatting sqref="AA23">
    <cfRule type="cellIs" dxfId="385" priority="9" operator="equal">
      <formula>0</formula>
    </cfRule>
  </conditionalFormatting>
  <conditionalFormatting sqref="AC23">
    <cfRule type="cellIs" dxfId="384" priority="8" operator="equal">
      <formula>0</formula>
    </cfRule>
  </conditionalFormatting>
  <conditionalFormatting sqref="AD23">
    <cfRule type="cellIs" dxfId="383" priority="7" operator="equal">
      <formula>0</formula>
    </cfRule>
  </conditionalFormatting>
  <conditionalFormatting sqref="AD18">
    <cfRule type="cellIs" dxfId="382" priority="6" operator="equal">
      <formula>0</formula>
    </cfRule>
  </conditionalFormatting>
  <conditionalFormatting sqref="AC18">
    <cfRule type="cellIs" dxfId="381" priority="5" operator="equal">
      <formula>0</formula>
    </cfRule>
  </conditionalFormatting>
  <conditionalFormatting sqref="H18">
    <cfRule type="cellIs" dxfId="380" priority="4" operator="equal">
      <formula>0</formula>
    </cfRule>
  </conditionalFormatting>
  <conditionalFormatting sqref="H17">
    <cfRule type="cellIs" dxfId="379" priority="3" operator="equal">
      <formula>0</formula>
    </cfRule>
  </conditionalFormatting>
  <conditionalFormatting sqref="H16">
    <cfRule type="cellIs" dxfId="378" priority="2" operator="equal">
      <formula>0</formula>
    </cfRule>
  </conditionalFormatting>
  <conditionalFormatting sqref="H14">
    <cfRule type="cellIs" dxfId="377"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13666"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2.140625"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2011</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2011</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274"/>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3.6786696984790881</v>
      </c>
      <c r="F14" s="146">
        <v>0.12705149287691719</v>
      </c>
      <c r="G14" s="146">
        <v>0.60531690965637375</v>
      </c>
      <c r="H14" s="146" t="s">
        <v>431</v>
      </c>
      <c r="I14" s="146">
        <v>0.66021064698479082</v>
      </c>
      <c r="J14" s="146">
        <v>0.76756784698479097</v>
      </c>
      <c r="K14" s="146">
        <v>0.8540049469847909</v>
      </c>
      <c r="L14" s="146">
        <v>2.1791586774619773E-2</v>
      </c>
      <c r="M14" s="146">
        <v>1.8012610431537577</v>
      </c>
      <c r="N14" s="146">
        <v>0.10164309210165977</v>
      </c>
      <c r="O14" s="146">
        <v>9.3500853502766282E-3</v>
      </c>
      <c r="P14" s="146">
        <v>1.1428178110650663E-2</v>
      </c>
      <c r="Q14" s="146">
        <v>5.3573108132780801E-2</v>
      </c>
      <c r="R14" s="146">
        <v>4.5405357464840937E-2</v>
      </c>
      <c r="S14" s="146">
        <v>0.10431205074648409</v>
      </c>
      <c r="T14" s="146">
        <v>0.2129241221145643</v>
      </c>
      <c r="U14" s="146">
        <v>1.7710863692392876E-2</v>
      </c>
      <c r="V14" s="146">
        <v>0.89704311210165966</v>
      </c>
      <c r="W14" s="146">
        <v>0.25506070055325331</v>
      </c>
      <c r="X14" s="146">
        <v>5.211184184619644E-3</v>
      </c>
      <c r="Y14" s="146">
        <v>2.4721577692946554E-4</v>
      </c>
      <c r="Z14" s="146">
        <v>1.1632927692946556E-4</v>
      </c>
      <c r="AA14" s="146">
        <v>2.0783173692946551E-4</v>
      </c>
      <c r="AB14" s="146">
        <v>5.7825609754080416E-3</v>
      </c>
      <c r="AC14" s="146">
        <v>2.6042599999999999E-2</v>
      </c>
      <c r="AD14" s="146">
        <v>1.6223912399999998E-2</v>
      </c>
      <c r="AE14" s="274"/>
      <c r="AF14" s="146">
        <v>593</v>
      </c>
      <c r="AG14" s="146">
        <v>428</v>
      </c>
      <c r="AH14" s="146">
        <v>34664</v>
      </c>
      <c r="AI14" s="146">
        <v>5164.4011065066106</v>
      </c>
      <c r="AJ14" s="146">
        <v>3</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0.12723199999999998</v>
      </c>
      <c r="F16" s="146">
        <v>5.0681000000000007E-3</v>
      </c>
      <c r="G16" s="146">
        <v>2.6942227637808736E-2</v>
      </c>
      <c r="H16" s="146" t="s">
        <v>431</v>
      </c>
      <c r="I16" s="146">
        <v>4.4933269999999997E-2</v>
      </c>
      <c r="J16" s="146">
        <v>5.2805270000000001E-2</v>
      </c>
      <c r="K16" s="146">
        <v>5.9256770000000007E-2</v>
      </c>
      <c r="L16" s="146">
        <v>1.5376917500000004E-3</v>
      </c>
      <c r="M16" s="146">
        <v>7.0608000000000004E-2</v>
      </c>
      <c r="N16" s="146">
        <v>7.8372644999999998E-3</v>
      </c>
      <c r="O16" s="146">
        <v>9.2783574999999994E-4</v>
      </c>
      <c r="P16" s="146">
        <v>9.3939999999999996E-4</v>
      </c>
      <c r="Q16" s="146">
        <v>3.6965100000000005E-3</v>
      </c>
      <c r="R16" s="146">
        <v>3.3274166799999996E-3</v>
      </c>
      <c r="S16" s="146">
        <v>7.6566716680000002E-3</v>
      </c>
      <c r="T16" s="146">
        <v>5.03328093E-3</v>
      </c>
      <c r="U16" s="146">
        <v>2.1380115999999998E-3</v>
      </c>
      <c r="V16" s="146">
        <v>6.0192964500000001E-2</v>
      </c>
      <c r="W16" s="146">
        <v>1.7099E-2</v>
      </c>
      <c r="X16" s="146">
        <v>3.7012808000000006E-4</v>
      </c>
      <c r="Y16" s="146">
        <v>1.4982119999999998E-5</v>
      </c>
      <c r="Z16" s="146">
        <v>5.9071200000000011E-6</v>
      </c>
      <c r="AA16" s="146">
        <v>1.489872E-5</v>
      </c>
      <c r="AB16" s="146">
        <v>4.0591604000000004E-4</v>
      </c>
      <c r="AC16" s="146">
        <v>1.6500000000000002E-3</v>
      </c>
      <c r="AD16" s="146">
        <v>1.155E-3</v>
      </c>
      <c r="AE16" s="274"/>
      <c r="AF16" s="146">
        <v>255</v>
      </c>
      <c r="AG16" s="146" t="s">
        <v>432</v>
      </c>
      <c r="AH16" s="146">
        <v>943</v>
      </c>
      <c r="AI16" s="146">
        <v>330</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9.1990999999999989E-2</v>
      </c>
      <c r="F17" s="146">
        <v>2.9537599999999997E-2</v>
      </c>
      <c r="G17" s="146">
        <v>7.7742819676878284E-3</v>
      </c>
      <c r="H17" s="146" t="s">
        <v>431</v>
      </c>
      <c r="I17" s="146">
        <v>3.8363999999999998E-3</v>
      </c>
      <c r="J17" s="146">
        <v>4.0794000000000004E-3</v>
      </c>
      <c r="K17" s="146">
        <v>4.2684000000000003E-3</v>
      </c>
      <c r="L17" s="146">
        <v>2.2343999999999999E-4</v>
      </c>
      <c r="M17" s="146">
        <v>5.9357E-2</v>
      </c>
      <c r="N17" s="146">
        <v>3.6309800000000002E-3</v>
      </c>
      <c r="O17" s="146">
        <v>4.9662E-5</v>
      </c>
      <c r="P17" s="146">
        <v>8.5050000000000002E-4</v>
      </c>
      <c r="Q17" s="146">
        <v>2.2600000000000002E-4</v>
      </c>
      <c r="R17" s="146">
        <v>3.7984E-4</v>
      </c>
      <c r="S17" s="146">
        <v>4.7556800000000005E-4</v>
      </c>
      <c r="T17" s="146">
        <v>3.6634000000000005E-4</v>
      </c>
      <c r="U17" s="146">
        <v>1.1704000000000002E-4</v>
      </c>
      <c r="V17" s="146">
        <v>6.2614000000000003E-3</v>
      </c>
      <c r="W17" s="146">
        <v>6.0946000000000004E-3</v>
      </c>
      <c r="X17" s="146">
        <v>2.0780999999999998E-3</v>
      </c>
      <c r="Y17" s="146">
        <v>5.0122999999999999E-3</v>
      </c>
      <c r="Z17" s="146">
        <v>1.9379E-3</v>
      </c>
      <c r="AA17" s="146">
        <v>1.7739000000000001E-3</v>
      </c>
      <c r="AB17" s="146">
        <v>1.0802199999999998E-2</v>
      </c>
      <c r="AC17" s="146">
        <v>1.6740000000000002E-5</v>
      </c>
      <c r="AD17" s="146">
        <v>4.5900000000000003E-3</v>
      </c>
      <c r="AE17" s="274"/>
      <c r="AF17" s="146" t="s">
        <v>432</v>
      </c>
      <c r="AG17" s="146">
        <v>27</v>
      </c>
      <c r="AH17" s="146">
        <v>1180</v>
      </c>
      <c r="AI17" s="146" t="s">
        <v>432</v>
      </c>
      <c r="AJ17" s="146" t="s">
        <v>432</v>
      </c>
      <c r="AK17" s="148" t="s">
        <v>411</v>
      </c>
      <c r="AL17" s="149" t="s">
        <v>18</v>
      </c>
    </row>
    <row r="18" spans="1:39" s="10" customFormat="1" ht="24.75" customHeight="1" thickBot="1">
      <c r="A18" s="98" t="s">
        <v>121</v>
      </c>
      <c r="B18" s="98" t="s">
        <v>163</v>
      </c>
      <c r="C18" s="106" t="s">
        <v>276</v>
      </c>
      <c r="D18" s="93"/>
      <c r="E18" s="146">
        <v>1.3804E-2</v>
      </c>
      <c r="F18" s="146">
        <v>4.0915999999999999E-3</v>
      </c>
      <c r="G18" s="146">
        <v>6.8396745024655169E-4</v>
      </c>
      <c r="H18" s="146" t="s">
        <v>431</v>
      </c>
      <c r="I18" s="146">
        <v>3.8704000000000001E-4</v>
      </c>
      <c r="J18" s="146">
        <v>4.0504000000000007E-4</v>
      </c>
      <c r="K18" s="146">
        <v>4.1904000000000003E-4</v>
      </c>
      <c r="L18" s="146">
        <v>4.1465600000000005E-5</v>
      </c>
      <c r="M18" s="146">
        <v>6.8659999999999997E-3</v>
      </c>
      <c r="N18" s="146">
        <v>2.7000800000000002E-4</v>
      </c>
      <c r="O18" s="146">
        <v>3.7632000000000002E-6</v>
      </c>
      <c r="P18" s="146">
        <v>1.0676E-4</v>
      </c>
      <c r="Q18" s="146">
        <v>2.4860000000000003E-5</v>
      </c>
      <c r="R18" s="146">
        <v>2.9584E-5</v>
      </c>
      <c r="S18" s="146">
        <v>3.5876800000000009E-5</v>
      </c>
      <c r="T18" s="146">
        <v>2.8200000000000001E-5</v>
      </c>
      <c r="U18" s="146">
        <v>1.3564000000000001E-5</v>
      </c>
      <c r="V18" s="146">
        <v>5.8064E-4</v>
      </c>
      <c r="W18" s="146">
        <v>4.9616000000000005E-4</v>
      </c>
      <c r="X18" s="146">
        <v>2.1575999999999998E-4</v>
      </c>
      <c r="Y18" s="146">
        <v>6.3499999999999993E-4</v>
      </c>
      <c r="Z18" s="146">
        <v>2.3560000000000003E-4</v>
      </c>
      <c r="AA18" s="146">
        <v>2.2143999999999999E-4</v>
      </c>
      <c r="AB18" s="146">
        <v>1.3078E-3</v>
      </c>
      <c r="AC18" s="146">
        <v>1.24E-6</v>
      </c>
      <c r="AD18" s="146">
        <v>3.4000000000000002E-4</v>
      </c>
      <c r="AE18" s="274"/>
      <c r="AF18" s="146">
        <v>2</v>
      </c>
      <c r="AG18" s="146">
        <v>2</v>
      </c>
      <c r="AH18" s="146">
        <v>168</v>
      </c>
      <c r="AI18" s="146" t="s">
        <v>432</v>
      </c>
      <c r="AJ18" s="146" t="s">
        <v>432</v>
      </c>
      <c r="AK18" s="148" t="s">
        <v>411</v>
      </c>
      <c r="AL18" s="149" t="s">
        <v>18</v>
      </c>
    </row>
    <row r="19" spans="1:39" s="10" customFormat="1" ht="24.75" customHeight="1" thickBot="1">
      <c r="A19" s="98" t="s">
        <v>121</v>
      </c>
      <c r="B19" s="98" t="s">
        <v>164</v>
      </c>
      <c r="C19" s="106" t="s">
        <v>57</v>
      </c>
      <c r="D19" s="93"/>
      <c r="E19" s="146">
        <v>9.4295467157120338E-2</v>
      </c>
      <c r="F19" s="146">
        <v>6.3700769521807671E-2</v>
      </c>
      <c r="G19" s="146">
        <v>1.1971390472594188E-2</v>
      </c>
      <c r="H19" s="146">
        <v>6.2529999999999999E-3</v>
      </c>
      <c r="I19" s="146">
        <v>2.5852971140304788E-2</v>
      </c>
      <c r="J19" s="146">
        <v>2.6368971140304783E-2</v>
      </c>
      <c r="K19" s="146">
        <v>2.755897114030478E-2</v>
      </c>
      <c r="L19" s="146">
        <v>7.609510845612193E-3</v>
      </c>
      <c r="M19" s="146">
        <v>0.11650643983184446</v>
      </c>
      <c r="N19" s="146">
        <v>4.7090270289017336E-3</v>
      </c>
      <c r="O19" s="146">
        <v>2.1997371205465053E-3</v>
      </c>
      <c r="P19" s="146">
        <v>3.6553232790331058E-4</v>
      </c>
      <c r="Q19" s="146">
        <v>8.5481171833946408E-5</v>
      </c>
      <c r="R19" s="146">
        <v>3.9237828523384132E-3</v>
      </c>
      <c r="S19" s="146">
        <v>1.0516365704676825E-3</v>
      </c>
      <c r="T19" s="146">
        <v>3.577708523384131E-4</v>
      </c>
      <c r="U19" s="146">
        <v>1.2289887966368892E-4</v>
      </c>
      <c r="V19" s="146">
        <v>8.956357555438782E-2</v>
      </c>
      <c r="W19" s="146">
        <v>1.7466714093536524E-2</v>
      </c>
      <c r="X19" s="146">
        <v>2.2357964372044141E-3</v>
      </c>
      <c r="Y19" s="146">
        <v>5.4098439831844454E-3</v>
      </c>
      <c r="Z19" s="146">
        <v>1.5296028901734104E-3</v>
      </c>
      <c r="AA19" s="146">
        <v>1.3288446558066213E-3</v>
      </c>
      <c r="AB19" s="146">
        <v>1.0504087966368893E-2</v>
      </c>
      <c r="AC19" s="146">
        <v>8.4561999999999994E-4</v>
      </c>
      <c r="AD19" s="146">
        <v>1.8014000000000002E-4</v>
      </c>
      <c r="AE19" s="274"/>
      <c r="AF19" s="146">
        <v>131</v>
      </c>
      <c r="AG19" s="146">
        <v>1</v>
      </c>
      <c r="AH19" s="146">
        <v>404</v>
      </c>
      <c r="AI19" s="146">
        <v>187.91171833946402</v>
      </c>
      <c r="AJ19" s="146" t="s">
        <v>432</v>
      </c>
      <c r="AK19" s="148" t="s">
        <v>411</v>
      </c>
      <c r="AL19" s="149" t="s">
        <v>18</v>
      </c>
    </row>
    <row r="20" spans="1:39" s="10" customFormat="1" ht="24.75" customHeight="1" thickBot="1">
      <c r="A20" s="98" t="s">
        <v>121</v>
      </c>
      <c r="B20" s="98" t="s">
        <v>165</v>
      </c>
      <c r="C20" s="106" t="s">
        <v>58</v>
      </c>
      <c r="D20" s="93"/>
      <c r="E20" s="146">
        <v>2.4483999999999999E-2</v>
      </c>
      <c r="F20" s="146">
        <v>3.5073E-2</v>
      </c>
      <c r="G20" s="146">
        <v>5.5122880133212588E-3</v>
      </c>
      <c r="H20" s="146">
        <v>3.9960000000000004E-3</v>
      </c>
      <c r="I20" s="146">
        <v>1.5478780000000001E-2</v>
      </c>
      <c r="J20" s="146">
        <v>1.5802780000000002E-2</v>
      </c>
      <c r="K20" s="146">
        <v>1.6558779999999999E-2</v>
      </c>
      <c r="L20" s="146">
        <v>4.3935512000000008E-3</v>
      </c>
      <c r="M20" s="146">
        <v>6.5413000000000013E-2</v>
      </c>
      <c r="N20" s="146">
        <v>2.9182309999999999E-3</v>
      </c>
      <c r="O20" s="146">
        <v>1.4041749000000001E-3</v>
      </c>
      <c r="P20" s="146">
        <v>1.1669999999999999E-4</v>
      </c>
      <c r="Q20" s="146">
        <v>3.1040000000000001E-5</v>
      </c>
      <c r="R20" s="146">
        <v>2.4881130000000001E-3</v>
      </c>
      <c r="S20" s="146">
        <v>6.5134260000000005E-4</v>
      </c>
      <c r="T20" s="146">
        <v>2.1742499999999999E-4</v>
      </c>
      <c r="U20" s="146">
        <v>6.1397999999999997E-5</v>
      </c>
      <c r="V20" s="146">
        <v>5.5775729999999996E-2</v>
      </c>
      <c r="W20" s="146">
        <v>1.0872120000000001E-2</v>
      </c>
      <c r="X20" s="146">
        <v>1.17932E-3</v>
      </c>
      <c r="Y20" s="146">
        <v>2.2309000000000001E-3</v>
      </c>
      <c r="Z20" s="146">
        <v>6.7489999999999998E-4</v>
      </c>
      <c r="AA20" s="146">
        <v>5.6207999999999996E-4</v>
      </c>
      <c r="AB20" s="146">
        <v>4.6471999999999998E-3</v>
      </c>
      <c r="AC20" s="146">
        <v>5.4000000000000001E-4</v>
      </c>
      <c r="AD20" s="146">
        <v>6.4800000000000006E-6</v>
      </c>
      <c r="AE20" s="274"/>
      <c r="AF20" s="146">
        <v>14</v>
      </c>
      <c r="AG20" s="146" t="s">
        <v>432</v>
      </c>
      <c r="AH20" s="146">
        <v>101</v>
      </c>
      <c r="AI20" s="146">
        <v>108</v>
      </c>
      <c r="AJ20" s="146" t="s">
        <v>432</v>
      </c>
      <c r="AK20" s="148" t="s">
        <v>411</v>
      </c>
      <c r="AL20" s="149" t="s">
        <v>18</v>
      </c>
    </row>
    <row r="21" spans="1:39" s="10" customFormat="1" ht="24.75" customHeight="1" thickBot="1">
      <c r="A21" s="98" t="s">
        <v>121</v>
      </c>
      <c r="B21" s="98" t="s">
        <v>166</v>
      </c>
      <c r="C21" s="106" t="s">
        <v>59</v>
      </c>
      <c r="D21" s="93"/>
      <c r="E21" s="146">
        <v>0.35675899999999994</v>
      </c>
      <c r="F21" s="146">
        <v>0.16341680000000003</v>
      </c>
      <c r="G21" s="146">
        <v>0.12493628072913507</v>
      </c>
      <c r="H21" s="146">
        <v>1.3319999999999999E-2</v>
      </c>
      <c r="I21" s="146">
        <v>6.0490060000000012E-2</v>
      </c>
      <c r="J21" s="146">
        <v>6.1714060000000008E-2</v>
      </c>
      <c r="K21" s="146">
        <v>6.4346059999999997E-2</v>
      </c>
      <c r="L21" s="146">
        <v>1.8103474400000003E-2</v>
      </c>
      <c r="M21" s="146">
        <v>0.29993500000000001</v>
      </c>
      <c r="N21" s="146">
        <v>1.1913027000000001E-2</v>
      </c>
      <c r="O21" s="146">
        <v>4.7126253000000012E-3</v>
      </c>
      <c r="P21" s="146">
        <v>1.4364999999999998E-3</v>
      </c>
      <c r="Q21" s="146">
        <v>3.4033000000000002E-4</v>
      </c>
      <c r="R21" s="146">
        <v>8.5899009999999987E-3</v>
      </c>
      <c r="S21" s="146">
        <v>2.5201602000000001E-3</v>
      </c>
      <c r="T21" s="146">
        <v>9.5642899999999996E-4</v>
      </c>
      <c r="U21" s="146">
        <v>3.6097599999999999E-4</v>
      </c>
      <c r="V21" s="146">
        <v>0.19885220999999997</v>
      </c>
      <c r="W21" s="146">
        <v>4.0753439999999995E-2</v>
      </c>
      <c r="X21" s="146">
        <v>6.3993400000000008E-3</v>
      </c>
      <c r="Y21" s="146">
        <v>1.7550700000000002E-2</v>
      </c>
      <c r="Z21" s="146">
        <v>4.9335999999999998E-3</v>
      </c>
      <c r="AA21" s="146">
        <v>4.3826599999999992E-3</v>
      </c>
      <c r="AB21" s="146">
        <v>3.3266299999999999E-2</v>
      </c>
      <c r="AC21" s="146">
        <v>1.80992E-3</v>
      </c>
      <c r="AD21" s="146">
        <v>2.7416000000000003E-3</v>
      </c>
      <c r="AE21" s="274"/>
      <c r="AF21" s="146">
        <v>376</v>
      </c>
      <c r="AG21" s="146">
        <v>16</v>
      </c>
      <c r="AH21" s="146">
        <v>1886</v>
      </c>
      <c r="AI21" s="146">
        <v>360</v>
      </c>
      <c r="AJ21" s="146">
        <v>56</v>
      </c>
      <c r="AK21" s="148" t="s">
        <v>411</v>
      </c>
      <c r="AL21" s="149" t="s">
        <v>18</v>
      </c>
    </row>
    <row r="22" spans="1:39" s="10" customFormat="1" ht="24.75" customHeight="1" thickBot="1">
      <c r="A22" s="98" t="s">
        <v>121</v>
      </c>
      <c r="B22" s="99" t="s">
        <v>167</v>
      </c>
      <c r="C22" s="106" t="s">
        <v>298</v>
      </c>
      <c r="D22" s="93"/>
      <c r="E22" s="146">
        <v>0.26352950000000003</v>
      </c>
      <c r="F22" s="146">
        <v>5.1980185999999991E-2</v>
      </c>
      <c r="G22" s="146">
        <v>8.8923490554108517E-2</v>
      </c>
      <c r="H22" s="146">
        <v>1.1099999999999999E-4</v>
      </c>
      <c r="I22" s="146">
        <v>3.5799177799999984E-2</v>
      </c>
      <c r="J22" s="146">
        <v>3.8203257799999987E-2</v>
      </c>
      <c r="K22" s="146">
        <v>4.0087097799999985E-2</v>
      </c>
      <c r="L22" s="146">
        <v>5.3217501519999995E-3</v>
      </c>
      <c r="M22" s="146">
        <v>0.29435150999999993</v>
      </c>
      <c r="N22" s="146">
        <v>3.5774484609999983E-2</v>
      </c>
      <c r="O22" s="146">
        <v>5.2058655899999979E-4</v>
      </c>
      <c r="P22" s="146">
        <v>2.609323399999999E-3</v>
      </c>
      <c r="Q22" s="146">
        <v>1.1609409999999998E-3</v>
      </c>
      <c r="R22" s="146">
        <v>3.7325236299999981E-3</v>
      </c>
      <c r="S22" s="146">
        <v>4.7429207259999991E-3</v>
      </c>
      <c r="T22" s="146">
        <v>3.4792476299999983E-3</v>
      </c>
      <c r="U22" s="146">
        <v>5.6372757999999983E-4</v>
      </c>
      <c r="V22" s="146">
        <v>6.4036742299999977E-2</v>
      </c>
      <c r="W22" s="146">
        <v>5.5191705199999982E-2</v>
      </c>
      <c r="X22" s="146">
        <v>1.3330707199999996E-2</v>
      </c>
      <c r="Y22" s="146">
        <v>2.2714046999999991E-2</v>
      </c>
      <c r="Z22" s="146">
        <v>7.7851049999999979E-3</v>
      </c>
      <c r="AA22" s="146">
        <v>6.3212907999999988E-3</v>
      </c>
      <c r="AB22" s="146">
        <v>5.0151149999999992E-2</v>
      </c>
      <c r="AC22" s="146">
        <v>1.7999439999999992E-4</v>
      </c>
      <c r="AD22" s="146">
        <v>4.5240579999999989E-2</v>
      </c>
      <c r="AE22" s="274"/>
      <c r="AF22" s="146">
        <v>298</v>
      </c>
      <c r="AG22" s="146">
        <v>2136</v>
      </c>
      <c r="AH22" s="146">
        <v>977</v>
      </c>
      <c r="AI22" s="146">
        <v>1196.3776165858542</v>
      </c>
      <c r="AJ22" s="146">
        <v>663.64338341414577</v>
      </c>
      <c r="AK22" s="148" t="s">
        <v>411</v>
      </c>
      <c r="AL22" s="149" t="s">
        <v>18</v>
      </c>
    </row>
    <row r="23" spans="1:39" s="10" customFormat="1" ht="24.75" customHeight="1" thickBot="1">
      <c r="A23" s="98" t="s">
        <v>128</v>
      </c>
      <c r="B23" s="99" t="s">
        <v>335</v>
      </c>
      <c r="C23" s="106" t="s">
        <v>351</v>
      </c>
      <c r="D23" s="132"/>
      <c r="E23" s="146">
        <v>6.0331134864680461E-3</v>
      </c>
      <c r="F23" s="146">
        <v>7.1040436661360021E-2</v>
      </c>
      <c r="G23" s="146">
        <v>2.0013645667500574E-5</v>
      </c>
      <c r="H23" s="146">
        <v>3.752558562656357E-6</v>
      </c>
      <c r="I23" s="146">
        <v>1.0589720263816237E-3</v>
      </c>
      <c r="J23" s="146">
        <v>1.0589720263816237E-3</v>
      </c>
      <c r="K23" s="146">
        <v>1.0589720263816237E-3</v>
      </c>
      <c r="L23" s="146">
        <v>5.3036161018876501E-5</v>
      </c>
      <c r="M23" s="146">
        <v>0.73347434614509899</v>
      </c>
      <c r="N23" s="146">
        <v>5.0573565534452235E-3</v>
      </c>
      <c r="O23" s="146">
        <v>1.0006822833750284E-5</v>
      </c>
      <c r="P23" s="146" t="s">
        <v>431</v>
      </c>
      <c r="Q23" s="146" t="s">
        <v>431</v>
      </c>
      <c r="R23" s="146">
        <v>5.0034114168751421E-5</v>
      </c>
      <c r="S23" s="146">
        <v>1.7011598817375483E-3</v>
      </c>
      <c r="T23" s="146">
        <v>7.0047759836251998E-5</v>
      </c>
      <c r="U23" s="146">
        <v>1.0006822833750284E-5</v>
      </c>
      <c r="V23" s="146">
        <v>1.0006822833750284E-3</v>
      </c>
      <c r="W23" s="146" t="s">
        <v>431</v>
      </c>
      <c r="X23" s="146">
        <v>4.0027291335001135E-5</v>
      </c>
      <c r="Y23" s="146">
        <v>4.0027291335001135E-5</v>
      </c>
      <c r="Z23" s="146" t="s">
        <v>431</v>
      </c>
      <c r="AA23" s="146" t="s">
        <v>431</v>
      </c>
      <c r="AB23" s="146">
        <v>8.005458267000227E-5</v>
      </c>
      <c r="AC23" s="146" t="s">
        <v>431</v>
      </c>
      <c r="AD23" s="146" t="s">
        <v>431</v>
      </c>
      <c r="AE23" s="274"/>
      <c r="AF23" s="146">
        <v>44</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1.8900990000000002</v>
      </c>
      <c r="F24" s="146">
        <v>3.2706452000000006</v>
      </c>
      <c r="G24" s="146">
        <v>0.57321296638224228</v>
      </c>
      <c r="H24" s="146">
        <v>0.39023900000000006</v>
      </c>
      <c r="I24" s="146">
        <v>1.5115953400000002</v>
      </c>
      <c r="J24" s="146">
        <v>1.5436773400000001</v>
      </c>
      <c r="K24" s="146">
        <v>1.6178493399999996</v>
      </c>
      <c r="L24" s="146">
        <v>0.42922842160000008</v>
      </c>
      <c r="M24" s="146">
        <v>6.2335320000000003</v>
      </c>
      <c r="N24" s="146">
        <v>0.29147716299999993</v>
      </c>
      <c r="O24" s="146">
        <v>0.13721008370000001</v>
      </c>
      <c r="P24" s="146">
        <v>8.052560000000002E-3</v>
      </c>
      <c r="Q24" s="146">
        <v>2.5363600000000005E-3</v>
      </c>
      <c r="R24" s="146">
        <v>0.24355508900000003</v>
      </c>
      <c r="S24" s="146">
        <v>6.4448797799999999E-2</v>
      </c>
      <c r="T24" s="146">
        <v>2.1780357000000004E-2</v>
      </c>
      <c r="U24" s="146">
        <v>5.6837839999999999E-3</v>
      </c>
      <c r="V24" s="146">
        <v>5.4517786900000011</v>
      </c>
      <c r="W24" s="146">
        <v>1.0681019600000001</v>
      </c>
      <c r="X24" s="146">
        <v>0.11243056</v>
      </c>
      <c r="Y24" s="146">
        <v>0.20076680000000005</v>
      </c>
      <c r="Z24" s="146">
        <v>5.9475300000000002E-2</v>
      </c>
      <c r="AA24" s="146">
        <v>4.834024E-2</v>
      </c>
      <c r="AB24" s="146">
        <v>0.42101290000000008</v>
      </c>
      <c r="AC24" s="146">
        <v>5.2765380000000001E-2</v>
      </c>
      <c r="AD24" s="146">
        <v>8.9628200000000015E-3</v>
      </c>
      <c r="AE24" s="274"/>
      <c r="AF24" s="146">
        <v>1433</v>
      </c>
      <c r="AG24" s="146">
        <v>49</v>
      </c>
      <c r="AH24" s="146">
        <v>2862</v>
      </c>
      <c r="AI24" s="146">
        <v>10547</v>
      </c>
      <c r="AJ24" s="146">
        <v>29</v>
      </c>
      <c r="AK24" s="148" t="s">
        <v>411</v>
      </c>
      <c r="AL24" s="149" t="s">
        <v>18</v>
      </c>
    </row>
    <row r="25" spans="1:39" s="10" customFormat="1" ht="24.75" customHeight="1" thickBot="1">
      <c r="A25" s="98" t="s">
        <v>129</v>
      </c>
      <c r="B25" s="99" t="s">
        <v>169</v>
      </c>
      <c r="C25" s="106" t="s">
        <v>311</v>
      </c>
      <c r="D25" s="93"/>
      <c r="E25" s="150">
        <v>0.14740318999999999</v>
      </c>
      <c r="F25" s="150">
        <v>4.5995590000000003E-2</v>
      </c>
      <c r="G25" s="150">
        <v>2.1730200000000002E-2</v>
      </c>
      <c r="H25" s="150" t="s">
        <v>431</v>
      </c>
      <c r="I25" s="150">
        <v>2.5351900000000001E-3</v>
      </c>
      <c r="J25" s="150">
        <v>2.5351900000000001E-3</v>
      </c>
      <c r="K25" s="150">
        <v>2.5351900000000001E-3</v>
      </c>
      <c r="L25" s="150">
        <v>1.2168912E-3</v>
      </c>
      <c r="M25" s="150">
        <v>0.40490606000000001</v>
      </c>
      <c r="N25" s="150" t="s">
        <v>431</v>
      </c>
      <c r="O25" s="150" t="s">
        <v>431</v>
      </c>
      <c r="P25" s="150" t="s">
        <v>431</v>
      </c>
      <c r="Q25" s="150" t="s">
        <v>431</v>
      </c>
      <c r="R25" s="150" t="s">
        <v>431</v>
      </c>
      <c r="S25" s="150" t="s">
        <v>431</v>
      </c>
      <c r="T25" s="150" t="s">
        <v>431</v>
      </c>
      <c r="U25" s="150" t="s">
        <v>431</v>
      </c>
      <c r="V25" s="150" t="s">
        <v>431</v>
      </c>
      <c r="W25" s="150" t="s">
        <v>411</v>
      </c>
      <c r="X25" s="150" t="s">
        <v>411</v>
      </c>
      <c r="Y25" s="150" t="s">
        <v>411</v>
      </c>
      <c r="Z25" s="150" t="s">
        <v>411</v>
      </c>
      <c r="AA25" s="150" t="s">
        <v>411</v>
      </c>
      <c r="AB25" s="150" t="s">
        <v>411</v>
      </c>
      <c r="AC25" s="150" t="s">
        <v>411</v>
      </c>
      <c r="AD25" s="150" t="s">
        <v>411</v>
      </c>
      <c r="AE25" s="274"/>
      <c r="AF25" s="147">
        <v>892</v>
      </c>
      <c r="AG25" s="147" t="s">
        <v>432</v>
      </c>
      <c r="AH25" s="147" t="s">
        <v>432</v>
      </c>
      <c r="AI25" s="147" t="s">
        <v>432</v>
      </c>
      <c r="AJ25" s="147" t="s">
        <v>432</v>
      </c>
      <c r="AK25" s="148" t="s">
        <v>411</v>
      </c>
      <c r="AL25" s="149" t="s">
        <v>18</v>
      </c>
    </row>
    <row r="26" spans="1:39" s="10" customFormat="1" ht="24.75" customHeight="1" thickBot="1">
      <c r="A26" s="98" t="s">
        <v>129</v>
      </c>
      <c r="B26" s="98" t="s">
        <v>168</v>
      </c>
      <c r="C26" s="106" t="s">
        <v>321</v>
      </c>
      <c r="D26" s="93"/>
      <c r="E26" s="150">
        <v>4.994E-5</v>
      </c>
      <c r="F26" s="150">
        <v>1.2320000000000001E-5</v>
      </c>
      <c r="G26" s="150">
        <v>7.2600000000000008E-6</v>
      </c>
      <c r="H26" s="150" t="s">
        <v>431</v>
      </c>
      <c r="I26" s="150">
        <v>3.0800000000000002E-6</v>
      </c>
      <c r="J26" s="150">
        <v>3.0800000000000002E-6</v>
      </c>
      <c r="K26" s="150">
        <v>3.0800000000000002E-6</v>
      </c>
      <c r="L26" s="150">
        <v>1.4784000000000001E-6</v>
      </c>
      <c r="M26" s="150">
        <v>1.474E-4</v>
      </c>
      <c r="N26" s="150" t="s">
        <v>431</v>
      </c>
      <c r="O26" s="150" t="s">
        <v>431</v>
      </c>
      <c r="P26" s="150" t="s">
        <v>431</v>
      </c>
      <c r="Q26" s="150" t="s">
        <v>431</v>
      </c>
      <c r="R26" s="150" t="s">
        <v>431</v>
      </c>
      <c r="S26" s="150" t="s">
        <v>431</v>
      </c>
      <c r="T26" s="150" t="s">
        <v>431</v>
      </c>
      <c r="U26" s="150" t="s">
        <v>431</v>
      </c>
      <c r="V26" s="150" t="s">
        <v>431</v>
      </c>
      <c r="W26" s="150" t="s">
        <v>411</v>
      </c>
      <c r="X26" s="150" t="s">
        <v>411</v>
      </c>
      <c r="Y26" s="150" t="s">
        <v>411</v>
      </c>
      <c r="Z26" s="150" t="s">
        <v>411</v>
      </c>
      <c r="AA26" s="150" t="s">
        <v>411</v>
      </c>
      <c r="AB26" s="150" t="s">
        <v>411</v>
      </c>
      <c r="AC26" s="150" t="s">
        <v>411</v>
      </c>
      <c r="AD26" s="150" t="s">
        <v>411</v>
      </c>
      <c r="AE26" s="274"/>
      <c r="AF26" s="150">
        <v>0.25191429999999998</v>
      </c>
      <c r="AG26" s="147" t="s">
        <v>432</v>
      </c>
      <c r="AH26" s="147" t="s">
        <v>432</v>
      </c>
      <c r="AI26" s="147" t="s">
        <v>432</v>
      </c>
      <c r="AJ26" s="147" t="s">
        <v>432</v>
      </c>
      <c r="AK26" s="148" t="s">
        <v>411</v>
      </c>
      <c r="AL26" s="149" t="s">
        <v>18</v>
      </c>
    </row>
    <row r="27" spans="1:39" s="10" customFormat="1" ht="24.75" customHeight="1" thickBot="1">
      <c r="A27" s="98" t="s">
        <v>130</v>
      </c>
      <c r="B27" s="98" t="s">
        <v>170</v>
      </c>
      <c r="C27" s="106" t="s">
        <v>60</v>
      </c>
      <c r="D27" s="93"/>
      <c r="E27" s="150">
        <v>3.5264461274473673</v>
      </c>
      <c r="F27" s="150">
        <v>2.6278318297625938</v>
      </c>
      <c r="G27" s="150">
        <v>9.2852183518898224E-3</v>
      </c>
      <c r="H27" s="150">
        <v>0.19311295097578873</v>
      </c>
      <c r="I27" s="150">
        <v>0.24853281713279524</v>
      </c>
      <c r="J27" s="150">
        <v>0.24853281713279524</v>
      </c>
      <c r="K27" s="150">
        <v>0.24853281713279524</v>
      </c>
      <c r="L27" s="146">
        <v>0.18039344936249266</v>
      </c>
      <c r="M27" s="150">
        <v>19.372037744580997</v>
      </c>
      <c r="N27" s="150">
        <v>1.2503617542415724</v>
      </c>
      <c r="O27" s="150">
        <v>4.6420668004976389E-3</v>
      </c>
      <c r="P27" s="150">
        <v>3.4398202719709125E-3</v>
      </c>
      <c r="Q27" s="150">
        <v>1.0042383341532645E-4</v>
      </c>
      <c r="R27" s="150">
        <v>2.2794722564692824E-2</v>
      </c>
      <c r="S27" s="150">
        <v>0.78363383131954623</v>
      </c>
      <c r="T27" s="150">
        <v>3.2666703837886217E-2</v>
      </c>
      <c r="U27" s="150">
        <v>4.6329746174455875E-3</v>
      </c>
      <c r="V27" s="150">
        <v>0.46463945762083081</v>
      </c>
      <c r="W27" s="150">
        <v>0.37973173524716941</v>
      </c>
      <c r="X27" s="150">
        <v>9.2125514002649976E-3</v>
      </c>
      <c r="Y27" s="150">
        <v>1.6107843720540964E-2</v>
      </c>
      <c r="Z27" s="150">
        <v>1.483900872191567E-2</v>
      </c>
      <c r="AA27" s="150">
        <v>9.7002651727499979E-3</v>
      </c>
      <c r="AB27" s="150">
        <v>4.9859669015471633E-2</v>
      </c>
      <c r="AC27" s="150">
        <v>3.5335118560280939E-4</v>
      </c>
      <c r="AD27" s="150">
        <v>6.7923562787686035E-5</v>
      </c>
      <c r="AE27" s="274"/>
      <c r="AF27" s="147">
        <v>21748.395312429289</v>
      </c>
      <c r="AG27" s="147" t="s">
        <v>411</v>
      </c>
      <c r="AH27" s="147" t="s">
        <v>432</v>
      </c>
      <c r="AI27" s="147">
        <v>514.89653434302579</v>
      </c>
      <c r="AJ27" s="147" t="s">
        <v>432</v>
      </c>
      <c r="AK27" s="148" t="s">
        <v>411</v>
      </c>
      <c r="AL27" s="149" t="s">
        <v>18</v>
      </c>
    </row>
    <row r="28" spans="1:39" s="10" customFormat="1" ht="24.75" customHeight="1" thickBot="1">
      <c r="A28" s="98" t="s">
        <v>130</v>
      </c>
      <c r="B28" s="98" t="s">
        <v>171</v>
      </c>
      <c r="C28" s="106" t="s">
        <v>153</v>
      </c>
      <c r="D28" s="93"/>
      <c r="E28" s="150">
        <v>0.88927075219928098</v>
      </c>
      <c r="F28" s="150">
        <v>0.15623376261242369</v>
      </c>
      <c r="G28" s="150">
        <v>1.2752939905066429E-3</v>
      </c>
      <c r="H28" s="150">
        <v>3.8141562341281791E-3</v>
      </c>
      <c r="I28" s="150">
        <v>7.8846108126389813E-2</v>
      </c>
      <c r="J28" s="150">
        <v>7.8846108126389813E-2</v>
      </c>
      <c r="K28" s="150">
        <v>7.8846108126389813E-2</v>
      </c>
      <c r="L28" s="146">
        <v>5.9624647119927592E-2</v>
      </c>
      <c r="M28" s="150">
        <v>1.0191778309226673</v>
      </c>
      <c r="N28" s="150">
        <v>2.2126713828312664E-2</v>
      </c>
      <c r="O28" s="150">
        <v>5.3242429127947351E-4</v>
      </c>
      <c r="P28" s="150">
        <v>3.6298827774967706E-4</v>
      </c>
      <c r="Q28" s="150">
        <v>7.4773413509151037E-6</v>
      </c>
      <c r="R28" s="150">
        <v>2.7718158958253505E-3</v>
      </c>
      <c r="S28" s="150">
        <v>9.0529634248797924E-2</v>
      </c>
      <c r="T28" s="150">
        <v>3.718523131529834E-3</v>
      </c>
      <c r="U28" s="150">
        <v>5.331512046685725E-4</v>
      </c>
      <c r="V28" s="150">
        <v>5.3422037674182667E-2</v>
      </c>
      <c r="W28" s="147" t="s">
        <v>433</v>
      </c>
      <c r="X28" s="147" t="s">
        <v>433</v>
      </c>
      <c r="Y28" s="147" t="s">
        <v>433</v>
      </c>
      <c r="Z28" s="147" t="s">
        <v>433</v>
      </c>
      <c r="AA28" s="147" t="s">
        <v>433</v>
      </c>
      <c r="AB28" s="147" t="s">
        <v>433</v>
      </c>
      <c r="AC28" s="150" t="s">
        <v>433</v>
      </c>
      <c r="AD28" s="150" t="s">
        <v>433</v>
      </c>
      <c r="AE28" s="274"/>
      <c r="AF28" s="147">
        <v>2839.7642931078512</v>
      </c>
      <c r="AG28" s="147" t="s">
        <v>411</v>
      </c>
      <c r="AH28" s="147" t="s">
        <v>432</v>
      </c>
      <c r="AI28" s="147">
        <v>63.216577804616598</v>
      </c>
      <c r="AJ28" s="147" t="s">
        <v>432</v>
      </c>
      <c r="AK28" s="148" t="s">
        <v>411</v>
      </c>
      <c r="AL28" s="149" t="s">
        <v>18</v>
      </c>
    </row>
    <row r="29" spans="1:39" s="10" customFormat="1" ht="24.75" customHeight="1" thickBot="1">
      <c r="A29" s="98" t="s">
        <v>130</v>
      </c>
      <c r="B29" s="98" t="s">
        <v>172</v>
      </c>
      <c r="C29" s="106" t="s">
        <v>154</v>
      </c>
      <c r="D29" s="93"/>
      <c r="E29" s="150">
        <v>7.9365212977004358</v>
      </c>
      <c r="F29" s="150">
        <v>0.51681241312809401</v>
      </c>
      <c r="G29" s="150">
        <v>5.4149778130168956E-3</v>
      </c>
      <c r="H29" s="150">
        <v>4.6193148935866363E-3</v>
      </c>
      <c r="I29" s="150">
        <v>0.19151689036208563</v>
      </c>
      <c r="J29" s="150">
        <v>0.19151689036208563</v>
      </c>
      <c r="K29" s="150">
        <v>0.19151689036208563</v>
      </c>
      <c r="L29" s="146">
        <v>0.11793028165465788</v>
      </c>
      <c r="M29" s="150">
        <v>1.9411090392051191</v>
      </c>
      <c r="N29" s="150">
        <v>2.1382744819066709E-2</v>
      </c>
      <c r="O29" s="150">
        <v>1.1902331258293528E-3</v>
      </c>
      <c r="P29" s="150">
        <v>1.4881813496389843E-3</v>
      </c>
      <c r="Q29" s="150">
        <v>2.8686129438488864E-5</v>
      </c>
      <c r="R29" s="150">
        <v>7.302673315793492E-3</v>
      </c>
      <c r="S29" s="150">
        <v>0.20216400472299015</v>
      </c>
      <c r="T29" s="150">
        <v>8.2869024464346953E-3</v>
      </c>
      <c r="U29" s="150">
        <v>1.1987492684439344E-3</v>
      </c>
      <c r="V29" s="150">
        <v>0.12114092581007499</v>
      </c>
      <c r="W29" s="147" t="s">
        <v>433</v>
      </c>
      <c r="X29" s="147" t="s">
        <v>433</v>
      </c>
      <c r="Y29" s="147" t="s">
        <v>433</v>
      </c>
      <c r="Z29" s="147" t="s">
        <v>433</v>
      </c>
      <c r="AA29" s="147" t="s">
        <v>433</v>
      </c>
      <c r="AB29" s="147" t="s">
        <v>433</v>
      </c>
      <c r="AC29" s="150" t="s">
        <v>433</v>
      </c>
      <c r="AD29" s="150" t="s">
        <v>433</v>
      </c>
      <c r="AE29" s="274"/>
      <c r="AF29" s="147">
        <v>11775.909758211419</v>
      </c>
      <c r="AG29" s="147" t="s">
        <v>411</v>
      </c>
      <c r="AH29" s="147" t="s">
        <v>432</v>
      </c>
      <c r="AI29" s="147">
        <v>264.80818677861885</v>
      </c>
      <c r="AJ29" s="147" t="s">
        <v>432</v>
      </c>
      <c r="AK29" s="148" t="s">
        <v>411</v>
      </c>
      <c r="AL29" s="149" t="s">
        <v>18</v>
      </c>
    </row>
    <row r="30" spans="1:39" s="10" customFormat="1" ht="24.75" customHeight="1" thickBot="1">
      <c r="A30" s="98" t="s">
        <v>130</v>
      </c>
      <c r="B30" s="98" t="s">
        <v>173</v>
      </c>
      <c r="C30" s="106" t="s">
        <v>61</v>
      </c>
      <c r="D30" s="93"/>
      <c r="E30" s="150">
        <v>4.6961006766784424E-3</v>
      </c>
      <c r="F30" s="150">
        <v>5.9755647782746474E-2</v>
      </c>
      <c r="G30" s="150">
        <v>1.7395450719695394E-5</v>
      </c>
      <c r="H30" s="150">
        <v>5.0870580785899245E-5</v>
      </c>
      <c r="I30" s="150">
        <v>1.0407125407504614E-3</v>
      </c>
      <c r="J30" s="150">
        <v>1.0407125407504614E-3</v>
      </c>
      <c r="K30" s="150">
        <v>1.0407125407504614E-3</v>
      </c>
      <c r="L30" s="146">
        <v>1.7913405134578974E-4</v>
      </c>
      <c r="M30" s="150">
        <v>0.18034929136919176</v>
      </c>
      <c r="N30" s="150">
        <v>4.3495277905978699E-3</v>
      </c>
      <c r="O30" s="150">
        <v>9.1534443850138007E-5</v>
      </c>
      <c r="P30" s="150">
        <v>7.9123647478979108E-6</v>
      </c>
      <c r="Q30" s="150">
        <v>2.7284016372061763E-7</v>
      </c>
      <c r="R30" s="150">
        <v>3.9037196094405976E-4</v>
      </c>
      <c r="S30" s="150">
        <v>1.559011984306055E-2</v>
      </c>
      <c r="T30" s="150">
        <v>6.4095862382102507E-4</v>
      </c>
      <c r="U30" s="150">
        <v>9.1133774769402696E-5</v>
      </c>
      <c r="V30" s="150">
        <v>9.0490734253617783E-3</v>
      </c>
      <c r="W30" s="147" t="s">
        <v>433</v>
      </c>
      <c r="X30" s="147" t="s">
        <v>433</v>
      </c>
      <c r="Y30" s="147" t="s">
        <v>433</v>
      </c>
      <c r="Z30" s="147" t="s">
        <v>433</v>
      </c>
      <c r="AA30" s="147" t="s">
        <v>433</v>
      </c>
      <c r="AB30" s="147" t="s">
        <v>433</v>
      </c>
      <c r="AC30" s="150" t="s">
        <v>433</v>
      </c>
      <c r="AD30" s="150" t="s">
        <v>433</v>
      </c>
      <c r="AE30" s="274"/>
      <c r="AF30" s="147">
        <v>98.368550368998953</v>
      </c>
      <c r="AG30" s="147" t="s">
        <v>411</v>
      </c>
      <c r="AH30" s="147" t="s">
        <v>432</v>
      </c>
      <c r="AI30" s="147">
        <v>1.0787010737387499</v>
      </c>
      <c r="AJ30" s="147" t="s">
        <v>432</v>
      </c>
      <c r="AK30" s="148" t="s">
        <v>411</v>
      </c>
      <c r="AL30" s="149" t="s">
        <v>18</v>
      </c>
      <c r="AM30" s="44"/>
    </row>
    <row r="31" spans="1:39" s="10" customFormat="1" ht="24.75" customHeight="1" thickBot="1">
      <c r="A31" s="98" t="s">
        <v>130</v>
      </c>
      <c r="B31" s="98" t="s">
        <v>174</v>
      </c>
      <c r="C31" s="106" t="s">
        <v>62</v>
      </c>
      <c r="D31" s="93"/>
      <c r="E31" s="150" t="s">
        <v>411</v>
      </c>
      <c r="F31" s="150">
        <v>0.32653772961811184</v>
      </c>
      <c r="G31" s="150" t="s">
        <v>411</v>
      </c>
      <c r="H31" s="150"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11748.923377151732</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50" t="s">
        <v>411</v>
      </c>
      <c r="F32" s="150" t="s">
        <v>411</v>
      </c>
      <c r="G32" s="150" t="s">
        <v>411</v>
      </c>
      <c r="H32" s="150" t="s">
        <v>411</v>
      </c>
      <c r="I32" s="150">
        <v>0.15213363664860541</v>
      </c>
      <c r="J32" s="150">
        <v>0.28711769727854231</v>
      </c>
      <c r="K32" s="150">
        <v>0.37401077052267073</v>
      </c>
      <c r="L32" s="146">
        <v>1.5216851865487701E-2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50" t="s">
        <v>411</v>
      </c>
      <c r="F33" s="150" t="s">
        <v>411</v>
      </c>
      <c r="G33" s="150" t="s">
        <v>411</v>
      </c>
      <c r="H33" s="150" t="s">
        <v>411</v>
      </c>
      <c r="I33" s="150">
        <v>6.3035205034499997E-2</v>
      </c>
      <c r="J33" s="150">
        <v>0.11673186117499998</v>
      </c>
      <c r="K33" s="150">
        <v>0.23346372234999996</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50">
        <v>3.9895034125676627</v>
      </c>
      <c r="F34" s="150">
        <v>0.3608154859967051</v>
      </c>
      <c r="G34" s="150">
        <v>0.15518945634266884</v>
      </c>
      <c r="H34" s="150">
        <v>5.3280449999999996E-4</v>
      </c>
      <c r="I34" s="150">
        <v>0.10630477759472817</v>
      </c>
      <c r="J34" s="150">
        <v>0.11173640856672158</v>
      </c>
      <c r="K34" s="150">
        <v>0.11794398682042834</v>
      </c>
      <c r="L34" s="146">
        <v>6.9098105436573312E-2</v>
      </c>
      <c r="M34" s="150">
        <v>0.83026359143327844</v>
      </c>
      <c r="N34" s="150" t="s">
        <v>431</v>
      </c>
      <c r="O34" s="150">
        <v>7.7594728171334431E-4</v>
      </c>
      <c r="P34" s="150" t="s">
        <v>431</v>
      </c>
      <c r="Q34" s="150" t="s">
        <v>431</v>
      </c>
      <c r="R34" s="150">
        <v>3.8797364085667216E-3</v>
      </c>
      <c r="S34" s="150">
        <v>0.13191103789126854</v>
      </c>
      <c r="T34" s="150">
        <v>5.4316309719934109E-3</v>
      </c>
      <c r="U34" s="150">
        <v>7.7594728171334431E-4</v>
      </c>
      <c r="V34" s="150">
        <v>7.7594728171334421E-2</v>
      </c>
      <c r="W34" s="150" t="s">
        <v>411</v>
      </c>
      <c r="X34" s="150">
        <v>2.3278418451400328E-3</v>
      </c>
      <c r="Y34" s="150">
        <v>3.8797364085667216E-3</v>
      </c>
      <c r="Z34" s="150" t="s">
        <v>411</v>
      </c>
      <c r="AA34" s="150" t="s">
        <v>411</v>
      </c>
      <c r="AB34" s="150">
        <f>X34+Y34</f>
        <v>6.2075782537067544E-3</v>
      </c>
      <c r="AC34" s="150" t="s">
        <v>411</v>
      </c>
      <c r="AD34" s="150" t="s">
        <v>411</v>
      </c>
      <c r="AE34" s="274"/>
      <c r="AF34" s="147">
        <v>3144</v>
      </c>
      <c r="AG34" s="147" t="s">
        <v>411</v>
      </c>
      <c r="AH34" s="147" t="s">
        <v>411</v>
      </c>
      <c r="AI34" s="147">
        <v>91</v>
      </c>
      <c r="AJ34" s="147" t="s">
        <v>411</v>
      </c>
      <c r="AK34" s="148" t="s">
        <v>411</v>
      </c>
      <c r="AL34" s="149" t="s">
        <v>18</v>
      </c>
    </row>
    <row r="35" spans="1:38" s="45" customFormat="1" ht="24.75" customHeight="1" thickBot="1">
      <c r="A35" s="98" t="s">
        <v>131</v>
      </c>
      <c r="B35" s="98" t="s">
        <v>178</v>
      </c>
      <c r="C35" s="106" t="s">
        <v>66</v>
      </c>
      <c r="D35" s="93"/>
      <c r="E35" s="150" t="s">
        <v>431</v>
      </c>
      <c r="F35" s="150" t="s">
        <v>431</v>
      </c>
      <c r="G35" s="150" t="s">
        <v>431</v>
      </c>
      <c r="H35" s="150" t="s">
        <v>431</v>
      </c>
      <c r="I35" s="146" t="s">
        <v>411</v>
      </c>
      <c r="J35" s="146" t="s">
        <v>411</v>
      </c>
      <c r="K35" s="146" t="s">
        <v>411</v>
      </c>
      <c r="L35" s="146" t="s">
        <v>411</v>
      </c>
      <c r="M35" s="146" t="s">
        <v>411</v>
      </c>
      <c r="N35" s="146" t="s">
        <v>411</v>
      </c>
      <c r="O35" s="146" t="s">
        <v>411</v>
      </c>
      <c r="P35" s="146" t="s">
        <v>411</v>
      </c>
      <c r="Q35" s="146" t="s">
        <v>411</v>
      </c>
      <c r="R35" s="146" t="s">
        <v>411</v>
      </c>
      <c r="S35" s="146" t="s">
        <v>411</v>
      </c>
      <c r="T35" s="146" t="s">
        <v>411</v>
      </c>
      <c r="U35" s="146" t="s">
        <v>411</v>
      </c>
      <c r="V35" s="146" t="s">
        <v>411</v>
      </c>
      <c r="W35" s="146" t="s">
        <v>411</v>
      </c>
      <c r="X35" s="146" t="s">
        <v>411</v>
      </c>
      <c r="Y35" s="146" t="s">
        <v>411</v>
      </c>
      <c r="Z35" s="146" t="s">
        <v>411</v>
      </c>
      <c r="AA35" s="146" t="s">
        <v>411</v>
      </c>
      <c r="AB35" s="146" t="s">
        <v>411</v>
      </c>
      <c r="AC35" s="146" t="s">
        <v>411</v>
      </c>
      <c r="AD35" s="146" t="s">
        <v>411</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50">
        <v>0.39230937226569612</v>
      </c>
      <c r="F36" s="150">
        <v>2.6356606200334885E-2</v>
      </c>
      <c r="G36" s="150">
        <v>5.1029999999999999E-3</v>
      </c>
      <c r="H36" s="150">
        <v>3.392E-5</v>
      </c>
      <c r="I36" s="150">
        <v>7.8493985902474313E-3</v>
      </c>
      <c r="J36" s="150">
        <v>8.348339517524438E-3</v>
      </c>
      <c r="K36" s="150">
        <v>8.348339517524438E-3</v>
      </c>
      <c r="L36" s="146">
        <v>2.197819456957276E-3</v>
      </c>
      <c r="M36" s="150">
        <v>7.6087070136487717E-2</v>
      </c>
      <c r="N36" s="150" t="s">
        <v>431</v>
      </c>
      <c r="O36" s="150">
        <v>5.0568454400406615E-8</v>
      </c>
      <c r="P36" s="150" t="s">
        <v>431</v>
      </c>
      <c r="Q36" s="150" t="s">
        <v>431</v>
      </c>
      <c r="R36" s="150">
        <v>2.5284227200203305E-7</v>
      </c>
      <c r="S36" s="150">
        <v>8.5966372480691242E-6</v>
      </c>
      <c r="T36" s="150">
        <v>3.539791808028463E-7</v>
      </c>
      <c r="U36" s="150">
        <v>5.0568454400406615E-8</v>
      </c>
      <c r="V36" s="150">
        <v>5.0568454400406619E-6</v>
      </c>
      <c r="W36" s="150" t="s">
        <v>411</v>
      </c>
      <c r="X36" s="150">
        <v>1.5261507436792443E-4</v>
      </c>
      <c r="Y36" s="150">
        <v>2.519325608353285E-4</v>
      </c>
      <c r="Z36" s="150" t="s">
        <v>411</v>
      </c>
      <c r="AA36" s="150" t="s">
        <v>411</v>
      </c>
      <c r="AB36" s="150">
        <f>X36+Y36</f>
        <v>4.0454763520325295E-4</v>
      </c>
      <c r="AC36" s="150" t="s">
        <v>411</v>
      </c>
      <c r="AD36" s="150" t="s">
        <v>411</v>
      </c>
      <c r="AE36" s="274"/>
      <c r="AF36" s="147">
        <v>212</v>
      </c>
      <c r="AG36" s="147" t="s">
        <v>411</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1.3196860596633511</v>
      </c>
      <c r="F39" s="146">
        <v>1.4354996333429604</v>
      </c>
      <c r="G39" s="146">
        <v>0.50917679245517178</v>
      </c>
      <c r="H39" s="146">
        <v>0.14947259999999998</v>
      </c>
      <c r="I39" s="146">
        <v>0.68324804724112143</v>
      </c>
      <c r="J39" s="146">
        <v>0.7048312100951214</v>
      </c>
      <c r="K39" s="146">
        <v>0.73956997009512115</v>
      </c>
      <c r="L39" s="146">
        <v>0.1726173486714849</v>
      </c>
      <c r="M39" s="146">
        <v>3.3713569148571247</v>
      </c>
      <c r="N39" s="146">
        <v>0.23537329253562864</v>
      </c>
      <c r="O39" s="146">
        <v>5.4955371015460532E-2</v>
      </c>
      <c r="P39" s="146">
        <v>1.3002704500314726E-2</v>
      </c>
      <c r="Q39" s="146">
        <v>1.0405879703169394E-2</v>
      </c>
      <c r="R39" s="146">
        <v>0.10621683427265201</v>
      </c>
      <c r="S39" s="146">
        <v>4.2976315927330408E-2</v>
      </c>
      <c r="T39" s="146">
        <v>2.0662295860652019E-2</v>
      </c>
      <c r="U39" s="146">
        <v>6.6979653356782484E-3</v>
      </c>
      <c r="V39" s="146">
        <v>2.3032350908335366</v>
      </c>
      <c r="W39" s="146">
        <v>0.59749588082208094</v>
      </c>
      <c r="X39" s="146">
        <v>8.2395397758482425E-2</v>
      </c>
      <c r="Y39" s="146">
        <v>0.11902949178138392</v>
      </c>
      <c r="Z39" s="146">
        <v>4.2079421878064863E-2</v>
      </c>
      <c r="AA39" s="146">
        <v>3.3240279873442621E-2</v>
      </c>
      <c r="AB39" s="146">
        <v>0.27674459129137385</v>
      </c>
      <c r="AC39" s="146">
        <v>2.0771185599999999E-2</v>
      </c>
      <c r="AD39" s="146">
        <v>0.15713198800000003</v>
      </c>
      <c r="AE39" s="274"/>
      <c r="AF39" s="146">
        <v>1309.0079981339363</v>
      </c>
      <c r="AG39" s="146">
        <v>922.88</v>
      </c>
      <c r="AH39" s="146">
        <v>5055</v>
      </c>
      <c r="AI39" s="146">
        <v>4397.5945735599998</v>
      </c>
      <c r="AJ39" s="146" t="s">
        <v>432</v>
      </c>
      <c r="AK39" s="148" t="s">
        <v>411</v>
      </c>
      <c r="AL39" s="149" t="s">
        <v>18</v>
      </c>
    </row>
    <row r="40" spans="1:38" s="10" customFormat="1" ht="24.75" customHeight="1" thickBot="1">
      <c r="A40" s="98" t="s">
        <v>128</v>
      </c>
      <c r="B40" s="98" t="s">
        <v>183</v>
      </c>
      <c r="C40" s="106" t="s">
        <v>354</v>
      </c>
      <c r="D40" s="93"/>
      <c r="E40" s="146">
        <v>1.2066226972936092E-2</v>
      </c>
      <c r="F40" s="146">
        <v>0.14208087332272004</v>
      </c>
      <c r="G40" s="146">
        <v>4.0027291335001149E-5</v>
      </c>
      <c r="H40" s="146">
        <v>7.5051171253127141E-6</v>
      </c>
      <c r="I40" s="146">
        <v>2.1179440527632474E-3</v>
      </c>
      <c r="J40" s="146">
        <v>2.1179440527632474E-3</v>
      </c>
      <c r="K40" s="146">
        <v>2.1179440527632474E-3</v>
      </c>
      <c r="L40" s="146">
        <v>1.06072322037753E-4</v>
      </c>
      <c r="M40" s="146">
        <v>1.466948692290198</v>
      </c>
      <c r="N40" s="146">
        <v>1.0114713106890447E-2</v>
      </c>
      <c r="O40" s="146">
        <v>2.0013645667500568E-5</v>
      </c>
      <c r="P40" s="146" t="s">
        <v>431</v>
      </c>
      <c r="Q40" s="146" t="s">
        <v>431</v>
      </c>
      <c r="R40" s="146">
        <v>1.0006822833750284E-4</v>
      </c>
      <c r="S40" s="146">
        <v>3.4023197634750965E-3</v>
      </c>
      <c r="T40" s="146">
        <v>1.40095519672504E-4</v>
      </c>
      <c r="U40" s="146">
        <v>2.0013645667500568E-5</v>
      </c>
      <c r="V40" s="146">
        <v>2.0013645667500569E-3</v>
      </c>
      <c r="W40" s="146" t="s">
        <v>431</v>
      </c>
      <c r="X40" s="146">
        <v>8.005458267000227E-5</v>
      </c>
      <c r="Y40" s="146">
        <v>8.005458267000227E-5</v>
      </c>
      <c r="Z40" s="146" t="s">
        <v>431</v>
      </c>
      <c r="AA40" s="146" t="s">
        <v>431</v>
      </c>
      <c r="AB40" s="146">
        <v>1.6010916534000454E-4</v>
      </c>
      <c r="AC40" s="146" t="s">
        <v>431</v>
      </c>
      <c r="AD40" s="146" t="s">
        <v>431</v>
      </c>
      <c r="AE40" s="274"/>
      <c r="AF40" s="146">
        <v>88</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2.3925112087999998</v>
      </c>
      <c r="F41" s="146">
        <v>10.612644679999999</v>
      </c>
      <c r="G41" s="146">
        <v>1.4834881693631792</v>
      </c>
      <c r="H41" s="146">
        <v>1.6632023002400003</v>
      </c>
      <c r="I41" s="146">
        <v>12.958198104800001</v>
      </c>
      <c r="J41" s="146">
        <v>13.288222579199999</v>
      </c>
      <c r="K41" s="146">
        <v>13.938875872000002</v>
      </c>
      <c r="L41" s="146">
        <v>1.8088002951119999</v>
      </c>
      <c r="M41" s="146">
        <v>105.78989459999998</v>
      </c>
      <c r="N41" s="146">
        <v>0.8972231880999999</v>
      </c>
      <c r="O41" s="146">
        <v>0.34391703014999997</v>
      </c>
      <c r="P41" s="146">
        <v>2.1022529888000002E-2</v>
      </c>
      <c r="Q41" s="146">
        <v>1.0353137711999999E-2</v>
      </c>
      <c r="R41" s="146">
        <v>0.61783036148000026</v>
      </c>
      <c r="S41" s="146">
        <v>0.18588121790800002</v>
      </c>
      <c r="T41" s="146">
        <v>7.1362304929999995E-2</v>
      </c>
      <c r="U41" s="146">
        <v>1.5067899400000001E-2</v>
      </c>
      <c r="V41" s="146">
        <v>13.717062012100001</v>
      </c>
      <c r="W41" s="146">
        <v>14.112755760000002</v>
      </c>
      <c r="X41" s="146">
        <v>3.2391458912800002</v>
      </c>
      <c r="Y41" s="146">
        <v>2.9853151745200002</v>
      </c>
      <c r="Z41" s="146">
        <v>1.1329333753200002</v>
      </c>
      <c r="AA41" s="146">
        <v>1.8329752545199998</v>
      </c>
      <c r="AB41" s="146">
        <v>9.1903696956400012</v>
      </c>
      <c r="AC41" s="146">
        <v>0.13177090399999999</v>
      </c>
      <c r="AD41" s="146">
        <v>0.16181327989200001</v>
      </c>
      <c r="AE41" s="274"/>
      <c r="AF41" s="146">
        <v>1965</v>
      </c>
      <c r="AG41" s="146">
        <v>944</v>
      </c>
      <c r="AH41" s="146">
        <v>4480</v>
      </c>
      <c r="AI41" s="146">
        <v>26144</v>
      </c>
      <c r="AJ41" s="146" t="s">
        <v>432</v>
      </c>
      <c r="AK41" s="148" t="s">
        <v>411</v>
      </c>
      <c r="AL41" s="149" t="s">
        <v>18</v>
      </c>
    </row>
    <row r="42" spans="1:38" s="10" customFormat="1" ht="24.75" customHeight="1" thickBot="1">
      <c r="A42" s="98" t="s">
        <v>128</v>
      </c>
      <c r="B42" s="98" t="s">
        <v>185</v>
      </c>
      <c r="C42" s="106" t="s">
        <v>67</v>
      </c>
      <c r="D42" s="93"/>
      <c r="E42" s="146">
        <v>3.6198680918808276E-2</v>
      </c>
      <c r="F42" s="146">
        <v>0.42624261996816015</v>
      </c>
      <c r="G42" s="146">
        <v>1.2008187400500344E-4</v>
      </c>
      <c r="H42" s="146">
        <v>2.2515351375938139E-5</v>
      </c>
      <c r="I42" s="146">
        <v>6.3538321582897435E-3</v>
      </c>
      <c r="J42" s="146">
        <v>6.3538321582897435E-3</v>
      </c>
      <c r="K42" s="146">
        <v>6.3538321582897435E-3</v>
      </c>
      <c r="L42" s="146">
        <v>3.1821696611325902E-4</v>
      </c>
      <c r="M42" s="146">
        <v>4.4008460768705939</v>
      </c>
      <c r="N42" s="146">
        <v>3.0344139320671346E-2</v>
      </c>
      <c r="O42" s="146">
        <v>6.0040937002501713E-5</v>
      </c>
      <c r="P42" s="146" t="s">
        <v>431</v>
      </c>
      <c r="Q42" s="146" t="s">
        <v>431</v>
      </c>
      <c r="R42" s="146">
        <v>3.0020468501250856E-4</v>
      </c>
      <c r="S42" s="146">
        <v>1.020695929042529E-2</v>
      </c>
      <c r="T42" s="146">
        <v>4.2028655901751199E-4</v>
      </c>
      <c r="U42" s="146">
        <v>6.0040937002501713E-5</v>
      </c>
      <c r="V42" s="146">
        <v>6.0040937002501706E-3</v>
      </c>
      <c r="W42" s="146" t="s">
        <v>431</v>
      </c>
      <c r="X42" s="146">
        <v>0.24016374801000684</v>
      </c>
      <c r="Y42" s="146">
        <v>0.24016374801000684</v>
      </c>
      <c r="Z42" s="146" t="s">
        <v>431</v>
      </c>
      <c r="AA42" s="146" t="s">
        <v>431</v>
      </c>
      <c r="AB42" s="146">
        <v>0.48032749602001368</v>
      </c>
      <c r="AC42" s="146" t="s">
        <v>431</v>
      </c>
      <c r="AD42" s="146" t="s">
        <v>431</v>
      </c>
      <c r="AE42" s="274"/>
      <c r="AF42" s="146">
        <v>264</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0.13520818464424594</v>
      </c>
      <c r="F43" s="146">
        <v>0.13352065082186021</v>
      </c>
      <c r="G43" s="146">
        <v>2.9201336427379876E-2</v>
      </c>
      <c r="H43" s="146">
        <v>1.3356999999999999E-2</v>
      </c>
      <c r="I43" s="146">
        <v>5.5071420347871797E-2</v>
      </c>
      <c r="J43" s="146">
        <v>5.6471418347871789E-2</v>
      </c>
      <c r="K43" s="146">
        <v>5.9180418347871785E-2</v>
      </c>
      <c r="L43" s="146">
        <v>1.4912960893914874E-2</v>
      </c>
      <c r="M43" s="146">
        <v>0.26108134303625857</v>
      </c>
      <c r="N43" s="146">
        <v>1.3425828884393065E-2</v>
      </c>
      <c r="O43" s="146">
        <v>4.7959819996321595E-3</v>
      </c>
      <c r="P43" s="146">
        <v>9.5444777929584875E-4</v>
      </c>
      <c r="Q43" s="146">
        <v>6.5435840357330527E-4</v>
      </c>
      <c r="R43" s="146">
        <v>8.7216097724645298E-3</v>
      </c>
      <c r="S43" s="146">
        <v>2.8078955544929059E-3</v>
      </c>
      <c r="T43" s="146">
        <v>1.1091657724645297E-3</v>
      </c>
      <c r="U43" s="146">
        <v>4.7573975407251708E-4</v>
      </c>
      <c r="V43" s="146">
        <v>0.19404136414608511</v>
      </c>
      <c r="W43" s="146">
        <v>4.2108882898581189E-2</v>
      </c>
      <c r="X43" s="146">
        <v>4.7938552177057272E-3</v>
      </c>
      <c r="Y43" s="146">
        <v>7.3115221877036261E-3</v>
      </c>
      <c r="Z43" s="146">
        <v>2.4223956624393065E-3</v>
      </c>
      <c r="AA43" s="146">
        <v>1.9261583295585917E-3</v>
      </c>
      <c r="AB43" s="146">
        <v>1.6453931397407251E-2</v>
      </c>
      <c r="AC43" s="146">
        <v>1.8211199999999999E-3</v>
      </c>
      <c r="AD43" s="146">
        <v>4.4416600000000001E-3</v>
      </c>
      <c r="AE43" s="274"/>
      <c r="AF43" s="146">
        <v>89.22</v>
      </c>
      <c r="AG43" s="146">
        <v>26</v>
      </c>
      <c r="AH43" s="146">
        <v>808</v>
      </c>
      <c r="AI43" s="146">
        <v>500.44403573305306</v>
      </c>
      <c r="AJ43" s="146" t="s">
        <v>432</v>
      </c>
      <c r="AK43" s="148" t="s">
        <v>411</v>
      </c>
      <c r="AL43" s="149" t="s">
        <v>18</v>
      </c>
    </row>
    <row r="44" spans="1:38" s="10" customFormat="1" ht="24.75" customHeight="1" thickBot="1">
      <c r="A44" s="98" t="s">
        <v>128</v>
      </c>
      <c r="B44" s="98" t="s">
        <v>187</v>
      </c>
      <c r="C44" s="106" t="s">
        <v>69</v>
      </c>
      <c r="D44" s="93"/>
      <c r="E44" s="146">
        <v>3.0338987033203115</v>
      </c>
      <c r="F44" s="146">
        <v>0.40806628659643152</v>
      </c>
      <c r="G44" s="146">
        <v>0.19212192891524651</v>
      </c>
      <c r="H44" s="146">
        <v>7.7583272362095868E-4</v>
      </c>
      <c r="I44" s="146">
        <v>0.13926442181223603</v>
      </c>
      <c r="J44" s="146">
        <v>0.13926442181223603</v>
      </c>
      <c r="K44" s="146">
        <v>0.13926442181223603</v>
      </c>
      <c r="L44" s="146">
        <v>8.351763810222132E-2</v>
      </c>
      <c r="M44" s="146">
        <v>2.3861566325114265</v>
      </c>
      <c r="N44" s="146">
        <v>1.0114713106890447E-2</v>
      </c>
      <c r="O44" s="146">
        <v>9.8042315378705797E-4</v>
      </c>
      <c r="P44" s="146" t="s">
        <v>431</v>
      </c>
      <c r="Q44" s="146" t="s">
        <v>431</v>
      </c>
      <c r="R44" s="146">
        <v>4.9021157689352899E-3</v>
      </c>
      <c r="S44" s="146">
        <v>0.16667193614379985</v>
      </c>
      <c r="T44" s="146">
        <v>6.8629620765094058E-3</v>
      </c>
      <c r="U44" s="146">
        <v>9.8042315378705797E-4</v>
      </c>
      <c r="V44" s="146">
        <v>9.8042315378705794E-2</v>
      </c>
      <c r="W44" s="146" t="s">
        <v>431</v>
      </c>
      <c r="X44" s="146">
        <v>7.7633306476264617E-3</v>
      </c>
      <c r="Y44" s="146">
        <v>7.7633306476264617E-3</v>
      </c>
      <c r="Z44" s="146" t="s">
        <v>431</v>
      </c>
      <c r="AA44" s="146" t="s">
        <v>431</v>
      </c>
      <c r="AB44" s="146">
        <v>1.6010916534000454E-4</v>
      </c>
      <c r="AC44" s="146" t="s">
        <v>431</v>
      </c>
      <c r="AD44" s="146" t="s">
        <v>431</v>
      </c>
      <c r="AE44" s="274"/>
      <c r="AF44" s="146">
        <v>4168.78</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0.86277947752412332</v>
      </c>
      <c r="F45" s="146">
        <v>3.0774299835255352E-2</v>
      </c>
      <c r="G45" s="146">
        <v>2.1981642739468111E-2</v>
      </c>
      <c r="H45" s="146" t="s">
        <v>431</v>
      </c>
      <c r="I45" s="146">
        <v>1.5387149917627676E-2</v>
      </c>
      <c r="J45" s="146">
        <v>1.6486232054601081E-2</v>
      </c>
      <c r="K45" s="146">
        <v>1.6486232054601081E-2</v>
      </c>
      <c r="L45" s="146">
        <v>4.7700164744645798E-3</v>
      </c>
      <c r="M45" s="146">
        <v>8.1332078136032007E-2</v>
      </c>
      <c r="N45" s="146">
        <v>1.4288067780654273E-3</v>
      </c>
      <c r="O45" s="146">
        <v>1.0990821369734055E-4</v>
      </c>
      <c r="P45" s="146">
        <v>3.2972464109202164E-4</v>
      </c>
      <c r="Q45" s="146">
        <v>4.396328547893622E-4</v>
      </c>
      <c r="R45" s="146">
        <v>5.4954106848670282E-4</v>
      </c>
      <c r="S45" s="146">
        <v>9.6719228053659678E-3</v>
      </c>
      <c r="T45" s="146">
        <v>1.0990821369734055E-2</v>
      </c>
      <c r="U45" s="146">
        <v>1.0990821369734056E-3</v>
      </c>
      <c r="V45" s="146">
        <v>1.3188985643680866E-2</v>
      </c>
      <c r="W45" s="146">
        <v>1.4288067780654273E-3</v>
      </c>
      <c r="X45" s="146" t="s">
        <v>431</v>
      </c>
      <c r="Y45" s="146" t="s">
        <v>431</v>
      </c>
      <c r="Z45" s="146" t="s">
        <v>431</v>
      </c>
      <c r="AA45" s="146" t="s">
        <v>431</v>
      </c>
      <c r="AB45" s="146" t="s">
        <v>431</v>
      </c>
      <c r="AC45" s="146">
        <v>8.792657095787244E-4</v>
      </c>
      <c r="AD45" s="146">
        <v>4.1765121204989409E-4</v>
      </c>
      <c r="AE45" s="274"/>
      <c r="AF45" s="146">
        <v>467</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0.14993289999999998</v>
      </c>
      <c r="F47" s="146">
        <v>1.3109599999999999E-2</v>
      </c>
      <c r="G47" s="146">
        <v>4.6011999999999997E-3</v>
      </c>
      <c r="H47" s="146" t="s">
        <v>431</v>
      </c>
      <c r="I47" s="147">
        <v>2.6446E-3</v>
      </c>
      <c r="J47" s="147">
        <v>2.8335000000000001E-3</v>
      </c>
      <c r="K47" s="147">
        <v>2.8335000000000001E-3</v>
      </c>
      <c r="L47" s="146">
        <v>8.1982600000000006E-4</v>
      </c>
      <c r="M47" s="146">
        <v>0.50789859999999998</v>
      </c>
      <c r="N47" s="146">
        <v>2.4557000000000002E-4</v>
      </c>
      <c r="O47" s="146">
        <v>1.889E-5</v>
      </c>
      <c r="P47" s="146">
        <v>5.6669999999999998E-5</v>
      </c>
      <c r="Q47" s="146">
        <v>7.5560000000000002E-5</v>
      </c>
      <c r="R47" s="146">
        <v>9.4450000000000005E-5</v>
      </c>
      <c r="S47" s="146">
        <v>1.6623200000000001E-3</v>
      </c>
      <c r="T47" s="146">
        <v>1.8890000000000001E-3</v>
      </c>
      <c r="U47" s="146">
        <v>1.8890000000000001E-4</v>
      </c>
      <c r="V47" s="146">
        <v>2.2667999999999998E-3</v>
      </c>
      <c r="W47" s="146">
        <v>2.4557000000000002E-4</v>
      </c>
      <c r="X47" s="146" t="s">
        <v>431</v>
      </c>
      <c r="Y47" s="146" t="s">
        <v>431</v>
      </c>
      <c r="Z47" s="146" t="s">
        <v>431</v>
      </c>
      <c r="AA47" s="146" t="s">
        <v>431</v>
      </c>
      <c r="AB47" s="146" t="s">
        <v>431</v>
      </c>
      <c r="AC47" s="146">
        <v>1.5112E-4</v>
      </c>
      <c r="AD47" s="146">
        <v>7.1781999999999998E-5</v>
      </c>
      <c r="AE47" s="274"/>
      <c r="AF47" s="146">
        <v>98.048845999999998</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5.2499999999999995E-5</v>
      </c>
      <c r="J48" s="146">
        <v>5.2500000000000008E-4</v>
      </c>
      <c r="K48" s="146">
        <v>1.3125000000000001E-3</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175</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0.54246076870593585</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271.23038435296792</v>
      </c>
      <c r="AL53" s="149" t="s">
        <v>385</v>
      </c>
    </row>
    <row r="54" spans="1:38" s="10" customFormat="1" ht="36.75" thickBot="1">
      <c r="A54" s="98" t="s">
        <v>123</v>
      </c>
      <c r="B54" s="99" t="s">
        <v>195</v>
      </c>
      <c r="C54" s="107" t="s">
        <v>299</v>
      </c>
      <c r="D54" s="134"/>
      <c r="E54" s="146" t="s">
        <v>411</v>
      </c>
      <c r="F54" s="146">
        <v>0.42999100000000001</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0.42999100000000001</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250" customFormat="1" ht="24.75" customHeight="1" thickBot="1">
      <c r="A57" s="106" t="s">
        <v>121</v>
      </c>
      <c r="B57" s="106" t="s">
        <v>197</v>
      </c>
      <c r="C57" s="106" t="s">
        <v>76</v>
      </c>
      <c r="D57" s="245"/>
      <c r="E57" s="262">
        <v>1.0173278000000001</v>
      </c>
      <c r="F57" s="262">
        <v>1.0952300000000002E-2</v>
      </c>
      <c r="G57" s="262">
        <v>0.37366177900000003</v>
      </c>
      <c r="H57" s="262" t="s">
        <v>411</v>
      </c>
      <c r="I57" s="259">
        <v>1.4031599999999999E-3</v>
      </c>
      <c r="J57" s="259">
        <v>2.1259999999999999E-3</v>
      </c>
      <c r="K57" s="259">
        <v>5.0399999999999993E-3</v>
      </c>
      <c r="L57" s="260">
        <v>3.088548600000002E-4</v>
      </c>
      <c r="M57" s="480">
        <v>1.7377683939999999</v>
      </c>
      <c r="N57" s="480" t="s">
        <v>431</v>
      </c>
      <c r="O57" s="480" t="s">
        <v>431</v>
      </c>
      <c r="P57" s="480">
        <v>3.3999999999999998E-3</v>
      </c>
      <c r="Q57" s="480" t="s">
        <v>431</v>
      </c>
      <c r="R57" s="480" t="s">
        <v>431</v>
      </c>
      <c r="S57" s="480" t="s">
        <v>431</v>
      </c>
      <c r="T57" s="480" t="s">
        <v>431</v>
      </c>
      <c r="U57" s="480" t="s">
        <v>431</v>
      </c>
      <c r="V57" s="480" t="s">
        <v>431</v>
      </c>
      <c r="W57" s="480" t="s">
        <v>411</v>
      </c>
      <c r="X57" s="480" t="s">
        <v>431</v>
      </c>
      <c r="Y57" s="480" t="s">
        <v>431</v>
      </c>
      <c r="Z57" s="480" t="s">
        <v>431</v>
      </c>
      <c r="AA57" s="480" t="s">
        <v>431</v>
      </c>
      <c r="AB57" s="480" t="s">
        <v>431</v>
      </c>
      <c r="AC57" s="480" t="s">
        <v>411</v>
      </c>
      <c r="AD57" s="260" t="s">
        <v>411</v>
      </c>
      <c r="AE57" s="433"/>
      <c r="AF57" s="260" t="s">
        <v>411</v>
      </c>
      <c r="AG57" s="260" t="s">
        <v>411</v>
      </c>
      <c r="AH57" s="260" t="s">
        <v>411</v>
      </c>
      <c r="AI57" s="260" t="s">
        <v>411</v>
      </c>
      <c r="AJ57" s="260" t="s">
        <v>411</v>
      </c>
      <c r="AK57" s="517">
        <v>1095.23</v>
      </c>
      <c r="AL57" s="249" t="s">
        <v>391</v>
      </c>
    </row>
    <row r="58" spans="1:38" s="250" customFormat="1" ht="24.75" customHeight="1" thickBot="1">
      <c r="A58" s="106" t="s">
        <v>121</v>
      </c>
      <c r="B58" s="106" t="s">
        <v>198</v>
      </c>
      <c r="C58" s="106" t="s">
        <v>77</v>
      </c>
      <c r="D58" s="245"/>
      <c r="E58" s="262" t="s">
        <v>431</v>
      </c>
      <c r="F58" s="262" t="s">
        <v>431</v>
      </c>
      <c r="G58" s="262" t="s">
        <v>431</v>
      </c>
      <c r="H58" s="262" t="s">
        <v>411</v>
      </c>
      <c r="I58" s="267">
        <v>5.8791096000000003E-6</v>
      </c>
      <c r="J58" s="480">
        <v>3.9194064000000006E-5</v>
      </c>
      <c r="K58" s="480">
        <v>7.8388128000000013E-5</v>
      </c>
      <c r="L58" s="260">
        <v>2.7043904160000004E-8</v>
      </c>
      <c r="M58" s="480" t="s">
        <v>431</v>
      </c>
      <c r="N58" s="480" t="s">
        <v>431</v>
      </c>
      <c r="O58" s="480" t="s">
        <v>431</v>
      </c>
      <c r="P58" s="480" t="s">
        <v>431</v>
      </c>
      <c r="Q58" s="480" t="s">
        <v>411</v>
      </c>
      <c r="R58" s="480" t="s">
        <v>411</v>
      </c>
      <c r="S58" s="480" t="s">
        <v>411</v>
      </c>
      <c r="T58" s="480" t="s">
        <v>411</v>
      </c>
      <c r="U58" s="480" t="s">
        <v>411</v>
      </c>
      <c r="V58" s="480" t="s">
        <v>411</v>
      </c>
      <c r="W58" s="480" t="s">
        <v>411</v>
      </c>
      <c r="X58" s="480" t="s">
        <v>411</v>
      </c>
      <c r="Y58" s="480" t="s">
        <v>411</v>
      </c>
      <c r="Z58" s="480" t="s">
        <v>411</v>
      </c>
      <c r="AA58" s="480" t="s">
        <v>411</v>
      </c>
      <c r="AB58" s="480" t="s">
        <v>411</v>
      </c>
      <c r="AC58" s="480" t="s">
        <v>411</v>
      </c>
      <c r="AD58" s="260" t="s">
        <v>411</v>
      </c>
      <c r="AE58" s="433"/>
      <c r="AF58" s="260" t="s">
        <v>411</v>
      </c>
      <c r="AG58" s="260" t="s">
        <v>411</v>
      </c>
      <c r="AH58" s="260" t="s">
        <v>411</v>
      </c>
      <c r="AI58" s="260" t="s">
        <v>411</v>
      </c>
      <c r="AJ58" s="260" t="s">
        <v>411</v>
      </c>
      <c r="AK58" s="267">
        <v>0.19597032000000003</v>
      </c>
      <c r="AL58" s="249" t="s">
        <v>392</v>
      </c>
    </row>
    <row r="59" spans="1:38" s="250" customFormat="1" ht="24.75" customHeight="1" thickBot="1">
      <c r="A59" s="106" t="s">
        <v>121</v>
      </c>
      <c r="B59" s="119" t="s">
        <v>199</v>
      </c>
      <c r="C59" s="106" t="s">
        <v>109</v>
      </c>
      <c r="D59" s="245"/>
      <c r="E59" s="262">
        <v>9.5275300000000007E-2</v>
      </c>
      <c r="F59" s="267">
        <v>2.23853E-2</v>
      </c>
      <c r="G59" s="262">
        <v>4.0326799999999996E-2</v>
      </c>
      <c r="H59" s="262" t="s">
        <v>431</v>
      </c>
      <c r="I59" s="262">
        <v>1.4809968E-2</v>
      </c>
      <c r="J59" s="262">
        <v>3.7414655999999998E-2</v>
      </c>
      <c r="K59" s="480">
        <v>7.7947199999999994E-2</v>
      </c>
      <c r="L59" s="260">
        <v>2.9619936E-4</v>
      </c>
      <c r="M59" s="480">
        <v>3.8750100000000003E-2</v>
      </c>
      <c r="N59" s="480" t="s">
        <v>431</v>
      </c>
      <c r="O59" s="480" t="s">
        <v>431</v>
      </c>
      <c r="P59" s="480" t="s">
        <v>431</v>
      </c>
      <c r="Q59" s="480" t="s">
        <v>431</v>
      </c>
      <c r="R59" s="480" t="s">
        <v>431</v>
      </c>
      <c r="S59" s="480" t="s">
        <v>431</v>
      </c>
      <c r="T59" s="480" t="s">
        <v>431</v>
      </c>
      <c r="U59" s="480" t="s">
        <v>431</v>
      </c>
      <c r="V59" s="480" t="s">
        <v>431</v>
      </c>
      <c r="W59" s="480" t="s">
        <v>431</v>
      </c>
      <c r="X59" s="480" t="s">
        <v>431</v>
      </c>
      <c r="Y59" s="480" t="s">
        <v>431</v>
      </c>
      <c r="Z59" s="480" t="s">
        <v>431</v>
      </c>
      <c r="AA59" s="480" t="s">
        <v>431</v>
      </c>
      <c r="AB59" s="480" t="s">
        <v>431</v>
      </c>
      <c r="AC59" s="480" t="s">
        <v>431</v>
      </c>
      <c r="AD59" s="260" t="s">
        <v>411</v>
      </c>
      <c r="AE59" s="433"/>
      <c r="AF59" s="260" t="s">
        <v>411</v>
      </c>
      <c r="AG59" s="260" t="s">
        <v>411</v>
      </c>
      <c r="AH59" s="260" t="s">
        <v>411</v>
      </c>
      <c r="AI59" s="260" t="s">
        <v>411</v>
      </c>
      <c r="AJ59" s="260" t="s">
        <v>411</v>
      </c>
      <c r="AK59" s="466" t="s">
        <v>448</v>
      </c>
      <c r="AL59" s="249" t="s">
        <v>393</v>
      </c>
    </row>
    <row r="60" spans="1:38" s="250" customFormat="1" ht="24.75" customHeight="1" thickBot="1">
      <c r="A60" s="106" t="s">
        <v>121</v>
      </c>
      <c r="B60" s="119" t="s">
        <v>336</v>
      </c>
      <c r="C60" s="106" t="s">
        <v>80</v>
      </c>
      <c r="D60" s="261"/>
      <c r="E60" s="262" t="s">
        <v>411</v>
      </c>
      <c r="F60" s="262" t="s">
        <v>411</v>
      </c>
      <c r="G60" s="262" t="s">
        <v>411</v>
      </c>
      <c r="H60" s="262" t="s">
        <v>411</v>
      </c>
      <c r="I60" s="260">
        <v>8.4162700000000007E-2</v>
      </c>
      <c r="J60" s="260">
        <v>0.84162700000000001</v>
      </c>
      <c r="K60" s="260">
        <v>1.71691908</v>
      </c>
      <c r="L60" s="260" t="s">
        <v>411</v>
      </c>
      <c r="M60" s="260" t="s">
        <v>411</v>
      </c>
      <c r="N60" s="260" t="s">
        <v>411</v>
      </c>
      <c r="O60" s="260" t="s">
        <v>411</v>
      </c>
      <c r="P60" s="260" t="s">
        <v>411</v>
      </c>
      <c r="Q60" s="260" t="s">
        <v>411</v>
      </c>
      <c r="R60" s="260" t="s">
        <v>411</v>
      </c>
      <c r="S60" s="260" t="s">
        <v>411</v>
      </c>
      <c r="T60" s="260" t="s">
        <v>411</v>
      </c>
      <c r="U60" s="260" t="s">
        <v>411</v>
      </c>
      <c r="V60" s="260" t="s">
        <v>411</v>
      </c>
      <c r="W60" s="260" t="s">
        <v>411</v>
      </c>
      <c r="X60" s="260" t="s">
        <v>411</v>
      </c>
      <c r="Y60" s="260" t="s">
        <v>411</v>
      </c>
      <c r="Z60" s="260" t="s">
        <v>411</v>
      </c>
      <c r="AA60" s="260" t="s">
        <v>411</v>
      </c>
      <c r="AB60" s="260" t="s">
        <v>411</v>
      </c>
      <c r="AC60" s="260" t="s">
        <v>411</v>
      </c>
      <c r="AD60" s="260" t="s">
        <v>411</v>
      </c>
      <c r="AE60" s="433"/>
      <c r="AF60" s="260" t="s">
        <v>411</v>
      </c>
      <c r="AG60" s="260" t="s">
        <v>411</v>
      </c>
      <c r="AH60" s="260" t="s">
        <v>411</v>
      </c>
      <c r="AI60" s="260" t="s">
        <v>411</v>
      </c>
      <c r="AJ60" s="260" t="s">
        <v>411</v>
      </c>
      <c r="AK60" s="260">
        <v>16.832540000000002</v>
      </c>
      <c r="AL60" s="249" t="s">
        <v>382</v>
      </c>
    </row>
    <row r="61" spans="1:38" s="250" customFormat="1" ht="24.75" customHeight="1" thickBot="1">
      <c r="A61" s="106" t="s">
        <v>121</v>
      </c>
      <c r="B61" s="119" t="s">
        <v>337</v>
      </c>
      <c r="C61" s="106" t="s">
        <v>81</v>
      </c>
      <c r="D61" s="245"/>
      <c r="E61" s="262" t="s">
        <v>411</v>
      </c>
      <c r="F61" s="262" t="s">
        <v>411</v>
      </c>
      <c r="G61" s="262" t="s">
        <v>411</v>
      </c>
      <c r="H61" s="262" t="s">
        <v>411</v>
      </c>
      <c r="I61" s="260">
        <v>0.29589613999999997</v>
      </c>
      <c r="J61" s="260">
        <v>2.9589613999999997</v>
      </c>
      <c r="K61" s="260">
        <v>9.7940810000000003</v>
      </c>
      <c r="L61" s="260" t="s">
        <v>411</v>
      </c>
      <c r="M61" s="260" t="s">
        <v>411</v>
      </c>
      <c r="N61" s="260" t="s">
        <v>411</v>
      </c>
      <c r="O61" s="260" t="s">
        <v>411</v>
      </c>
      <c r="P61" s="260" t="s">
        <v>411</v>
      </c>
      <c r="Q61" s="260" t="s">
        <v>411</v>
      </c>
      <c r="R61" s="260" t="s">
        <v>411</v>
      </c>
      <c r="S61" s="260" t="s">
        <v>411</v>
      </c>
      <c r="T61" s="260" t="s">
        <v>411</v>
      </c>
      <c r="U61" s="260" t="s">
        <v>411</v>
      </c>
      <c r="V61" s="260" t="s">
        <v>411</v>
      </c>
      <c r="W61" s="260" t="s">
        <v>411</v>
      </c>
      <c r="X61" s="260" t="s">
        <v>411</v>
      </c>
      <c r="Y61" s="260" t="s">
        <v>411</v>
      </c>
      <c r="Z61" s="260" t="s">
        <v>411</v>
      </c>
      <c r="AA61" s="260" t="s">
        <v>411</v>
      </c>
      <c r="AB61" s="260" t="s">
        <v>411</v>
      </c>
      <c r="AC61" s="260" t="s">
        <v>411</v>
      </c>
      <c r="AD61" s="260" t="s">
        <v>411</v>
      </c>
      <c r="AE61" s="433"/>
      <c r="AF61" s="260" t="s">
        <v>411</v>
      </c>
      <c r="AG61" s="260" t="s">
        <v>411</v>
      </c>
      <c r="AH61" s="260" t="s">
        <v>411</v>
      </c>
      <c r="AI61" s="260" t="s">
        <v>411</v>
      </c>
      <c r="AJ61" s="260" t="s">
        <v>411</v>
      </c>
      <c r="AK61" s="260">
        <v>3488350</v>
      </c>
      <c r="AL61" s="249" t="s">
        <v>453</v>
      </c>
    </row>
    <row r="62" spans="1:38" s="250" customFormat="1" ht="24.75" customHeight="1" thickBot="1">
      <c r="A62" s="106" t="s">
        <v>121</v>
      </c>
      <c r="B62" s="119" t="s">
        <v>338</v>
      </c>
      <c r="C62" s="106" t="s">
        <v>82</v>
      </c>
      <c r="D62" s="245"/>
      <c r="E62" s="262" t="s">
        <v>411</v>
      </c>
      <c r="F62" s="262" t="s">
        <v>411</v>
      </c>
      <c r="G62" s="262" t="s">
        <v>411</v>
      </c>
      <c r="H62" s="262" t="s">
        <v>411</v>
      </c>
      <c r="I62" s="260">
        <v>2.7790237999999998E-2</v>
      </c>
      <c r="J62" s="260">
        <v>3.9102336000000008E-2</v>
      </c>
      <c r="K62" s="260">
        <v>6.7776175000000022E-2</v>
      </c>
      <c r="L62" s="260" t="s">
        <v>411</v>
      </c>
      <c r="M62" s="260" t="s">
        <v>411</v>
      </c>
      <c r="N62" s="260" t="s">
        <v>411</v>
      </c>
      <c r="O62" s="260" t="s">
        <v>411</v>
      </c>
      <c r="P62" s="260" t="s">
        <v>411</v>
      </c>
      <c r="Q62" s="260" t="s">
        <v>411</v>
      </c>
      <c r="R62" s="260" t="s">
        <v>411</v>
      </c>
      <c r="S62" s="260" t="s">
        <v>411</v>
      </c>
      <c r="T62" s="260" t="s">
        <v>411</v>
      </c>
      <c r="U62" s="260" t="s">
        <v>411</v>
      </c>
      <c r="V62" s="260" t="s">
        <v>411</v>
      </c>
      <c r="W62" s="260" t="s">
        <v>411</v>
      </c>
      <c r="X62" s="260" t="s">
        <v>411</v>
      </c>
      <c r="Y62" s="260" t="s">
        <v>411</v>
      </c>
      <c r="Z62" s="260" t="s">
        <v>411</v>
      </c>
      <c r="AA62" s="260" t="s">
        <v>411</v>
      </c>
      <c r="AB62" s="260" t="s">
        <v>411</v>
      </c>
      <c r="AC62" s="260" t="s">
        <v>411</v>
      </c>
      <c r="AD62" s="260" t="s">
        <v>411</v>
      </c>
      <c r="AE62" s="433"/>
      <c r="AF62" s="260" t="s">
        <v>411</v>
      </c>
      <c r="AG62" s="260" t="s">
        <v>411</v>
      </c>
      <c r="AH62" s="260" t="s">
        <v>411</v>
      </c>
      <c r="AI62" s="260" t="s">
        <v>411</v>
      </c>
      <c r="AJ62" s="260" t="s">
        <v>411</v>
      </c>
      <c r="AK62" s="260" t="s">
        <v>431</v>
      </c>
      <c r="AL62" s="249" t="s">
        <v>384</v>
      </c>
    </row>
    <row r="63" spans="1:38" s="250" customFormat="1" ht="24.75" customHeight="1" thickBot="1">
      <c r="A63" s="106" t="s">
        <v>121</v>
      </c>
      <c r="B63" s="119" t="s">
        <v>328</v>
      </c>
      <c r="C63" s="107" t="s">
        <v>316</v>
      </c>
      <c r="D63" s="263"/>
      <c r="E63" s="262" t="s">
        <v>411</v>
      </c>
      <c r="F63" s="262" t="s">
        <v>411</v>
      </c>
      <c r="G63" s="262" t="s">
        <v>411</v>
      </c>
      <c r="H63" s="262" t="s">
        <v>411</v>
      </c>
      <c r="I63" s="260" t="s">
        <v>411</v>
      </c>
      <c r="J63" s="260" t="s">
        <v>411</v>
      </c>
      <c r="K63" s="260" t="s">
        <v>411</v>
      </c>
      <c r="L63" s="260" t="s">
        <v>411</v>
      </c>
      <c r="M63" s="260" t="s">
        <v>411</v>
      </c>
      <c r="N63" s="260" t="s">
        <v>411</v>
      </c>
      <c r="O63" s="260" t="s">
        <v>411</v>
      </c>
      <c r="P63" s="260" t="s">
        <v>411</v>
      </c>
      <c r="Q63" s="260" t="s">
        <v>411</v>
      </c>
      <c r="R63" s="260" t="s">
        <v>411</v>
      </c>
      <c r="S63" s="260" t="s">
        <v>411</v>
      </c>
      <c r="T63" s="260" t="s">
        <v>411</v>
      </c>
      <c r="U63" s="260" t="s">
        <v>411</v>
      </c>
      <c r="V63" s="260" t="s">
        <v>411</v>
      </c>
      <c r="W63" s="260" t="s">
        <v>411</v>
      </c>
      <c r="X63" s="260" t="s">
        <v>411</v>
      </c>
      <c r="Y63" s="260" t="s">
        <v>411</v>
      </c>
      <c r="Z63" s="260" t="s">
        <v>411</v>
      </c>
      <c r="AA63" s="260" t="s">
        <v>411</v>
      </c>
      <c r="AB63" s="260" t="s">
        <v>411</v>
      </c>
      <c r="AC63" s="260" t="s">
        <v>411</v>
      </c>
      <c r="AD63" s="260" t="s">
        <v>411</v>
      </c>
      <c r="AE63" s="433"/>
      <c r="AF63" s="260" t="s">
        <v>411</v>
      </c>
      <c r="AG63" s="260" t="s">
        <v>411</v>
      </c>
      <c r="AH63" s="260" t="s">
        <v>411</v>
      </c>
      <c r="AI63" s="260" t="s">
        <v>411</v>
      </c>
      <c r="AJ63" s="260" t="s">
        <v>411</v>
      </c>
      <c r="AK63" s="260" t="s">
        <v>411</v>
      </c>
      <c r="AL63" s="249" t="s">
        <v>380</v>
      </c>
    </row>
    <row r="64" spans="1:38" s="250" customFormat="1" ht="24.75" customHeight="1" thickBot="1">
      <c r="A64" s="106" t="s">
        <v>121</v>
      </c>
      <c r="B64" s="119" t="s">
        <v>200</v>
      </c>
      <c r="C64" s="106" t="s">
        <v>83</v>
      </c>
      <c r="D64" s="245"/>
      <c r="E64" s="262" t="s">
        <v>432</v>
      </c>
      <c r="F64" s="262" t="s">
        <v>432</v>
      </c>
      <c r="G64" s="262" t="s">
        <v>432</v>
      </c>
      <c r="H64" s="262" t="s">
        <v>432</v>
      </c>
      <c r="I64" s="260" t="s">
        <v>432</v>
      </c>
      <c r="J64" s="260" t="s">
        <v>432</v>
      </c>
      <c r="K64" s="260" t="s">
        <v>432</v>
      </c>
      <c r="L64" s="260" t="s">
        <v>432</v>
      </c>
      <c r="M64" s="260" t="s">
        <v>432</v>
      </c>
      <c r="N64" s="260" t="s">
        <v>432</v>
      </c>
      <c r="O64" s="260" t="s">
        <v>432</v>
      </c>
      <c r="P64" s="260" t="s">
        <v>432</v>
      </c>
      <c r="Q64" s="260" t="s">
        <v>432</v>
      </c>
      <c r="R64" s="260" t="s">
        <v>432</v>
      </c>
      <c r="S64" s="260" t="s">
        <v>432</v>
      </c>
      <c r="T64" s="260" t="s">
        <v>432</v>
      </c>
      <c r="U64" s="260" t="s">
        <v>432</v>
      </c>
      <c r="V64" s="260" t="s">
        <v>432</v>
      </c>
      <c r="W64" s="260" t="s">
        <v>432</v>
      </c>
      <c r="X64" s="260" t="s">
        <v>432</v>
      </c>
      <c r="Y64" s="260" t="s">
        <v>432</v>
      </c>
      <c r="Z64" s="260" t="s">
        <v>432</v>
      </c>
      <c r="AA64" s="260" t="s">
        <v>432</v>
      </c>
      <c r="AB64" s="260" t="s">
        <v>432</v>
      </c>
      <c r="AC64" s="260" t="s">
        <v>432</v>
      </c>
      <c r="AD64" s="260" t="s">
        <v>432</v>
      </c>
      <c r="AE64" s="433"/>
      <c r="AF64" s="260" t="s">
        <v>411</v>
      </c>
      <c r="AG64" s="260" t="s">
        <v>411</v>
      </c>
      <c r="AH64" s="260" t="s">
        <v>411</v>
      </c>
      <c r="AI64" s="260" t="s">
        <v>411</v>
      </c>
      <c r="AJ64" s="260" t="s">
        <v>411</v>
      </c>
      <c r="AK64" s="260" t="s">
        <v>432</v>
      </c>
      <c r="AL64" s="249" t="s">
        <v>394</v>
      </c>
    </row>
    <row r="65" spans="1:38" s="250" customFormat="1" ht="24.75" customHeight="1" thickBot="1">
      <c r="A65" s="106" t="s">
        <v>121</v>
      </c>
      <c r="B65" s="107" t="s">
        <v>201</v>
      </c>
      <c r="C65" s="106" t="s">
        <v>84</v>
      </c>
      <c r="D65" s="245"/>
      <c r="E65" s="262" t="s">
        <v>432</v>
      </c>
      <c r="F65" s="262" t="s">
        <v>432</v>
      </c>
      <c r="G65" s="262" t="s">
        <v>432</v>
      </c>
      <c r="H65" s="262" t="s">
        <v>432</v>
      </c>
      <c r="I65" s="260" t="s">
        <v>432</v>
      </c>
      <c r="J65" s="260" t="s">
        <v>432</v>
      </c>
      <c r="K65" s="260" t="s">
        <v>432</v>
      </c>
      <c r="L65" s="260" t="s">
        <v>432</v>
      </c>
      <c r="M65" s="260" t="s">
        <v>432</v>
      </c>
      <c r="N65" s="260" t="s">
        <v>432</v>
      </c>
      <c r="O65" s="260" t="s">
        <v>432</v>
      </c>
      <c r="P65" s="260" t="s">
        <v>432</v>
      </c>
      <c r="Q65" s="260" t="s">
        <v>432</v>
      </c>
      <c r="R65" s="260" t="s">
        <v>432</v>
      </c>
      <c r="S65" s="260" t="s">
        <v>432</v>
      </c>
      <c r="T65" s="260" t="s">
        <v>432</v>
      </c>
      <c r="U65" s="260" t="s">
        <v>432</v>
      </c>
      <c r="V65" s="260" t="s">
        <v>432</v>
      </c>
      <c r="W65" s="260" t="s">
        <v>432</v>
      </c>
      <c r="X65" s="260" t="s">
        <v>432</v>
      </c>
      <c r="Y65" s="260" t="s">
        <v>432</v>
      </c>
      <c r="Z65" s="260" t="s">
        <v>432</v>
      </c>
      <c r="AA65" s="260" t="s">
        <v>432</v>
      </c>
      <c r="AB65" s="260" t="s">
        <v>432</v>
      </c>
      <c r="AC65" s="260" t="s">
        <v>432</v>
      </c>
      <c r="AD65" s="260" t="s">
        <v>432</v>
      </c>
      <c r="AE65" s="433"/>
      <c r="AF65" s="260" t="s">
        <v>411</v>
      </c>
      <c r="AG65" s="260" t="s">
        <v>411</v>
      </c>
      <c r="AH65" s="260" t="s">
        <v>411</v>
      </c>
      <c r="AI65" s="260" t="s">
        <v>411</v>
      </c>
      <c r="AJ65" s="260" t="s">
        <v>411</v>
      </c>
      <c r="AK65" s="260" t="s">
        <v>432</v>
      </c>
      <c r="AL65" s="249" t="s">
        <v>395</v>
      </c>
    </row>
    <row r="66" spans="1:38" s="250" customFormat="1" ht="24.75" customHeight="1" thickBot="1">
      <c r="A66" s="106" t="s">
        <v>121</v>
      </c>
      <c r="B66" s="107" t="s">
        <v>202</v>
      </c>
      <c r="C66" s="106" t="s">
        <v>85</v>
      </c>
      <c r="D66" s="245"/>
      <c r="E66" s="262" t="s">
        <v>432</v>
      </c>
      <c r="F66" s="262" t="s">
        <v>432</v>
      </c>
      <c r="G66" s="262" t="s">
        <v>432</v>
      </c>
      <c r="H66" s="262" t="s">
        <v>432</v>
      </c>
      <c r="I66" s="260" t="s">
        <v>432</v>
      </c>
      <c r="J66" s="260" t="s">
        <v>432</v>
      </c>
      <c r="K66" s="260" t="s">
        <v>432</v>
      </c>
      <c r="L66" s="260" t="s">
        <v>432</v>
      </c>
      <c r="M66" s="260" t="s">
        <v>432</v>
      </c>
      <c r="N66" s="260" t="s">
        <v>432</v>
      </c>
      <c r="O66" s="260" t="s">
        <v>432</v>
      </c>
      <c r="P66" s="260" t="s">
        <v>432</v>
      </c>
      <c r="Q66" s="260" t="s">
        <v>432</v>
      </c>
      <c r="R66" s="260" t="s">
        <v>432</v>
      </c>
      <c r="S66" s="260" t="s">
        <v>432</v>
      </c>
      <c r="T66" s="260" t="s">
        <v>432</v>
      </c>
      <c r="U66" s="260" t="s">
        <v>432</v>
      </c>
      <c r="V66" s="260" t="s">
        <v>432</v>
      </c>
      <c r="W66" s="260" t="s">
        <v>432</v>
      </c>
      <c r="X66" s="260" t="s">
        <v>432</v>
      </c>
      <c r="Y66" s="260" t="s">
        <v>432</v>
      </c>
      <c r="Z66" s="260" t="s">
        <v>432</v>
      </c>
      <c r="AA66" s="260" t="s">
        <v>432</v>
      </c>
      <c r="AB66" s="260" t="s">
        <v>432</v>
      </c>
      <c r="AC66" s="260" t="s">
        <v>432</v>
      </c>
      <c r="AD66" s="260" t="s">
        <v>432</v>
      </c>
      <c r="AE66" s="433"/>
      <c r="AF66" s="260" t="s">
        <v>411</v>
      </c>
      <c r="AG66" s="260" t="s">
        <v>411</v>
      </c>
      <c r="AH66" s="260" t="s">
        <v>411</v>
      </c>
      <c r="AI66" s="260" t="s">
        <v>411</v>
      </c>
      <c r="AJ66" s="260" t="s">
        <v>411</v>
      </c>
      <c r="AK66" s="260" t="s">
        <v>432</v>
      </c>
      <c r="AL66" s="249" t="s">
        <v>396</v>
      </c>
    </row>
    <row r="67" spans="1:38" s="250" customFormat="1" ht="24.75" customHeight="1" thickBot="1">
      <c r="A67" s="106" t="s">
        <v>121</v>
      </c>
      <c r="B67" s="107" t="s">
        <v>203</v>
      </c>
      <c r="C67" s="106" t="s">
        <v>86</v>
      </c>
      <c r="D67" s="245"/>
      <c r="E67" s="262" t="s">
        <v>432</v>
      </c>
      <c r="F67" s="262" t="s">
        <v>432</v>
      </c>
      <c r="G67" s="262" t="s">
        <v>432</v>
      </c>
      <c r="H67" s="262" t="s">
        <v>432</v>
      </c>
      <c r="I67" s="260" t="s">
        <v>432</v>
      </c>
      <c r="J67" s="260" t="s">
        <v>432</v>
      </c>
      <c r="K67" s="260" t="s">
        <v>432</v>
      </c>
      <c r="L67" s="260" t="s">
        <v>432</v>
      </c>
      <c r="M67" s="260" t="s">
        <v>432</v>
      </c>
      <c r="N67" s="260" t="s">
        <v>432</v>
      </c>
      <c r="O67" s="260" t="s">
        <v>432</v>
      </c>
      <c r="P67" s="260" t="s">
        <v>432</v>
      </c>
      <c r="Q67" s="260" t="s">
        <v>432</v>
      </c>
      <c r="R67" s="260" t="s">
        <v>432</v>
      </c>
      <c r="S67" s="260" t="s">
        <v>432</v>
      </c>
      <c r="T67" s="260" t="s">
        <v>432</v>
      </c>
      <c r="U67" s="260" t="s">
        <v>432</v>
      </c>
      <c r="V67" s="260" t="s">
        <v>432</v>
      </c>
      <c r="W67" s="260" t="s">
        <v>432</v>
      </c>
      <c r="X67" s="260" t="s">
        <v>432</v>
      </c>
      <c r="Y67" s="260" t="s">
        <v>432</v>
      </c>
      <c r="Z67" s="260" t="s">
        <v>432</v>
      </c>
      <c r="AA67" s="260" t="s">
        <v>432</v>
      </c>
      <c r="AB67" s="260" t="s">
        <v>432</v>
      </c>
      <c r="AC67" s="260" t="s">
        <v>432</v>
      </c>
      <c r="AD67" s="260" t="s">
        <v>432</v>
      </c>
      <c r="AE67" s="433"/>
      <c r="AF67" s="260" t="s">
        <v>411</v>
      </c>
      <c r="AG67" s="260" t="s">
        <v>411</v>
      </c>
      <c r="AH67" s="260" t="s">
        <v>411</v>
      </c>
      <c r="AI67" s="260" t="s">
        <v>411</v>
      </c>
      <c r="AJ67" s="260" t="s">
        <v>411</v>
      </c>
      <c r="AK67" s="260" t="s">
        <v>432</v>
      </c>
      <c r="AL67" s="249" t="s">
        <v>397</v>
      </c>
    </row>
    <row r="68" spans="1:38" s="250" customFormat="1" ht="24.75" customHeight="1" thickBot="1">
      <c r="A68" s="106" t="s">
        <v>121</v>
      </c>
      <c r="B68" s="107" t="s">
        <v>204</v>
      </c>
      <c r="C68" s="106" t="s">
        <v>277</v>
      </c>
      <c r="D68" s="245"/>
      <c r="E68" s="262" t="s">
        <v>432</v>
      </c>
      <c r="F68" s="262" t="s">
        <v>432</v>
      </c>
      <c r="G68" s="262" t="s">
        <v>432</v>
      </c>
      <c r="H68" s="262" t="s">
        <v>432</v>
      </c>
      <c r="I68" s="260" t="s">
        <v>432</v>
      </c>
      <c r="J68" s="260" t="s">
        <v>432</v>
      </c>
      <c r="K68" s="260" t="s">
        <v>432</v>
      </c>
      <c r="L68" s="260" t="s">
        <v>432</v>
      </c>
      <c r="M68" s="260" t="s">
        <v>432</v>
      </c>
      <c r="N68" s="260" t="s">
        <v>432</v>
      </c>
      <c r="O68" s="260" t="s">
        <v>432</v>
      </c>
      <c r="P68" s="260" t="s">
        <v>432</v>
      </c>
      <c r="Q68" s="260" t="s">
        <v>432</v>
      </c>
      <c r="R68" s="260" t="s">
        <v>432</v>
      </c>
      <c r="S68" s="260" t="s">
        <v>432</v>
      </c>
      <c r="T68" s="260" t="s">
        <v>432</v>
      </c>
      <c r="U68" s="260" t="s">
        <v>432</v>
      </c>
      <c r="V68" s="260" t="s">
        <v>432</v>
      </c>
      <c r="W68" s="260" t="s">
        <v>432</v>
      </c>
      <c r="X68" s="260" t="s">
        <v>432</v>
      </c>
      <c r="Y68" s="260" t="s">
        <v>432</v>
      </c>
      <c r="Z68" s="260" t="s">
        <v>432</v>
      </c>
      <c r="AA68" s="260" t="s">
        <v>432</v>
      </c>
      <c r="AB68" s="260" t="s">
        <v>432</v>
      </c>
      <c r="AC68" s="260" t="s">
        <v>432</v>
      </c>
      <c r="AD68" s="260" t="s">
        <v>432</v>
      </c>
      <c r="AE68" s="433"/>
      <c r="AF68" s="260" t="s">
        <v>411</v>
      </c>
      <c r="AG68" s="260" t="s">
        <v>411</v>
      </c>
      <c r="AH68" s="260" t="s">
        <v>411</v>
      </c>
      <c r="AI68" s="260" t="s">
        <v>411</v>
      </c>
      <c r="AJ68" s="260" t="s">
        <v>411</v>
      </c>
      <c r="AK68" s="260" t="s">
        <v>432</v>
      </c>
      <c r="AL68" s="249" t="s">
        <v>398</v>
      </c>
    </row>
    <row r="69" spans="1:38" s="250" customFormat="1" ht="24.75" customHeight="1" thickBot="1">
      <c r="A69" s="106" t="s">
        <v>121</v>
      </c>
      <c r="B69" s="106" t="s">
        <v>205</v>
      </c>
      <c r="C69" s="106" t="s">
        <v>158</v>
      </c>
      <c r="D69" s="253"/>
      <c r="E69" s="262" t="s">
        <v>432</v>
      </c>
      <c r="F69" s="262" t="s">
        <v>432</v>
      </c>
      <c r="G69" s="262" t="s">
        <v>432</v>
      </c>
      <c r="H69" s="262" t="s">
        <v>432</v>
      </c>
      <c r="I69" s="260" t="s">
        <v>432</v>
      </c>
      <c r="J69" s="260" t="s">
        <v>432</v>
      </c>
      <c r="K69" s="260" t="s">
        <v>432</v>
      </c>
      <c r="L69" s="260" t="s">
        <v>432</v>
      </c>
      <c r="M69" s="260" t="s">
        <v>432</v>
      </c>
      <c r="N69" s="260" t="s">
        <v>432</v>
      </c>
      <c r="O69" s="260" t="s">
        <v>432</v>
      </c>
      <c r="P69" s="260" t="s">
        <v>432</v>
      </c>
      <c r="Q69" s="260" t="s">
        <v>432</v>
      </c>
      <c r="R69" s="260" t="s">
        <v>432</v>
      </c>
      <c r="S69" s="260" t="s">
        <v>432</v>
      </c>
      <c r="T69" s="260" t="s">
        <v>432</v>
      </c>
      <c r="U69" s="260" t="s">
        <v>432</v>
      </c>
      <c r="V69" s="260" t="s">
        <v>432</v>
      </c>
      <c r="W69" s="260" t="s">
        <v>432</v>
      </c>
      <c r="X69" s="260" t="s">
        <v>432</v>
      </c>
      <c r="Y69" s="260" t="s">
        <v>432</v>
      </c>
      <c r="Z69" s="260" t="s">
        <v>432</v>
      </c>
      <c r="AA69" s="260" t="s">
        <v>432</v>
      </c>
      <c r="AB69" s="260" t="s">
        <v>432</v>
      </c>
      <c r="AC69" s="260" t="s">
        <v>432</v>
      </c>
      <c r="AD69" s="260" t="s">
        <v>432</v>
      </c>
      <c r="AE69" s="433"/>
      <c r="AF69" s="260" t="s">
        <v>411</v>
      </c>
      <c r="AG69" s="260" t="s">
        <v>411</v>
      </c>
      <c r="AH69" s="260" t="s">
        <v>411</v>
      </c>
      <c r="AI69" s="260" t="s">
        <v>411</v>
      </c>
      <c r="AJ69" s="260" t="s">
        <v>411</v>
      </c>
      <c r="AK69" s="260" t="s">
        <v>432</v>
      </c>
      <c r="AL69" s="249" t="s">
        <v>399</v>
      </c>
    </row>
    <row r="70" spans="1:38" s="250" customFormat="1" ht="24.75" customHeight="1" thickBot="1">
      <c r="A70" s="106" t="s">
        <v>121</v>
      </c>
      <c r="B70" s="106" t="s">
        <v>206</v>
      </c>
      <c r="C70" s="106" t="s">
        <v>339</v>
      </c>
      <c r="D70" s="253"/>
      <c r="E70" s="262" t="s">
        <v>432</v>
      </c>
      <c r="F70" s="262" t="s">
        <v>432</v>
      </c>
      <c r="G70" s="262" t="s">
        <v>432</v>
      </c>
      <c r="H70" s="262" t="s">
        <v>432</v>
      </c>
      <c r="I70" s="480" t="s">
        <v>431</v>
      </c>
      <c r="J70" s="480" t="s">
        <v>431</v>
      </c>
      <c r="K70" s="480" t="s">
        <v>431</v>
      </c>
      <c r="L70" s="260" t="s">
        <v>431</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260" t="s">
        <v>411</v>
      </c>
      <c r="AG70" s="260" t="s">
        <v>411</v>
      </c>
      <c r="AH70" s="260" t="s">
        <v>411</v>
      </c>
      <c r="AI70" s="260" t="s">
        <v>411</v>
      </c>
      <c r="AJ70" s="260" t="s">
        <v>411</v>
      </c>
      <c r="AK70" s="260" t="s">
        <v>432</v>
      </c>
      <c r="AL70" s="249" t="s">
        <v>449</v>
      </c>
    </row>
    <row r="71" spans="1:38" s="250" customFormat="1" ht="24.75" customHeight="1" thickBot="1">
      <c r="A71" s="106" t="s">
        <v>121</v>
      </c>
      <c r="B71" s="106" t="s">
        <v>207</v>
      </c>
      <c r="C71" s="106" t="s">
        <v>278</v>
      </c>
      <c r="D71" s="253"/>
      <c r="E71" s="262" t="s">
        <v>432</v>
      </c>
      <c r="F71" s="262" t="s">
        <v>432</v>
      </c>
      <c r="G71" s="262" t="s">
        <v>432</v>
      </c>
      <c r="H71" s="262" t="s">
        <v>432</v>
      </c>
      <c r="I71" s="262" t="s">
        <v>432</v>
      </c>
      <c r="J71" s="262" t="s">
        <v>432</v>
      </c>
      <c r="K71" s="262" t="s">
        <v>432</v>
      </c>
      <c r="L71" s="262" t="s">
        <v>432</v>
      </c>
      <c r="M71" s="262" t="s">
        <v>432</v>
      </c>
      <c r="N71" s="262" t="s">
        <v>432</v>
      </c>
      <c r="O71" s="262" t="s">
        <v>432</v>
      </c>
      <c r="P71" s="262" t="s">
        <v>432</v>
      </c>
      <c r="Q71" s="262" t="s">
        <v>432</v>
      </c>
      <c r="R71" s="262" t="s">
        <v>432</v>
      </c>
      <c r="S71" s="262" t="s">
        <v>432</v>
      </c>
      <c r="T71" s="262" t="s">
        <v>432</v>
      </c>
      <c r="U71" s="262" t="s">
        <v>432</v>
      </c>
      <c r="V71" s="262" t="s">
        <v>432</v>
      </c>
      <c r="W71" s="262" t="s">
        <v>432</v>
      </c>
      <c r="X71" s="262" t="s">
        <v>432</v>
      </c>
      <c r="Y71" s="262" t="s">
        <v>432</v>
      </c>
      <c r="Z71" s="262" t="s">
        <v>432</v>
      </c>
      <c r="AA71" s="262" t="s">
        <v>432</v>
      </c>
      <c r="AB71" s="262" t="s">
        <v>432</v>
      </c>
      <c r="AC71" s="262" t="s">
        <v>432</v>
      </c>
      <c r="AD71" s="262" t="s">
        <v>432</v>
      </c>
      <c r="AE71" s="433"/>
      <c r="AF71" s="260" t="s">
        <v>411</v>
      </c>
      <c r="AG71" s="260" t="s">
        <v>411</v>
      </c>
      <c r="AH71" s="260" t="s">
        <v>411</v>
      </c>
      <c r="AI71" s="260" t="s">
        <v>411</v>
      </c>
      <c r="AJ71" s="260" t="s">
        <v>411</v>
      </c>
      <c r="AK71" s="260" t="s">
        <v>432</v>
      </c>
      <c r="AL71" s="249" t="s">
        <v>380</v>
      </c>
    </row>
    <row r="72" spans="1:38" s="250" customFormat="1" ht="24.75" customHeight="1" thickBot="1">
      <c r="A72" s="106" t="s">
        <v>121</v>
      </c>
      <c r="B72" s="106" t="s">
        <v>208</v>
      </c>
      <c r="C72" s="106" t="s">
        <v>87</v>
      </c>
      <c r="D72" s="245"/>
      <c r="E72" s="267">
        <v>2.1791119999999997E-2</v>
      </c>
      <c r="F72" s="267">
        <v>7.7107039999999996E-3</v>
      </c>
      <c r="G72" s="267">
        <v>1.0057440000000001E-2</v>
      </c>
      <c r="H72" s="262" t="s">
        <v>431</v>
      </c>
      <c r="I72" s="259">
        <v>3.5201039999999996E-3</v>
      </c>
      <c r="J72" s="259">
        <v>4.0229759999999993E-3</v>
      </c>
      <c r="K72" s="259">
        <v>5.0287200000000004E-3</v>
      </c>
      <c r="L72" s="260">
        <v>1.2672374399999998E-5</v>
      </c>
      <c r="M72" s="260">
        <v>0.28496080000000001</v>
      </c>
      <c r="N72" s="260">
        <v>0.4358224</v>
      </c>
      <c r="O72" s="260">
        <v>3.35248E-2</v>
      </c>
      <c r="P72" s="260">
        <v>8.3812000000000001E-3</v>
      </c>
      <c r="Q72" s="260">
        <v>2.5143599999999998E-3</v>
      </c>
      <c r="R72" s="260">
        <v>1.67624E-2</v>
      </c>
      <c r="S72" s="260">
        <v>3.3524800000000001E-3</v>
      </c>
      <c r="T72" s="260">
        <v>0.11733679999999999</v>
      </c>
      <c r="U72" s="260" t="s">
        <v>431</v>
      </c>
      <c r="V72" s="260">
        <v>0.60344640000000005</v>
      </c>
      <c r="W72" s="260">
        <v>0.50287199999999999</v>
      </c>
      <c r="X72" s="260" t="s">
        <v>431</v>
      </c>
      <c r="Y72" s="260" t="s">
        <v>431</v>
      </c>
      <c r="Z72" s="260" t="s">
        <v>431</v>
      </c>
      <c r="AA72" s="260" t="s">
        <v>431</v>
      </c>
      <c r="AB72" s="260">
        <v>8.0459519999999993E-2</v>
      </c>
      <c r="AC72" s="260" t="s">
        <v>431</v>
      </c>
      <c r="AD72" s="260">
        <v>0.41906000000000004</v>
      </c>
      <c r="AE72" s="433"/>
      <c r="AF72" s="260" t="s">
        <v>411</v>
      </c>
      <c r="AG72" s="260" t="s">
        <v>411</v>
      </c>
      <c r="AH72" s="260" t="s">
        <v>411</v>
      </c>
      <c r="AI72" s="260" t="s">
        <v>411</v>
      </c>
      <c r="AJ72" s="260" t="s">
        <v>411</v>
      </c>
      <c r="AK72" s="267">
        <v>167.624</v>
      </c>
      <c r="AL72" s="249" t="s">
        <v>400</v>
      </c>
    </row>
    <row r="73" spans="1:38" s="250" customFormat="1" ht="24.75" customHeight="1" thickBot="1">
      <c r="A73" s="106" t="s">
        <v>121</v>
      </c>
      <c r="B73" s="106" t="s">
        <v>209</v>
      </c>
      <c r="C73" s="106" t="s">
        <v>88</v>
      </c>
      <c r="D73" s="245"/>
      <c r="E73" s="262" t="s">
        <v>432</v>
      </c>
      <c r="F73" s="262" t="s">
        <v>432</v>
      </c>
      <c r="G73" s="262" t="s">
        <v>432</v>
      </c>
      <c r="H73" s="262" t="s">
        <v>432</v>
      </c>
      <c r="I73" s="260" t="s">
        <v>432</v>
      </c>
      <c r="J73" s="260" t="s">
        <v>432</v>
      </c>
      <c r="K73" s="260" t="s">
        <v>432</v>
      </c>
      <c r="L73" s="260" t="s">
        <v>432</v>
      </c>
      <c r="M73" s="260" t="s">
        <v>432</v>
      </c>
      <c r="N73" s="260" t="s">
        <v>432</v>
      </c>
      <c r="O73" s="260" t="s">
        <v>432</v>
      </c>
      <c r="P73" s="260" t="s">
        <v>432</v>
      </c>
      <c r="Q73" s="260" t="s">
        <v>432</v>
      </c>
      <c r="R73" s="260" t="s">
        <v>432</v>
      </c>
      <c r="S73" s="260" t="s">
        <v>432</v>
      </c>
      <c r="T73" s="260" t="s">
        <v>432</v>
      </c>
      <c r="U73" s="260" t="s">
        <v>432</v>
      </c>
      <c r="V73" s="260" t="s">
        <v>432</v>
      </c>
      <c r="W73" s="260" t="s">
        <v>432</v>
      </c>
      <c r="X73" s="260" t="s">
        <v>432</v>
      </c>
      <c r="Y73" s="260" t="s">
        <v>432</v>
      </c>
      <c r="Z73" s="260" t="s">
        <v>432</v>
      </c>
      <c r="AA73" s="260" t="s">
        <v>432</v>
      </c>
      <c r="AB73" s="260" t="s">
        <v>432</v>
      </c>
      <c r="AC73" s="260" t="s">
        <v>432</v>
      </c>
      <c r="AD73" s="260" t="s">
        <v>432</v>
      </c>
      <c r="AE73" s="433"/>
      <c r="AF73" s="260" t="s">
        <v>411</v>
      </c>
      <c r="AG73" s="260" t="s">
        <v>411</v>
      </c>
      <c r="AH73" s="260" t="s">
        <v>411</v>
      </c>
      <c r="AI73" s="260" t="s">
        <v>411</v>
      </c>
      <c r="AJ73" s="260" t="s">
        <v>411</v>
      </c>
      <c r="AK73" s="260" t="s">
        <v>432</v>
      </c>
      <c r="AL73" s="249" t="s">
        <v>401</v>
      </c>
    </row>
    <row r="74" spans="1:38" s="250" customFormat="1" ht="24.75" customHeight="1" thickBot="1">
      <c r="A74" s="106" t="s">
        <v>121</v>
      </c>
      <c r="B74" s="106" t="s">
        <v>210</v>
      </c>
      <c r="C74" s="106" t="s">
        <v>300</v>
      </c>
      <c r="D74" s="245"/>
      <c r="E74" s="262" t="s">
        <v>432</v>
      </c>
      <c r="F74" s="262" t="s">
        <v>432</v>
      </c>
      <c r="G74" s="262" t="s">
        <v>432</v>
      </c>
      <c r="H74" s="262" t="s">
        <v>432</v>
      </c>
      <c r="I74" s="260" t="s">
        <v>432</v>
      </c>
      <c r="J74" s="260" t="s">
        <v>432</v>
      </c>
      <c r="K74" s="260" t="s">
        <v>432</v>
      </c>
      <c r="L74" s="260" t="s">
        <v>432</v>
      </c>
      <c r="M74" s="260" t="s">
        <v>432</v>
      </c>
      <c r="N74" s="260" t="s">
        <v>432</v>
      </c>
      <c r="O74" s="260" t="s">
        <v>432</v>
      </c>
      <c r="P74" s="260" t="s">
        <v>432</v>
      </c>
      <c r="Q74" s="260" t="s">
        <v>432</v>
      </c>
      <c r="R74" s="260" t="s">
        <v>432</v>
      </c>
      <c r="S74" s="260" t="s">
        <v>432</v>
      </c>
      <c r="T74" s="260" t="s">
        <v>432</v>
      </c>
      <c r="U74" s="260" t="s">
        <v>432</v>
      </c>
      <c r="V74" s="260" t="s">
        <v>432</v>
      </c>
      <c r="W74" s="260" t="s">
        <v>432</v>
      </c>
      <c r="X74" s="260" t="s">
        <v>432</v>
      </c>
      <c r="Y74" s="260" t="s">
        <v>432</v>
      </c>
      <c r="Z74" s="260" t="s">
        <v>432</v>
      </c>
      <c r="AA74" s="260" t="s">
        <v>432</v>
      </c>
      <c r="AB74" s="260" t="s">
        <v>432</v>
      </c>
      <c r="AC74" s="260" t="s">
        <v>432</v>
      </c>
      <c r="AD74" s="260" t="s">
        <v>432</v>
      </c>
      <c r="AE74" s="433"/>
      <c r="AF74" s="260" t="s">
        <v>411</v>
      </c>
      <c r="AG74" s="260" t="s">
        <v>411</v>
      </c>
      <c r="AH74" s="260" t="s">
        <v>411</v>
      </c>
      <c r="AI74" s="260" t="s">
        <v>411</v>
      </c>
      <c r="AJ74" s="260" t="s">
        <v>411</v>
      </c>
      <c r="AK74" s="260" t="s">
        <v>432</v>
      </c>
      <c r="AL74" s="249" t="s">
        <v>402</v>
      </c>
    </row>
    <row r="75" spans="1:38" s="250" customFormat="1" ht="24.75" customHeight="1" thickBot="1">
      <c r="A75" s="106" t="s">
        <v>121</v>
      </c>
      <c r="B75" s="106" t="s">
        <v>211</v>
      </c>
      <c r="C75" s="106" t="s">
        <v>279</v>
      </c>
      <c r="D75" s="253"/>
      <c r="E75" s="262" t="s">
        <v>432</v>
      </c>
      <c r="F75" s="262" t="s">
        <v>432</v>
      </c>
      <c r="G75" s="262" t="s">
        <v>432</v>
      </c>
      <c r="H75" s="262" t="s">
        <v>432</v>
      </c>
      <c r="I75" s="260" t="s">
        <v>432</v>
      </c>
      <c r="J75" s="260" t="s">
        <v>432</v>
      </c>
      <c r="K75" s="260" t="s">
        <v>432</v>
      </c>
      <c r="L75" s="260" t="s">
        <v>432</v>
      </c>
      <c r="M75" s="260" t="s">
        <v>432</v>
      </c>
      <c r="N75" s="260" t="s">
        <v>432</v>
      </c>
      <c r="O75" s="260" t="s">
        <v>432</v>
      </c>
      <c r="P75" s="260" t="s">
        <v>432</v>
      </c>
      <c r="Q75" s="260" t="s">
        <v>432</v>
      </c>
      <c r="R75" s="260" t="s">
        <v>432</v>
      </c>
      <c r="S75" s="260" t="s">
        <v>432</v>
      </c>
      <c r="T75" s="260" t="s">
        <v>432</v>
      </c>
      <c r="U75" s="260" t="s">
        <v>432</v>
      </c>
      <c r="V75" s="260" t="s">
        <v>432</v>
      </c>
      <c r="W75" s="260" t="s">
        <v>432</v>
      </c>
      <c r="X75" s="260" t="s">
        <v>432</v>
      </c>
      <c r="Y75" s="260" t="s">
        <v>432</v>
      </c>
      <c r="Z75" s="260" t="s">
        <v>432</v>
      </c>
      <c r="AA75" s="260" t="s">
        <v>432</v>
      </c>
      <c r="AB75" s="260" t="s">
        <v>432</v>
      </c>
      <c r="AC75" s="260" t="s">
        <v>432</v>
      </c>
      <c r="AD75" s="260" t="s">
        <v>432</v>
      </c>
      <c r="AE75" s="433"/>
      <c r="AF75" s="260" t="s">
        <v>411</v>
      </c>
      <c r="AG75" s="260" t="s">
        <v>411</v>
      </c>
      <c r="AH75" s="260" t="s">
        <v>411</v>
      </c>
      <c r="AI75" s="260" t="s">
        <v>411</v>
      </c>
      <c r="AJ75" s="260" t="s">
        <v>411</v>
      </c>
      <c r="AK75" s="260" t="s">
        <v>432</v>
      </c>
      <c r="AL75" s="249" t="s">
        <v>403</v>
      </c>
    </row>
    <row r="76" spans="1:38" s="250" customFormat="1" ht="24.75" customHeight="1" thickBot="1">
      <c r="A76" s="106" t="s">
        <v>121</v>
      </c>
      <c r="B76" s="106" t="s">
        <v>212</v>
      </c>
      <c r="C76" s="106" t="s">
        <v>90</v>
      </c>
      <c r="D76" s="245"/>
      <c r="E76" s="262" t="s">
        <v>432</v>
      </c>
      <c r="F76" s="262" t="s">
        <v>432</v>
      </c>
      <c r="G76" s="262" t="s">
        <v>432</v>
      </c>
      <c r="H76" s="262" t="s">
        <v>432</v>
      </c>
      <c r="I76" s="260" t="s">
        <v>432</v>
      </c>
      <c r="J76" s="260" t="s">
        <v>432</v>
      </c>
      <c r="K76" s="260" t="s">
        <v>432</v>
      </c>
      <c r="L76" s="260" t="s">
        <v>432</v>
      </c>
      <c r="M76" s="260" t="s">
        <v>432</v>
      </c>
      <c r="N76" s="260" t="s">
        <v>432</v>
      </c>
      <c r="O76" s="260" t="s">
        <v>432</v>
      </c>
      <c r="P76" s="260" t="s">
        <v>432</v>
      </c>
      <c r="Q76" s="260" t="s">
        <v>432</v>
      </c>
      <c r="R76" s="260" t="s">
        <v>432</v>
      </c>
      <c r="S76" s="260" t="s">
        <v>432</v>
      </c>
      <c r="T76" s="260" t="s">
        <v>432</v>
      </c>
      <c r="U76" s="260" t="s">
        <v>432</v>
      </c>
      <c r="V76" s="260" t="s">
        <v>432</v>
      </c>
      <c r="W76" s="260" t="s">
        <v>432</v>
      </c>
      <c r="X76" s="260" t="s">
        <v>432</v>
      </c>
      <c r="Y76" s="260" t="s">
        <v>432</v>
      </c>
      <c r="Z76" s="260" t="s">
        <v>432</v>
      </c>
      <c r="AA76" s="260" t="s">
        <v>432</v>
      </c>
      <c r="AB76" s="260" t="s">
        <v>432</v>
      </c>
      <c r="AC76" s="260" t="s">
        <v>432</v>
      </c>
      <c r="AD76" s="260" t="s">
        <v>432</v>
      </c>
      <c r="AE76" s="433"/>
      <c r="AF76" s="260" t="s">
        <v>411</v>
      </c>
      <c r="AG76" s="260" t="s">
        <v>411</v>
      </c>
      <c r="AH76" s="260" t="s">
        <v>411</v>
      </c>
      <c r="AI76" s="260" t="s">
        <v>411</v>
      </c>
      <c r="AJ76" s="260" t="s">
        <v>411</v>
      </c>
      <c r="AK76" s="260" t="s">
        <v>432</v>
      </c>
      <c r="AL76" s="249" t="s">
        <v>404</v>
      </c>
    </row>
    <row r="77" spans="1:38" s="250" customFormat="1" ht="24.75" customHeight="1" thickBot="1">
      <c r="A77" s="106" t="s">
        <v>121</v>
      </c>
      <c r="B77" s="106" t="s">
        <v>213</v>
      </c>
      <c r="C77" s="106" t="s">
        <v>92</v>
      </c>
      <c r="D77" s="245"/>
      <c r="E77" s="262" t="s">
        <v>432</v>
      </c>
      <c r="F77" s="262" t="s">
        <v>432</v>
      </c>
      <c r="G77" s="262" t="s">
        <v>432</v>
      </c>
      <c r="H77" s="262" t="s">
        <v>432</v>
      </c>
      <c r="I77" s="260" t="s">
        <v>432</v>
      </c>
      <c r="J77" s="260" t="s">
        <v>432</v>
      </c>
      <c r="K77" s="260" t="s">
        <v>432</v>
      </c>
      <c r="L77" s="260" t="s">
        <v>432</v>
      </c>
      <c r="M77" s="260" t="s">
        <v>432</v>
      </c>
      <c r="N77" s="260" t="s">
        <v>432</v>
      </c>
      <c r="O77" s="260" t="s">
        <v>432</v>
      </c>
      <c r="P77" s="260" t="s">
        <v>432</v>
      </c>
      <c r="Q77" s="260" t="s">
        <v>432</v>
      </c>
      <c r="R77" s="260" t="s">
        <v>432</v>
      </c>
      <c r="S77" s="260" t="s">
        <v>432</v>
      </c>
      <c r="T77" s="260" t="s">
        <v>432</v>
      </c>
      <c r="U77" s="260" t="s">
        <v>432</v>
      </c>
      <c r="V77" s="260" t="s">
        <v>432</v>
      </c>
      <c r="W77" s="260" t="s">
        <v>432</v>
      </c>
      <c r="X77" s="260" t="s">
        <v>432</v>
      </c>
      <c r="Y77" s="260" t="s">
        <v>432</v>
      </c>
      <c r="Z77" s="260" t="s">
        <v>432</v>
      </c>
      <c r="AA77" s="260" t="s">
        <v>432</v>
      </c>
      <c r="AB77" s="260" t="s">
        <v>432</v>
      </c>
      <c r="AC77" s="260" t="s">
        <v>432</v>
      </c>
      <c r="AD77" s="260" t="s">
        <v>432</v>
      </c>
      <c r="AE77" s="433"/>
      <c r="AF77" s="260" t="s">
        <v>411</v>
      </c>
      <c r="AG77" s="260" t="s">
        <v>411</v>
      </c>
      <c r="AH77" s="260" t="s">
        <v>411</v>
      </c>
      <c r="AI77" s="260" t="s">
        <v>411</v>
      </c>
      <c r="AJ77" s="260" t="s">
        <v>411</v>
      </c>
      <c r="AK77" s="260" t="s">
        <v>432</v>
      </c>
      <c r="AL77" s="249" t="s">
        <v>405</v>
      </c>
    </row>
    <row r="78" spans="1:38" s="250" customFormat="1" ht="24.75" customHeight="1" thickBot="1">
      <c r="A78" s="106" t="s">
        <v>121</v>
      </c>
      <c r="B78" s="106" t="s">
        <v>214</v>
      </c>
      <c r="C78" s="106" t="s">
        <v>89</v>
      </c>
      <c r="D78" s="245"/>
      <c r="E78" s="262" t="s">
        <v>432</v>
      </c>
      <c r="F78" s="262" t="s">
        <v>432</v>
      </c>
      <c r="G78" s="262" t="s">
        <v>432</v>
      </c>
      <c r="H78" s="262" t="s">
        <v>432</v>
      </c>
      <c r="I78" s="260" t="s">
        <v>432</v>
      </c>
      <c r="J78" s="260" t="s">
        <v>432</v>
      </c>
      <c r="K78" s="260" t="s">
        <v>432</v>
      </c>
      <c r="L78" s="260" t="s">
        <v>432</v>
      </c>
      <c r="M78" s="260" t="s">
        <v>432</v>
      </c>
      <c r="N78" s="260" t="s">
        <v>432</v>
      </c>
      <c r="O78" s="260" t="s">
        <v>432</v>
      </c>
      <c r="P78" s="260" t="s">
        <v>432</v>
      </c>
      <c r="Q78" s="260" t="s">
        <v>432</v>
      </c>
      <c r="R78" s="260" t="s">
        <v>432</v>
      </c>
      <c r="S78" s="260" t="s">
        <v>432</v>
      </c>
      <c r="T78" s="260" t="s">
        <v>432</v>
      </c>
      <c r="U78" s="260" t="s">
        <v>432</v>
      </c>
      <c r="V78" s="260" t="s">
        <v>432</v>
      </c>
      <c r="W78" s="260" t="s">
        <v>432</v>
      </c>
      <c r="X78" s="260" t="s">
        <v>432</v>
      </c>
      <c r="Y78" s="260" t="s">
        <v>432</v>
      </c>
      <c r="Z78" s="260" t="s">
        <v>432</v>
      </c>
      <c r="AA78" s="260" t="s">
        <v>432</v>
      </c>
      <c r="AB78" s="260" t="s">
        <v>432</v>
      </c>
      <c r="AC78" s="260" t="s">
        <v>432</v>
      </c>
      <c r="AD78" s="260" t="s">
        <v>432</v>
      </c>
      <c r="AE78" s="433"/>
      <c r="AF78" s="260" t="s">
        <v>411</v>
      </c>
      <c r="AG78" s="260" t="s">
        <v>411</v>
      </c>
      <c r="AH78" s="260" t="s">
        <v>411</v>
      </c>
      <c r="AI78" s="260" t="s">
        <v>411</v>
      </c>
      <c r="AJ78" s="260" t="s">
        <v>411</v>
      </c>
      <c r="AK78" s="260" t="s">
        <v>432</v>
      </c>
      <c r="AL78" s="249" t="s">
        <v>406</v>
      </c>
    </row>
    <row r="79" spans="1:38" s="250" customFormat="1" ht="24.75" customHeight="1" thickBot="1">
      <c r="A79" s="106" t="s">
        <v>121</v>
      </c>
      <c r="B79" s="106" t="s">
        <v>215</v>
      </c>
      <c r="C79" s="106" t="s">
        <v>91</v>
      </c>
      <c r="D79" s="245"/>
      <c r="E79" s="262" t="s">
        <v>432</v>
      </c>
      <c r="F79" s="262" t="s">
        <v>432</v>
      </c>
      <c r="G79" s="262" t="s">
        <v>432</v>
      </c>
      <c r="H79" s="262" t="s">
        <v>432</v>
      </c>
      <c r="I79" s="260" t="s">
        <v>432</v>
      </c>
      <c r="J79" s="260" t="s">
        <v>432</v>
      </c>
      <c r="K79" s="260" t="s">
        <v>432</v>
      </c>
      <c r="L79" s="260" t="s">
        <v>432</v>
      </c>
      <c r="M79" s="260" t="s">
        <v>432</v>
      </c>
      <c r="N79" s="260" t="s">
        <v>432</v>
      </c>
      <c r="O79" s="260" t="s">
        <v>432</v>
      </c>
      <c r="P79" s="260" t="s">
        <v>432</v>
      </c>
      <c r="Q79" s="260" t="s">
        <v>432</v>
      </c>
      <c r="R79" s="260" t="s">
        <v>432</v>
      </c>
      <c r="S79" s="260" t="s">
        <v>432</v>
      </c>
      <c r="T79" s="260" t="s">
        <v>432</v>
      </c>
      <c r="U79" s="260" t="s">
        <v>432</v>
      </c>
      <c r="V79" s="260" t="s">
        <v>432</v>
      </c>
      <c r="W79" s="260" t="s">
        <v>432</v>
      </c>
      <c r="X79" s="260" t="s">
        <v>432</v>
      </c>
      <c r="Y79" s="260" t="s">
        <v>432</v>
      </c>
      <c r="Z79" s="260" t="s">
        <v>432</v>
      </c>
      <c r="AA79" s="260" t="s">
        <v>432</v>
      </c>
      <c r="AB79" s="260" t="s">
        <v>432</v>
      </c>
      <c r="AC79" s="260" t="s">
        <v>432</v>
      </c>
      <c r="AD79" s="260" t="s">
        <v>432</v>
      </c>
      <c r="AE79" s="433"/>
      <c r="AF79" s="260" t="s">
        <v>411</v>
      </c>
      <c r="AG79" s="260" t="s">
        <v>411</v>
      </c>
      <c r="AH79" s="260" t="s">
        <v>411</v>
      </c>
      <c r="AI79" s="260" t="s">
        <v>411</v>
      </c>
      <c r="AJ79" s="260" t="s">
        <v>411</v>
      </c>
      <c r="AK79" s="260" t="s">
        <v>432</v>
      </c>
      <c r="AL79" s="249" t="s">
        <v>407</v>
      </c>
    </row>
    <row r="80" spans="1:38" s="250" customFormat="1" ht="24.75" customHeight="1" thickBot="1">
      <c r="A80" s="106" t="s">
        <v>121</v>
      </c>
      <c r="B80" s="107" t="s">
        <v>216</v>
      </c>
      <c r="C80" s="107" t="s">
        <v>317</v>
      </c>
      <c r="D80" s="245"/>
      <c r="E80" s="262" t="s">
        <v>432</v>
      </c>
      <c r="F80" s="262" t="s">
        <v>432</v>
      </c>
      <c r="G80" s="262" t="s">
        <v>432</v>
      </c>
      <c r="H80" s="262" t="s">
        <v>432</v>
      </c>
      <c r="I80" s="260" t="s">
        <v>432</v>
      </c>
      <c r="J80" s="260" t="s">
        <v>432</v>
      </c>
      <c r="K80" s="260" t="s">
        <v>432</v>
      </c>
      <c r="L80" s="260" t="s">
        <v>432</v>
      </c>
      <c r="M80" s="260" t="s">
        <v>432</v>
      </c>
      <c r="N80" s="260" t="s">
        <v>432</v>
      </c>
      <c r="O80" s="260" t="s">
        <v>432</v>
      </c>
      <c r="P80" s="260" t="s">
        <v>432</v>
      </c>
      <c r="Q80" s="260" t="s">
        <v>432</v>
      </c>
      <c r="R80" s="260" t="s">
        <v>432</v>
      </c>
      <c r="S80" s="260" t="s">
        <v>432</v>
      </c>
      <c r="T80" s="260" t="s">
        <v>432</v>
      </c>
      <c r="U80" s="260" t="s">
        <v>432</v>
      </c>
      <c r="V80" s="260" t="s">
        <v>432</v>
      </c>
      <c r="W80" s="260" t="s">
        <v>432</v>
      </c>
      <c r="X80" s="260" t="s">
        <v>432</v>
      </c>
      <c r="Y80" s="260" t="s">
        <v>432</v>
      </c>
      <c r="Z80" s="260" t="s">
        <v>432</v>
      </c>
      <c r="AA80" s="260" t="s">
        <v>432</v>
      </c>
      <c r="AB80" s="260" t="s">
        <v>432</v>
      </c>
      <c r="AC80" s="260" t="s">
        <v>432</v>
      </c>
      <c r="AD80" s="260" t="s">
        <v>432</v>
      </c>
      <c r="AE80" s="433"/>
      <c r="AF80" s="260" t="s">
        <v>411</v>
      </c>
      <c r="AG80" s="260" t="s">
        <v>411</v>
      </c>
      <c r="AH80" s="260" t="s">
        <v>411</v>
      </c>
      <c r="AI80" s="260" t="s">
        <v>411</v>
      </c>
      <c r="AJ80" s="260" t="s">
        <v>411</v>
      </c>
      <c r="AK80" s="260" t="s">
        <v>432</v>
      </c>
      <c r="AL80" s="249" t="s">
        <v>380</v>
      </c>
    </row>
    <row r="81" spans="1:38" s="250" customFormat="1" ht="24.75" customHeight="1" thickBot="1">
      <c r="A81" s="106" t="s">
        <v>121</v>
      </c>
      <c r="B81" s="107" t="s">
        <v>217</v>
      </c>
      <c r="C81" s="107" t="s">
        <v>370</v>
      </c>
      <c r="D81" s="245"/>
      <c r="E81" s="262" t="s">
        <v>432</v>
      </c>
      <c r="F81" s="262" t="s">
        <v>432</v>
      </c>
      <c r="G81" s="262" t="s">
        <v>432</v>
      </c>
      <c r="H81" s="262" t="s">
        <v>432</v>
      </c>
      <c r="I81" s="260" t="s">
        <v>432</v>
      </c>
      <c r="J81" s="260" t="s">
        <v>432</v>
      </c>
      <c r="K81" s="260" t="s">
        <v>432</v>
      </c>
      <c r="L81" s="260" t="s">
        <v>432</v>
      </c>
      <c r="M81" s="260" t="s">
        <v>432</v>
      </c>
      <c r="N81" s="260" t="s">
        <v>432</v>
      </c>
      <c r="O81" s="260" t="s">
        <v>432</v>
      </c>
      <c r="P81" s="260" t="s">
        <v>432</v>
      </c>
      <c r="Q81" s="260" t="s">
        <v>432</v>
      </c>
      <c r="R81" s="260" t="s">
        <v>432</v>
      </c>
      <c r="S81" s="260" t="s">
        <v>432</v>
      </c>
      <c r="T81" s="260" t="s">
        <v>432</v>
      </c>
      <c r="U81" s="260" t="s">
        <v>432</v>
      </c>
      <c r="V81" s="260" t="s">
        <v>432</v>
      </c>
      <c r="W81" s="260" t="s">
        <v>432</v>
      </c>
      <c r="X81" s="260" t="s">
        <v>432</v>
      </c>
      <c r="Y81" s="260" t="s">
        <v>432</v>
      </c>
      <c r="Z81" s="260" t="s">
        <v>432</v>
      </c>
      <c r="AA81" s="260" t="s">
        <v>432</v>
      </c>
      <c r="AB81" s="260" t="s">
        <v>432</v>
      </c>
      <c r="AC81" s="260" t="s">
        <v>432</v>
      </c>
      <c r="AD81" s="260" t="s">
        <v>432</v>
      </c>
      <c r="AE81" s="433"/>
      <c r="AF81" s="260" t="s">
        <v>411</v>
      </c>
      <c r="AG81" s="260" t="s">
        <v>411</v>
      </c>
      <c r="AH81" s="260" t="s">
        <v>411</v>
      </c>
      <c r="AI81" s="260" t="s">
        <v>411</v>
      </c>
      <c r="AJ81" s="260" t="s">
        <v>411</v>
      </c>
      <c r="AK81" s="260" t="s">
        <v>432</v>
      </c>
      <c r="AL81" s="249" t="s">
        <v>408</v>
      </c>
    </row>
    <row r="82" spans="1:38" s="250" customFormat="1" ht="24.75" customHeight="1" thickBot="1">
      <c r="A82" s="106" t="s">
        <v>124</v>
      </c>
      <c r="B82" s="107" t="s">
        <v>224</v>
      </c>
      <c r="C82" s="92" t="s">
        <v>99</v>
      </c>
      <c r="D82" s="245"/>
      <c r="E82" s="467" t="s">
        <v>411</v>
      </c>
      <c r="F82" s="479">
        <v>1.6361109687047015</v>
      </c>
      <c r="G82" s="467" t="s">
        <v>411</v>
      </c>
      <c r="H82" s="467" t="s">
        <v>411</v>
      </c>
      <c r="I82" s="467" t="s">
        <v>411</v>
      </c>
      <c r="J82" s="467" t="s">
        <v>411</v>
      </c>
      <c r="K82" s="467" t="s">
        <v>411</v>
      </c>
      <c r="L82" s="467" t="s">
        <v>411</v>
      </c>
      <c r="M82" s="467" t="s">
        <v>411</v>
      </c>
      <c r="N82" s="467" t="s">
        <v>411</v>
      </c>
      <c r="O82" s="467" t="s">
        <v>411</v>
      </c>
      <c r="P82" s="467" t="s">
        <v>411</v>
      </c>
      <c r="Q82" s="467" t="s">
        <v>411</v>
      </c>
      <c r="R82" s="467" t="s">
        <v>411</v>
      </c>
      <c r="S82" s="467" t="s">
        <v>411</v>
      </c>
      <c r="T82" s="467" t="s">
        <v>411</v>
      </c>
      <c r="U82" s="467" t="s">
        <v>411</v>
      </c>
      <c r="V82" s="467" t="s">
        <v>411</v>
      </c>
      <c r="W82" s="467" t="s">
        <v>411</v>
      </c>
      <c r="X82" s="467" t="s">
        <v>411</v>
      </c>
      <c r="Y82" s="467" t="s">
        <v>411</v>
      </c>
      <c r="Z82" s="467" t="s">
        <v>411</v>
      </c>
      <c r="AA82" s="467" t="s">
        <v>411</v>
      </c>
      <c r="AB82" s="260" t="s">
        <v>411</v>
      </c>
      <c r="AC82" s="260" t="s">
        <v>411</v>
      </c>
      <c r="AD82" s="260" t="s">
        <v>411</v>
      </c>
      <c r="AE82" s="433"/>
      <c r="AF82" s="260" t="s">
        <v>411</v>
      </c>
      <c r="AG82" s="260" t="s">
        <v>411</v>
      </c>
      <c r="AH82" s="260" t="s">
        <v>411</v>
      </c>
      <c r="AI82" s="260" t="s">
        <v>411</v>
      </c>
      <c r="AJ82" s="260" t="s">
        <v>411</v>
      </c>
      <c r="AK82" s="471">
        <v>15.267935169999994</v>
      </c>
      <c r="AL82" s="249" t="s">
        <v>410</v>
      </c>
    </row>
    <row r="83" spans="1:38" s="250" customFormat="1" ht="24.75" customHeight="1" thickBot="1">
      <c r="A83" s="106" t="s">
        <v>121</v>
      </c>
      <c r="B83" s="119" t="s">
        <v>225</v>
      </c>
      <c r="C83" s="94" t="s">
        <v>79</v>
      </c>
      <c r="D83" s="245"/>
      <c r="E83" s="523" t="s">
        <v>431</v>
      </c>
      <c r="F83" s="524">
        <v>2.13333177744E-2</v>
      </c>
      <c r="G83" s="523" t="s">
        <v>431</v>
      </c>
      <c r="H83" s="523" t="s">
        <v>411</v>
      </c>
      <c r="I83" s="471">
        <v>0.53333294436000001</v>
      </c>
      <c r="J83" s="471">
        <v>3.9999970827000007</v>
      </c>
      <c r="K83" s="471">
        <v>18.666653052600005</v>
      </c>
      <c r="L83" s="467">
        <v>3.0399977828520004E-2</v>
      </c>
      <c r="M83" s="467" t="s">
        <v>431</v>
      </c>
      <c r="N83" s="467" t="s">
        <v>411</v>
      </c>
      <c r="O83" s="467" t="s">
        <v>411</v>
      </c>
      <c r="P83" s="467" t="s">
        <v>411</v>
      </c>
      <c r="Q83" s="467" t="s">
        <v>411</v>
      </c>
      <c r="R83" s="467" t="s">
        <v>411</v>
      </c>
      <c r="S83" s="467" t="s">
        <v>411</v>
      </c>
      <c r="T83" s="467" t="s">
        <v>411</v>
      </c>
      <c r="U83" s="467" t="s">
        <v>411</v>
      </c>
      <c r="V83" s="467" t="s">
        <v>411</v>
      </c>
      <c r="W83" s="467" t="s">
        <v>411</v>
      </c>
      <c r="X83" s="467" t="s">
        <v>431</v>
      </c>
      <c r="Y83" s="467" t="s">
        <v>431</v>
      </c>
      <c r="Z83" s="467" t="s">
        <v>431</v>
      </c>
      <c r="AA83" s="467" t="s">
        <v>431</v>
      </c>
      <c r="AB83" s="260" t="s">
        <v>431</v>
      </c>
      <c r="AC83" s="260" t="s">
        <v>431</v>
      </c>
      <c r="AD83" s="260" t="s">
        <v>411</v>
      </c>
      <c r="AE83" s="433"/>
      <c r="AF83" s="260" t="s">
        <v>411</v>
      </c>
      <c r="AG83" s="260" t="s">
        <v>411</v>
      </c>
      <c r="AH83" s="260" t="s">
        <v>411</v>
      </c>
      <c r="AI83" s="260" t="s">
        <v>411</v>
      </c>
      <c r="AJ83" s="260" t="s">
        <v>411</v>
      </c>
      <c r="AK83" s="267">
        <v>1333.3323609000001</v>
      </c>
      <c r="AL83" s="249" t="s">
        <v>435</v>
      </c>
    </row>
    <row r="84" spans="1:38" s="250" customFormat="1" ht="24.75" customHeight="1" thickBot="1">
      <c r="A84" s="106" t="s">
        <v>121</v>
      </c>
      <c r="B84" s="119" t="s">
        <v>226</v>
      </c>
      <c r="C84" s="94" t="s">
        <v>78</v>
      </c>
      <c r="D84" s="245"/>
      <c r="E84" s="523" t="s">
        <v>411</v>
      </c>
      <c r="F84" s="524">
        <v>1.9259245212999997E-2</v>
      </c>
      <c r="G84" s="523" t="s">
        <v>411</v>
      </c>
      <c r="H84" s="523" t="s">
        <v>411</v>
      </c>
      <c r="I84" s="467">
        <v>1.1851843207999998E-2</v>
      </c>
      <c r="J84" s="467">
        <v>5.9259216039999986E-2</v>
      </c>
      <c r="K84" s="467">
        <v>0.23703686415999994</v>
      </c>
      <c r="L84" s="467">
        <v>1.5407396170399996E-6</v>
      </c>
      <c r="M84" s="471">
        <v>1.4074063809499998E-3</v>
      </c>
      <c r="N84" s="471" t="s">
        <v>431</v>
      </c>
      <c r="O84" s="471" t="s">
        <v>431</v>
      </c>
      <c r="P84" s="471" t="s">
        <v>431</v>
      </c>
      <c r="Q84" s="471" t="s">
        <v>411</v>
      </c>
      <c r="R84" s="471" t="s">
        <v>411</v>
      </c>
      <c r="S84" s="471" t="s">
        <v>411</v>
      </c>
      <c r="T84" s="471" t="s">
        <v>411</v>
      </c>
      <c r="U84" s="471" t="s">
        <v>411</v>
      </c>
      <c r="V84" s="471" t="s">
        <v>411</v>
      </c>
      <c r="W84" s="471" t="s">
        <v>411</v>
      </c>
      <c r="X84" s="471" t="s">
        <v>431</v>
      </c>
      <c r="Y84" s="471" t="s">
        <v>431</v>
      </c>
      <c r="Z84" s="471" t="s">
        <v>431</v>
      </c>
      <c r="AA84" s="471" t="s">
        <v>431</v>
      </c>
      <c r="AB84" s="480" t="s">
        <v>431</v>
      </c>
      <c r="AC84" s="480" t="s">
        <v>431</v>
      </c>
      <c r="AD84" s="260" t="s">
        <v>411</v>
      </c>
      <c r="AE84" s="433"/>
      <c r="AF84" s="260" t="s">
        <v>411</v>
      </c>
      <c r="AG84" s="260" t="s">
        <v>411</v>
      </c>
      <c r="AH84" s="260" t="s">
        <v>411</v>
      </c>
      <c r="AI84" s="260" t="s">
        <v>411</v>
      </c>
      <c r="AJ84" s="260" t="s">
        <v>411</v>
      </c>
      <c r="AK84" s="267">
        <v>148.14804009999997</v>
      </c>
      <c r="AL84" s="249" t="s">
        <v>436</v>
      </c>
    </row>
    <row r="85" spans="1:38" s="250" customFormat="1" ht="24.75" customHeight="1" thickBot="1">
      <c r="A85" s="106" t="s">
        <v>124</v>
      </c>
      <c r="B85" s="107" t="s">
        <v>227</v>
      </c>
      <c r="C85" s="94" t="s">
        <v>356</v>
      </c>
      <c r="D85" s="245"/>
      <c r="E85" s="525" t="s">
        <v>411</v>
      </c>
      <c r="F85" s="530">
        <v>4.5299952822999998</v>
      </c>
      <c r="G85" s="525" t="s">
        <v>411</v>
      </c>
      <c r="H85" s="525" t="s">
        <v>411</v>
      </c>
      <c r="I85" s="525" t="s">
        <v>411</v>
      </c>
      <c r="J85" s="525" t="s">
        <v>411</v>
      </c>
      <c r="K85" s="525" t="s">
        <v>411</v>
      </c>
      <c r="L85" s="525" t="s">
        <v>411</v>
      </c>
      <c r="M85" s="525" t="s">
        <v>411</v>
      </c>
      <c r="N85" s="525" t="s">
        <v>411</v>
      </c>
      <c r="O85" s="525" t="s">
        <v>411</v>
      </c>
      <c r="P85" s="525" t="s">
        <v>411</v>
      </c>
      <c r="Q85" s="525" t="s">
        <v>411</v>
      </c>
      <c r="R85" s="525" t="s">
        <v>411</v>
      </c>
      <c r="S85" s="525" t="s">
        <v>411</v>
      </c>
      <c r="T85" s="525" t="s">
        <v>411</v>
      </c>
      <c r="U85" s="525" t="s">
        <v>411</v>
      </c>
      <c r="V85" s="525" t="s">
        <v>411</v>
      </c>
      <c r="W85" s="525" t="s">
        <v>411</v>
      </c>
      <c r="X85" s="525" t="s">
        <v>411</v>
      </c>
      <c r="Y85" s="525" t="s">
        <v>411</v>
      </c>
      <c r="Z85" s="525" t="s">
        <v>411</v>
      </c>
      <c r="AA85" s="525" t="s">
        <v>411</v>
      </c>
      <c r="AB85" s="526" t="s">
        <v>411</v>
      </c>
      <c r="AC85" s="260" t="s">
        <v>411</v>
      </c>
      <c r="AD85" s="260" t="s">
        <v>411</v>
      </c>
      <c r="AE85" s="433"/>
      <c r="AF85" s="260" t="s">
        <v>411</v>
      </c>
      <c r="AG85" s="260" t="s">
        <v>411</v>
      </c>
      <c r="AH85" s="260" t="s">
        <v>411</v>
      </c>
      <c r="AI85" s="260" t="s">
        <v>411</v>
      </c>
      <c r="AJ85" s="260" t="s">
        <v>411</v>
      </c>
      <c r="AK85" s="471">
        <v>12.018090920000001</v>
      </c>
      <c r="AL85" s="249" t="s">
        <v>409</v>
      </c>
    </row>
    <row r="86" spans="1:38" s="250" customFormat="1" ht="24.75" customHeight="1" thickBot="1">
      <c r="A86" s="106" t="s">
        <v>124</v>
      </c>
      <c r="B86" s="107" t="s">
        <v>228</v>
      </c>
      <c r="C86" s="92" t="s">
        <v>95</v>
      </c>
      <c r="D86" s="245"/>
      <c r="E86" s="527" t="s">
        <v>411</v>
      </c>
      <c r="F86" s="490">
        <v>8.4160345048618482E-2</v>
      </c>
      <c r="G86" s="527" t="s">
        <v>411</v>
      </c>
      <c r="H86" s="527" t="s">
        <v>411</v>
      </c>
      <c r="I86" s="527" t="s">
        <v>411</v>
      </c>
      <c r="J86" s="527" t="s">
        <v>411</v>
      </c>
      <c r="K86" s="527" t="s">
        <v>411</v>
      </c>
      <c r="L86" s="527" t="s">
        <v>411</v>
      </c>
      <c r="M86" s="527" t="s">
        <v>411</v>
      </c>
      <c r="N86" s="527" t="s">
        <v>411</v>
      </c>
      <c r="O86" s="527" t="s">
        <v>411</v>
      </c>
      <c r="P86" s="527" t="s">
        <v>411</v>
      </c>
      <c r="Q86" s="527" t="s">
        <v>411</v>
      </c>
      <c r="R86" s="527" t="s">
        <v>411</v>
      </c>
      <c r="S86" s="527" t="s">
        <v>411</v>
      </c>
      <c r="T86" s="527" t="s">
        <v>411</v>
      </c>
      <c r="U86" s="527" t="s">
        <v>411</v>
      </c>
      <c r="V86" s="527" t="s">
        <v>411</v>
      </c>
      <c r="W86" s="527" t="s">
        <v>411</v>
      </c>
      <c r="X86" s="527" t="s">
        <v>411</v>
      </c>
      <c r="Y86" s="527" t="s">
        <v>411</v>
      </c>
      <c r="Z86" s="527" t="s">
        <v>411</v>
      </c>
      <c r="AA86" s="527" t="s">
        <v>411</v>
      </c>
      <c r="AB86" s="528" t="s">
        <v>411</v>
      </c>
      <c r="AC86" s="260" t="s">
        <v>411</v>
      </c>
      <c r="AD86" s="260" t="s">
        <v>411</v>
      </c>
      <c r="AE86" s="433"/>
      <c r="AF86" s="260" t="s">
        <v>411</v>
      </c>
      <c r="AG86" s="260" t="s">
        <v>411</v>
      </c>
      <c r="AH86" s="260" t="s">
        <v>411</v>
      </c>
      <c r="AI86" s="260" t="s">
        <v>411</v>
      </c>
      <c r="AJ86" s="260" t="s">
        <v>411</v>
      </c>
      <c r="AK86" s="471" t="s">
        <v>448</v>
      </c>
      <c r="AL86" s="413" t="s">
        <v>443</v>
      </c>
    </row>
    <row r="87" spans="1:38" s="250" customFormat="1" ht="24.75" customHeight="1" thickBot="1">
      <c r="A87" s="106" t="s">
        <v>124</v>
      </c>
      <c r="B87" s="107" t="s">
        <v>229</v>
      </c>
      <c r="C87" s="92" t="s">
        <v>96</v>
      </c>
      <c r="D87" s="245"/>
      <c r="E87" s="527" t="s">
        <v>411</v>
      </c>
      <c r="F87" s="490">
        <v>9.4743009999999992E-3</v>
      </c>
      <c r="G87" s="527" t="s">
        <v>411</v>
      </c>
      <c r="H87" s="527" t="s">
        <v>411</v>
      </c>
      <c r="I87" s="527" t="s">
        <v>411</v>
      </c>
      <c r="J87" s="527" t="s">
        <v>411</v>
      </c>
      <c r="K87" s="527" t="s">
        <v>411</v>
      </c>
      <c r="L87" s="527" t="s">
        <v>411</v>
      </c>
      <c r="M87" s="527" t="s">
        <v>411</v>
      </c>
      <c r="N87" s="527" t="s">
        <v>411</v>
      </c>
      <c r="O87" s="527" t="s">
        <v>411</v>
      </c>
      <c r="P87" s="527" t="s">
        <v>411</v>
      </c>
      <c r="Q87" s="527" t="s">
        <v>411</v>
      </c>
      <c r="R87" s="527" t="s">
        <v>411</v>
      </c>
      <c r="S87" s="527" t="s">
        <v>411</v>
      </c>
      <c r="T87" s="527" t="s">
        <v>411</v>
      </c>
      <c r="U87" s="527" t="s">
        <v>411</v>
      </c>
      <c r="V87" s="527" t="s">
        <v>411</v>
      </c>
      <c r="W87" s="527" t="s">
        <v>411</v>
      </c>
      <c r="X87" s="527" t="s">
        <v>411</v>
      </c>
      <c r="Y87" s="527" t="s">
        <v>411</v>
      </c>
      <c r="Z87" s="527" t="s">
        <v>411</v>
      </c>
      <c r="AA87" s="527" t="s">
        <v>411</v>
      </c>
      <c r="AB87" s="528" t="s">
        <v>411</v>
      </c>
      <c r="AC87" s="260" t="s">
        <v>411</v>
      </c>
      <c r="AD87" s="260" t="s">
        <v>411</v>
      </c>
      <c r="AE87" s="433"/>
      <c r="AF87" s="260" t="s">
        <v>411</v>
      </c>
      <c r="AG87" s="260" t="s">
        <v>411</v>
      </c>
      <c r="AH87" s="260" t="s">
        <v>411</v>
      </c>
      <c r="AI87" s="260" t="s">
        <v>411</v>
      </c>
      <c r="AJ87" s="260" t="s">
        <v>411</v>
      </c>
      <c r="AK87" s="471" t="s">
        <v>448</v>
      </c>
      <c r="AL87" s="249" t="s">
        <v>451</v>
      </c>
    </row>
    <row r="88" spans="1:38" s="250" customFormat="1" ht="24.75" customHeight="1" thickBot="1">
      <c r="A88" s="106" t="s">
        <v>124</v>
      </c>
      <c r="B88" s="107" t="s">
        <v>230</v>
      </c>
      <c r="C88" s="92" t="s">
        <v>97</v>
      </c>
      <c r="D88" s="245"/>
      <c r="E88" s="527" t="s">
        <v>411</v>
      </c>
      <c r="F88" s="490">
        <v>3.0205771274878508</v>
      </c>
      <c r="G88" s="527" t="s">
        <v>411</v>
      </c>
      <c r="H88" s="527" t="s">
        <v>411</v>
      </c>
      <c r="I88" s="527" t="s">
        <v>411</v>
      </c>
      <c r="J88" s="527" t="s">
        <v>411</v>
      </c>
      <c r="K88" s="527" t="s">
        <v>411</v>
      </c>
      <c r="L88" s="527" t="s">
        <v>411</v>
      </c>
      <c r="M88" s="527" t="s">
        <v>411</v>
      </c>
      <c r="N88" s="527" t="s">
        <v>411</v>
      </c>
      <c r="O88" s="527" t="s">
        <v>411</v>
      </c>
      <c r="P88" s="527" t="s">
        <v>411</v>
      </c>
      <c r="Q88" s="527" t="s">
        <v>411</v>
      </c>
      <c r="R88" s="527" t="s">
        <v>411</v>
      </c>
      <c r="S88" s="527" t="s">
        <v>411</v>
      </c>
      <c r="T88" s="527" t="s">
        <v>411</v>
      </c>
      <c r="U88" s="527" t="s">
        <v>411</v>
      </c>
      <c r="V88" s="527" t="s">
        <v>411</v>
      </c>
      <c r="W88" s="527" t="s">
        <v>411</v>
      </c>
      <c r="X88" s="527" t="s">
        <v>411</v>
      </c>
      <c r="Y88" s="527" t="s">
        <v>411</v>
      </c>
      <c r="Z88" s="527" t="s">
        <v>411</v>
      </c>
      <c r="AA88" s="527" t="s">
        <v>411</v>
      </c>
      <c r="AB88" s="528" t="s">
        <v>411</v>
      </c>
      <c r="AC88" s="260" t="s">
        <v>411</v>
      </c>
      <c r="AD88" s="260" t="s">
        <v>411</v>
      </c>
      <c r="AE88" s="433"/>
      <c r="AF88" s="260" t="s">
        <v>411</v>
      </c>
      <c r="AG88" s="260" t="s">
        <v>411</v>
      </c>
      <c r="AH88" s="260" t="s">
        <v>411</v>
      </c>
      <c r="AI88" s="260" t="s">
        <v>411</v>
      </c>
      <c r="AJ88" s="260" t="s">
        <v>411</v>
      </c>
      <c r="AK88" s="471" t="s">
        <v>448</v>
      </c>
      <c r="AL88" s="249" t="s">
        <v>452</v>
      </c>
    </row>
    <row r="89" spans="1:38" s="250" customFormat="1" ht="24.75" customHeight="1" thickBot="1">
      <c r="A89" s="106" t="s">
        <v>124</v>
      </c>
      <c r="B89" s="107" t="s">
        <v>231</v>
      </c>
      <c r="C89" s="92" t="s">
        <v>98</v>
      </c>
      <c r="D89" s="245"/>
      <c r="E89" s="527" t="s">
        <v>411</v>
      </c>
      <c r="F89" s="490">
        <v>7.8849999999999996E-3</v>
      </c>
      <c r="G89" s="527" t="s">
        <v>411</v>
      </c>
      <c r="H89" s="527" t="s">
        <v>411</v>
      </c>
      <c r="I89" s="527" t="s">
        <v>411</v>
      </c>
      <c r="J89" s="527" t="s">
        <v>411</v>
      </c>
      <c r="K89" s="527" t="s">
        <v>411</v>
      </c>
      <c r="L89" s="527" t="s">
        <v>411</v>
      </c>
      <c r="M89" s="527" t="s">
        <v>411</v>
      </c>
      <c r="N89" s="527" t="s">
        <v>411</v>
      </c>
      <c r="O89" s="527" t="s">
        <v>411</v>
      </c>
      <c r="P89" s="527" t="s">
        <v>411</v>
      </c>
      <c r="Q89" s="527" t="s">
        <v>411</v>
      </c>
      <c r="R89" s="527" t="s">
        <v>411</v>
      </c>
      <c r="S89" s="527" t="s">
        <v>411</v>
      </c>
      <c r="T89" s="527" t="s">
        <v>411</v>
      </c>
      <c r="U89" s="527" t="s">
        <v>411</v>
      </c>
      <c r="V89" s="527" t="s">
        <v>411</v>
      </c>
      <c r="W89" s="527" t="s">
        <v>411</v>
      </c>
      <c r="X89" s="527" t="s">
        <v>411</v>
      </c>
      <c r="Y89" s="527" t="s">
        <v>411</v>
      </c>
      <c r="Z89" s="527" t="s">
        <v>411</v>
      </c>
      <c r="AA89" s="527" t="s">
        <v>411</v>
      </c>
      <c r="AB89" s="528" t="s">
        <v>411</v>
      </c>
      <c r="AC89" s="260" t="s">
        <v>411</v>
      </c>
      <c r="AD89" s="260" t="s">
        <v>411</v>
      </c>
      <c r="AE89" s="433"/>
      <c r="AF89" s="260" t="s">
        <v>411</v>
      </c>
      <c r="AG89" s="260" t="s">
        <v>411</v>
      </c>
      <c r="AH89" s="260" t="s">
        <v>411</v>
      </c>
      <c r="AI89" s="260" t="s">
        <v>411</v>
      </c>
      <c r="AJ89" s="260" t="s">
        <v>411</v>
      </c>
      <c r="AK89" s="471" t="s">
        <v>448</v>
      </c>
      <c r="AL89" s="249" t="s">
        <v>442</v>
      </c>
    </row>
    <row r="90" spans="1:38" s="264" customFormat="1" ht="24.75" customHeight="1" thickBot="1">
      <c r="A90" s="106" t="s">
        <v>124</v>
      </c>
      <c r="B90" s="107" t="s">
        <v>232</v>
      </c>
      <c r="C90" s="92" t="s">
        <v>290</v>
      </c>
      <c r="D90" s="245"/>
      <c r="E90" s="527" t="s">
        <v>411</v>
      </c>
      <c r="F90" s="490">
        <v>1.4877764790499999</v>
      </c>
      <c r="G90" s="527" t="s">
        <v>411</v>
      </c>
      <c r="H90" s="527" t="s">
        <v>411</v>
      </c>
      <c r="I90" s="527" t="s">
        <v>411</v>
      </c>
      <c r="J90" s="527" t="s">
        <v>411</v>
      </c>
      <c r="K90" s="527" t="s">
        <v>411</v>
      </c>
      <c r="L90" s="527" t="s">
        <v>411</v>
      </c>
      <c r="M90" s="527" t="s">
        <v>411</v>
      </c>
      <c r="N90" s="527" t="s">
        <v>411</v>
      </c>
      <c r="O90" s="527" t="s">
        <v>411</v>
      </c>
      <c r="P90" s="527" t="s">
        <v>411</v>
      </c>
      <c r="Q90" s="527" t="s">
        <v>411</v>
      </c>
      <c r="R90" s="527" t="s">
        <v>411</v>
      </c>
      <c r="S90" s="527" t="s">
        <v>411</v>
      </c>
      <c r="T90" s="527" t="s">
        <v>411</v>
      </c>
      <c r="U90" s="527" t="s">
        <v>411</v>
      </c>
      <c r="V90" s="527" t="s">
        <v>411</v>
      </c>
      <c r="W90" s="527" t="s">
        <v>411</v>
      </c>
      <c r="X90" s="527" t="s">
        <v>411</v>
      </c>
      <c r="Y90" s="527" t="s">
        <v>411</v>
      </c>
      <c r="Z90" s="527" t="s">
        <v>411</v>
      </c>
      <c r="AA90" s="527" t="s">
        <v>411</v>
      </c>
      <c r="AB90" s="528" t="s">
        <v>411</v>
      </c>
      <c r="AC90" s="260" t="s">
        <v>411</v>
      </c>
      <c r="AD90" s="260" t="s">
        <v>411</v>
      </c>
      <c r="AE90" s="433"/>
      <c r="AF90" s="260" t="s">
        <v>411</v>
      </c>
      <c r="AG90" s="260" t="s">
        <v>411</v>
      </c>
      <c r="AH90" s="260" t="s">
        <v>411</v>
      </c>
      <c r="AI90" s="260" t="s">
        <v>411</v>
      </c>
      <c r="AJ90" s="260" t="s">
        <v>411</v>
      </c>
      <c r="AK90" s="471">
        <v>3.5533718899999998</v>
      </c>
      <c r="AL90" s="249" t="s">
        <v>410</v>
      </c>
    </row>
    <row r="91" spans="1:38" s="250" customFormat="1" ht="24.75" customHeight="1" thickBot="1">
      <c r="A91" s="106" t="s">
        <v>124</v>
      </c>
      <c r="B91" s="107" t="s">
        <v>265</v>
      </c>
      <c r="C91" s="107" t="s">
        <v>291</v>
      </c>
      <c r="D91" s="245"/>
      <c r="E91" s="531">
        <v>2.9524850400000002E-3</v>
      </c>
      <c r="F91" s="531">
        <v>7.8256943600000014E-3</v>
      </c>
      <c r="G91" s="531">
        <v>4.8904068000000004E-4</v>
      </c>
      <c r="H91" s="531">
        <v>6.7100478500000003E-3</v>
      </c>
      <c r="I91" s="531">
        <v>4.3664143851960005E-2</v>
      </c>
      <c r="J91" s="531">
        <v>4.367191344528E-2</v>
      </c>
      <c r="K91" s="531">
        <v>4.3673518211220001E-2</v>
      </c>
      <c r="L91" s="529" t="s">
        <v>431</v>
      </c>
      <c r="M91" s="531">
        <v>9.0247860999999985E-2</v>
      </c>
      <c r="N91" s="531">
        <v>0.12695625599999999</v>
      </c>
      <c r="O91" s="531">
        <v>8.9708089200000018E-3</v>
      </c>
      <c r="P91" s="531">
        <v>9.2302379999999991E-6</v>
      </c>
      <c r="Q91" s="531">
        <v>2.1537221999999999E-4</v>
      </c>
      <c r="R91" s="531">
        <v>2.5261703999999996E-3</v>
      </c>
      <c r="S91" s="531">
        <v>8.0629842600000001E-2</v>
      </c>
      <c r="T91" s="531">
        <v>9.223593300000001E-3</v>
      </c>
      <c r="U91" s="529" t="s">
        <v>411</v>
      </c>
      <c r="V91" s="531">
        <v>4.6468413299999997E-2</v>
      </c>
      <c r="W91" s="531">
        <v>1.6168790000000002E-4</v>
      </c>
      <c r="X91" s="531">
        <v>1.7947356899999998E-4</v>
      </c>
      <c r="Y91" s="531">
        <v>7.2759554999999991E-5</v>
      </c>
      <c r="Z91" s="531">
        <v>7.2759554999999991E-5</v>
      </c>
      <c r="AA91" s="531">
        <v>7.2759554999999991E-5</v>
      </c>
      <c r="AB91" s="474">
        <v>3.9800000000000002E-4</v>
      </c>
      <c r="AC91" s="260" t="s">
        <v>411</v>
      </c>
      <c r="AD91" s="260" t="s">
        <v>411</v>
      </c>
      <c r="AE91" s="433"/>
      <c r="AF91" s="260" t="s">
        <v>411</v>
      </c>
      <c r="AG91" s="260" t="s">
        <v>411</v>
      </c>
      <c r="AH91" s="260" t="s">
        <v>411</v>
      </c>
      <c r="AI91" s="260" t="s">
        <v>411</v>
      </c>
      <c r="AJ91" s="260" t="s">
        <v>411</v>
      </c>
      <c r="AK91" s="479">
        <v>1.778813</v>
      </c>
      <c r="AL91" s="270" t="s">
        <v>444</v>
      </c>
    </row>
    <row r="92" spans="1:38" s="250" customFormat="1" ht="24.75" customHeight="1" thickBot="1">
      <c r="A92" s="106" t="s">
        <v>121</v>
      </c>
      <c r="B92" s="106" t="s">
        <v>218</v>
      </c>
      <c r="C92" s="106" t="s">
        <v>117</v>
      </c>
      <c r="D92" s="253"/>
      <c r="E92" s="523" t="s">
        <v>432</v>
      </c>
      <c r="F92" s="523" t="s">
        <v>432</v>
      </c>
      <c r="G92" s="523" t="s">
        <v>432</v>
      </c>
      <c r="H92" s="523" t="s">
        <v>432</v>
      </c>
      <c r="I92" s="523" t="s">
        <v>432</v>
      </c>
      <c r="J92" s="523" t="s">
        <v>432</v>
      </c>
      <c r="K92" s="523" t="s">
        <v>432</v>
      </c>
      <c r="L92" s="523" t="s">
        <v>432</v>
      </c>
      <c r="M92" s="467" t="s">
        <v>432</v>
      </c>
      <c r="N92" s="467" t="s">
        <v>432</v>
      </c>
      <c r="O92" s="467" t="s">
        <v>432</v>
      </c>
      <c r="P92" s="467" t="s">
        <v>432</v>
      </c>
      <c r="Q92" s="467" t="s">
        <v>432</v>
      </c>
      <c r="R92" s="467" t="s">
        <v>432</v>
      </c>
      <c r="S92" s="467" t="s">
        <v>432</v>
      </c>
      <c r="T92" s="467" t="s">
        <v>432</v>
      </c>
      <c r="U92" s="467" t="s">
        <v>432</v>
      </c>
      <c r="V92" s="467" t="s">
        <v>432</v>
      </c>
      <c r="W92" s="467" t="s">
        <v>432</v>
      </c>
      <c r="X92" s="467" t="s">
        <v>432</v>
      </c>
      <c r="Y92" s="467" t="s">
        <v>432</v>
      </c>
      <c r="Z92" s="467" t="s">
        <v>432</v>
      </c>
      <c r="AA92" s="467" t="s">
        <v>432</v>
      </c>
      <c r="AB92" s="260" t="s">
        <v>432</v>
      </c>
      <c r="AC92" s="260" t="s">
        <v>432</v>
      </c>
      <c r="AD92" s="260" t="s">
        <v>432</v>
      </c>
      <c r="AE92" s="433"/>
      <c r="AF92" s="260" t="s">
        <v>411</v>
      </c>
      <c r="AG92" s="260" t="s">
        <v>411</v>
      </c>
      <c r="AH92" s="260" t="s">
        <v>411</v>
      </c>
      <c r="AI92" s="260" t="s">
        <v>411</v>
      </c>
      <c r="AJ92" s="260" t="s">
        <v>411</v>
      </c>
      <c r="AK92" s="260" t="s">
        <v>432</v>
      </c>
      <c r="AL92" s="249" t="s">
        <v>412</v>
      </c>
    </row>
    <row r="93" spans="1:38" s="250" customFormat="1" ht="24.75" customHeight="1" thickBot="1">
      <c r="A93" s="106" t="s">
        <v>121</v>
      </c>
      <c r="B93" s="107" t="s">
        <v>219</v>
      </c>
      <c r="C93" s="106" t="s">
        <v>118</v>
      </c>
      <c r="D93" s="253"/>
      <c r="E93" s="262" t="s">
        <v>411</v>
      </c>
      <c r="F93" s="262">
        <v>1.31767483175</v>
      </c>
      <c r="G93" s="262" t="s">
        <v>411</v>
      </c>
      <c r="H93" s="262" t="s">
        <v>411</v>
      </c>
      <c r="I93" s="260" t="s">
        <v>431</v>
      </c>
      <c r="J93" s="260" t="s">
        <v>431</v>
      </c>
      <c r="K93" s="260" t="s">
        <v>431</v>
      </c>
      <c r="L93" s="260" t="s">
        <v>431</v>
      </c>
      <c r="M93" s="260" t="s">
        <v>411</v>
      </c>
      <c r="N93" s="260" t="s">
        <v>411</v>
      </c>
      <c r="O93" s="260" t="s">
        <v>411</v>
      </c>
      <c r="P93" s="260" t="s">
        <v>411</v>
      </c>
      <c r="Q93" s="260" t="s">
        <v>411</v>
      </c>
      <c r="R93" s="260" t="s">
        <v>411</v>
      </c>
      <c r="S93" s="260" t="s">
        <v>411</v>
      </c>
      <c r="T93" s="260" t="s">
        <v>411</v>
      </c>
      <c r="U93" s="260" t="s">
        <v>411</v>
      </c>
      <c r="V93" s="260" t="s">
        <v>411</v>
      </c>
      <c r="W93" s="260" t="s">
        <v>411</v>
      </c>
      <c r="X93" s="260" t="s">
        <v>411</v>
      </c>
      <c r="Y93" s="260" t="s">
        <v>411</v>
      </c>
      <c r="Z93" s="260" t="s">
        <v>411</v>
      </c>
      <c r="AA93" s="260" t="s">
        <v>411</v>
      </c>
      <c r="AB93" s="260" t="s">
        <v>411</v>
      </c>
      <c r="AC93" s="260" t="s">
        <v>411</v>
      </c>
      <c r="AD93" s="260" t="s">
        <v>411</v>
      </c>
      <c r="AE93" s="433"/>
      <c r="AF93" s="260" t="s">
        <v>411</v>
      </c>
      <c r="AG93" s="260" t="s">
        <v>411</v>
      </c>
      <c r="AH93" s="260" t="s">
        <v>411</v>
      </c>
      <c r="AI93" s="260" t="s">
        <v>411</v>
      </c>
      <c r="AJ93" s="260" t="s">
        <v>411</v>
      </c>
      <c r="AK93" s="260">
        <v>2620.964888</v>
      </c>
      <c r="AL93" s="249"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49"/>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49"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49"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49"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49" t="s">
        <v>411</v>
      </c>
    </row>
    <row r="99" spans="1:38" s="10" customFormat="1" ht="24.75" customHeight="1" thickBot="1">
      <c r="A99" s="98" t="s">
        <v>125</v>
      </c>
      <c r="B99" s="98" t="s">
        <v>233</v>
      </c>
      <c r="C99" s="106" t="s">
        <v>288</v>
      </c>
      <c r="D99" s="136"/>
      <c r="E99" s="154">
        <v>0.10496383345312454</v>
      </c>
      <c r="F99" s="154">
        <v>3.6838446599801733</v>
      </c>
      <c r="G99" s="154" t="s">
        <v>411</v>
      </c>
      <c r="H99" s="475">
        <v>3.7521836055924158</v>
      </c>
      <c r="I99" s="154">
        <v>6.1831279999999995E-2</v>
      </c>
      <c r="J99" s="154">
        <v>9.5009040000000003E-2</v>
      </c>
      <c r="K99" s="154">
        <v>0.20811503999999997</v>
      </c>
      <c r="L99" s="154"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164.1</v>
      </c>
      <c r="AL99" s="149" t="s">
        <v>414</v>
      </c>
    </row>
    <row r="100" spans="1:38" s="10" customFormat="1" ht="24.75" customHeight="1" thickBot="1">
      <c r="A100" s="98" t="s">
        <v>125</v>
      </c>
      <c r="B100" s="98" t="s">
        <v>234</v>
      </c>
      <c r="C100" s="106" t="s">
        <v>287</v>
      </c>
      <c r="D100" s="136"/>
      <c r="E100" s="154">
        <v>1.8331919245631829E-2</v>
      </c>
      <c r="F100" s="154">
        <v>0.84031822081591678</v>
      </c>
      <c r="G100" s="154" t="s">
        <v>411</v>
      </c>
      <c r="H100" s="475">
        <v>0.61900042100697716</v>
      </c>
      <c r="I100" s="154">
        <v>1.910104E-2</v>
      </c>
      <c r="J100" s="154">
        <v>2.9447230000000005E-2</v>
      </c>
      <c r="K100" s="154">
        <v>6.3581449999999998E-2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216.6</v>
      </c>
      <c r="AL100" s="149" t="s">
        <v>414</v>
      </c>
    </row>
    <row r="101" spans="1:38" s="10" customFormat="1" ht="24.75" customHeight="1" thickBot="1">
      <c r="A101" s="98" t="s">
        <v>125</v>
      </c>
      <c r="B101" s="98" t="s">
        <v>236</v>
      </c>
      <c r="C101" s="106" t="s">
        <v>280</v>
      </c>
      <c r="D101" s="136"/>
      <c r="E101" s="154">
        <v>9.3636613385518607E-3</v>
      </c>
      <c r="F101" s="154">
        <v>1.7852800000000002E-2</v>
      </c>
      <c r="G101" s="154" t="s">
        <v>411</v>
      </c>
      <c r="H101" s="475">
        <v>0.22961116443052842</v>
      </c>
      <c r="I101" s="154">
        <v>1.2576800000000002E-3</v>
      </c>
      <c r="J101" s="154">
        <v>3.7730400000000001E-3</v>
      </c>
      <c r="K101" s="154">
        <v>8.8037600000000008E-3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79.7</v>
      </c>
      <c r="AL101" s="149" t="s">
        <v>414</v>
      </c>
    </row>
    <row r="102" spans="1:38" s="10" customFormat="1" ht="24.75" customHeight="1" thickBot="1">
      <c r="A102" s="98" t="s">
        <v>125</v>
      </c>
      <c r="B102" s="98" t="s">
        <v>237</v>
      </c>
      <c r="C102" s="106" t="s">
        <v>281</v>
      </c>
      <c r="D102" s="136"/>
      <c r="E102" s="154">
        <v>9.0096610035602046E-3</v>
      </c>
      <c r="F102" s="154">
        <v>0.29712396999999996</v>
      </c>
      <c r="G102" s="154" t="s">
        <v>411</v>
      </c>
      <c r="H102" s="475">
        <v>1.206595144616623</v>
      </c>
      <c r="I102" s="154">
        <v>2.5639599999999997E-3</v>
      </c>
      <c r="J102" s="154">
        <v>5.4854699999999999E-2</v>
      </c>
      <c r="K102" s="154">
        <v>0.35999930000000002</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375</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1.7820393398564906E-3</v>
      </c>
      <c r="F104" s="154">
        <v>7.8122E-3</v>
      </c>
      <c r="G104" s="154" t="s">
        <v>411</v>
      </c>
      <c r="H104" s="154">
        <v>4.3698304871493808E-2</v>
      </c>
      <c r="I104" s="154">
        <v>2.3959999999999997E-4</v>
      </c>
      <c r="J104" s="154">
        <v>7.1879999999999991E-4</v>
      </c>
      <c r="K104" s="154">
        <v>1.6772E-3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13.4</v>
      </c>
      <c r="AL104" s="149" t="s">
        <v>414</v>
      </c>
    </row>
    <row r="105" spans="1:38" s="10" customFormat="1" ht="24.75" customHeight="1" thickBot="1">
      <c r="A105" s="98" t="s">
        <v>125</v>
      </c>
      <c r="B105" s="98" t="s">
        <v>362</v>
      </c>
      <c r="C105" s="106" t="s">
        <v>284</v>
      </c>
      <c r="D105" s="136"/>
      <c r="E105" s="154">
        <v>4.6283441917808234E-3</v>
      </c>
      <c r="F105" s="154">
        <v>4.9162500000000005E-2</v>
      </c>
      <c r="G105" s="154" t="s">
        <v>411</v>
      </c>
      <c r="H105" s="154">
        <v>0.1318608208708415</v>
      </c>
      <c r="I105" s="154">
        <v>1.4313600000000002E-3</v>
      </c>
      <c r="J105" s="154">
        <v>2.2492800000000002E-3</v>
      </c>
      <c r="K105" s="154">
        <v>4.9075200000000003E-3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11.5</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1.4584514952895887E-2</v>
      </c>
      <c r="F107" s="154">
        <v>0.38212350000000006</v>
      </c>
      <c r="G107" s="154" t="s">
        <v>411</v>
      </c>
      <c r="H107" s="154">
        <v>0.505981332435263</v>
      </c>
      <c r="I107" s="154">
        <v>6.9477000000000002E-3</v>
      </c>
      <c r="J107" s="154">
        <v>9.263600000000001E-2</v>
      </c>
      <c r="K107" s="154">
        <v>0.440021</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2315.9</v>
      </c>
      <c r="AL107" s="149" t="s">
        <v>414</v>
      </c>
    </row>
    <row r="108" spans="1:38" s="10" customFormat="1" ht="24.75" customHeight="1" thickBot="1">
      <c r="A108" s="98" t="s">
        <v>125</v>
      </c>
      <c r="B108" s="98" t="s">
        <v>364</v>
      </c>
      <c r="C108" s="106" t="s">
        <v>341</v>
      </c>
      <c r="D108" s="136"/>
      <c r="E108" s="154">
        <v>8.2169892000000001E-3</v>
      </c>
      <c r="F108" s="154">
        <v>0.15311160000000001</v>
      </c>
      <c r="G108" s="154" t="s">
        <v>411</v>
      </c>
      <c r="H108" s="154">
        <v>0.16971853779999996</v>
      </c>
      <c r="I108" s="154">
        <v>2.8354000000000005E-3</v>
      </c>
      <c r="J108" s="154">
        <v>2.8354000000000004E-2</v>
      </c>
      <c r="K108" s="154">
        <v>5.6708000000000008E-2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1417.7</v>
      </c>
      <c r="AL108" s="149" t="s">
        <v>414</v>
      </c>
    </row>
    <row r="109" spans="1:38" s="10" customFormat="1" ht="24.75" customHeight="1" thickBot="1">
      <c r="A109" s="98" t="s">
        <v>125</v>
      </c>
      <c r="B109" s="98" t="s">
        <v>365</v>
      </c>
      <c r="C109" s="106" t="s">
        <v>323</v>
      </c>
      <c r="D109" s="136"/>
      <c r="E109" s="154">
        <v>2.3201416986301371E-5</v>
      </c>
      <c r="F109" s="154">
        <v>5.3790000000000001E-4</v>
      </c>
      <c r="G109" s="154" t="s">
        <v>411</v>
      </c>
      <c r="H109" s="154">
        <v>6.6748691945205476E-4</v>
      </c>
      <c r="I109" s="154">
        <v>2.2000000000000003E-5</v>
      </c>
      <c r="J109" s="154">
        <v>1.2100000000000001E-4</v>
      </c>
      <c r="K109" s="154">
        <v>1.2100000000000001E-4</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1.1000000000000001</v>
      </c>
      <c r="AL109" s="149" t="s">
        <v>414</v>
      </c>
    </row>
    <row r="110" spans="1:38" s="10" customFormat="1" ht="24.75" customHeight="1" thickBot="1">
      <c r="A110" s="98" t="s">
        <v>125</v>
      </c>
      <c r="B110" s="98" t="s">
        <v>366</v>
      </c>
      <c r="C110" s="106" t="s">
        <v>324</v>
      </c>
      <c r="D110" s="136"/>
      <c r="E110" s="154">
        <v>4.1096576438356169E-5</v>
      </c>
      <c r="F110" s="154">
        <v>2.2982999999999996E-3</v>
      </c>
      <c r="G110" s="154" t="s">
        <v>411</v>
      </c>
      <c r="H110" s="154">
        <v>1.4203732392328767E-3</v>
      </c>
      <c r="I110" s="154">
        <v>1.1199999999999998E-4</v>
      </c>
      <c r="J110" s="154">
        <v>8.3800000000000009E-4</v>
      </c>
      <c r="K110" s="154">
        <v>8.3800000000000009E-4</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4.7</v>
      </c>
      <c r="AL110" s="149" t="s">
        <v>414</v>
      </c>
    </row>
    <row r="111" spans="1:38" s="10" customFormat="1" ht="24.75" customHeight="1" thickBot="1">
      <c r="A111" s="98" t="s">
        <v>125</v>
      </c>
      <c r="B111" s="98" t="s">
        <v>367</v>
      </c>
      <c r="C111" s="106" t="s">
        <v>286</v>
      </c>
      <c r="D111" s="136"/>
      <c r="E111" s="154">
        <v>1.2161044971428569E-2</v>
      </c>
      <c r="F111" s="154">
        <v>0.35656169999999998</v>
      </c>
      <c r="G111" s="154" t="s">
        <v>411</v>
      </c>
      <c r="H111" s="154">
        <v>0.20667619877142851</v>
      </c>
      <c r="I111" s="154">
        <v>7.3479999999999997E-4</v>
      </c>
      <c r="J111" s="154">
        <v>1.4695999999999999E-3</v>
      </c>
      <c r="K111" s="154">
        <v>3.3065999999999994E-3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183.7</v>
      </c>
      <c r="AL111" s="149" t="s">
        <v>414</v>
      </c>
    </row>
    <row r="112" spans="1:38" s="10" customFormat="1" ht="24.75" customHeight="1" thickBot="1">
      <c r="A112" s="98" t="s">
        <v>135</v>
      </c>
      <c r="B112" s="98" t="s">
        <v>304</v>
      </c>
      <c r="C112" s="106" t="s">
        <v>305</v>
      </c>
      <c r="D112" s="93"/>
      <c r="E112" s="154">
        <v>2.3919999999999999</v>
      </c>
      <c r="F112" s="154" t="s">
        <v>411</v>
      </c>
      <c r="G112" s="154" t="s">
        <v>411</v>
      </c>
      <c r="H112" s="154">
        <v>2.99</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154">
        <v>59800000</v>
      </c>
      <c r="AL112" s="149" t="s">
        <v>422</v>
      </c>
    </row>
    <row r="113" spans="1:38" s="10" customFormat="1" ht="24.75" customHeight="1" thickBot="1">
      <c r="A113" s="98" t="s">
        <v>135</v>
      </c>
      <c r="B113" s="88" t="s">
        <v>253</v>
      </c>
      <c r="C113" s="108" t="s">
        <v>142</v>
      </c>
      <c r="D113" s="93"/>
      <c r="E113" s="154">
        <v>0.73229552858858082</v>
      </c>
      <c r="F113" s="154" t="s">
        <v>433</v>
      </c>
      <c r="G113" s="154" t="s">
        <v>411</v>
      </c>
      <c r="H113" s="154">
        <v>2.5247412419457893</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v>1.8219732959999999E-2</v>
      </c>
      <c r="F114" s="154" t="s">
        <v>411</v>
      </c>
      <c r="G114" s="154" t="s">
        <v>411</v>
      </c>
      <c r="H114" s="154">
        <v>5.9214132119999992E-2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455493.32399999996</v>
      </c>
      <c r="AL114" s="149" t="s">
        <v>446</v>
      </c>
    </row>
    <row r="115" spans="1:38" s="10" customFormat="1" ht="24.75" customHeight="1" thickBot="1">
      <c r="A115" s="98" t="s">
        <v>135</v>
      </c>
      <c r="B115" s="88" t="s">
        <v>255</v>
      </c>
      <c r="C115" s="108" t="s">
        <v>368</v>
      </c>
      <c r="D115" s="93"/>
      <c r="E115" s="154">
        <v>8.9791799999999998E-3</v>
      </c>
      <c r="F115" s="154" t="s">
        <v>411</v>
      </c>
      <c r="G115" s="154" t="s">
        <v>411</v>
      </c>
      <c r="H115" s="154">
        <v>1.795836E-2</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v>224479.5</v>
      </c>
      <c r="AL115" s="149" t="s">
        <v>446</v>
      </c>
    </row>
    <row r="116" spans="1:38" s="10" customFormat="1" ht="24.75" customHeight="1" thickBot="1">
      <c r="A116" s="98" t="s">
        <v>135</v>
      </c>
      <c r="B116" s="98" t="s">
        <v>259</v>
      </c>
      <c r="C116" s="107" t="s">
        <v>303</v>
      </c>
      <c r="D116" s="93"/>
      <c r="E116" s="154">
        <v>0.19278681940207057</v>
      </c>
      <c r="F116" s="154" t="s">
        <v>433</v>
      </c>
      <c r="G116" s="154" t="s">
        <v>411</v>
      </c>
      <c r="H116" s="154">
        <v>0.279901075876899</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v>0.11638845000000002</v>
      </c>
      <c r="J119" s="154">
        <v>0.96537600000000001</v>
      </c>
      <c r="K119" s="154">
        <v>1.695252</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0.934562</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1086.7</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2.1034999999999998E-2</v>
      </c>
      <c r="F124" s="154">
        <v>5.5014E-2</v>
      </c>
      <c r="G124" s="154">
        <v>4.8539999999999998E-3</v>
      </c>
      <c r="H124" s="154">
        <v>4.8539999999999998E-3</v>
      </c>
      <c r="I124" s="154">
        <v>2.2630000000000001E-2</v>
      </c>
      <c r="J124" s="154">
        <v>2.7659E-2</v>
      </c>
      <c r="K124" s="154">
        <v>4.2745999999999999E-2</v>
      </c>
      <c r="L124" s="154" t="s">
        <v>411</v>
      </c>
      <c r="M124" s="154">
        <v>0.60353699999999999</v>
      </c>
      <c r="N124" s="154" t="s">
        <v>411</v>
      </c>
      <c r="O124" s="154" t="s">
        <v>411</v>
      </c>
      <c r="P124" s="154" t="s">
        <v>411</v>
      </c>
      <c r="Q124" s="154" t="s">
        <v>411</v>
      </c>
      <c r="R124" s="154" t="s">
        <v>411</v>
      </c>
      <c r="S124" s="154" t="s">
        <v>411</v>
      </c>
      <c r="T124" s="154" t="s">
        <v>411</v>
      </c>
      <c r="U124" s="154" t="s">
        <v>411</v>
      </c>
      <c r="V124" s="154" t="s">
        <v>411</v>
      </c>
      <c r="W124" s="204">
        <v>1.2572E-2</v>
      </c>
      <c r="X124" s="204">
        <v>1.8103999999999999E-2</v>
      </c>
      <c r="Y124" s="204">
        <v>1.0862E-2</v>
      </c>
      <c r="Z124" s="204">
        <v>5.4310000000000001E-3</v>
      </c>
      <c r="AA124" s="204">
        <v>7.2420000000000002E-3</v>
      </c>
      <c r="AB124" s="204">
        <v>4.1640000000000003E-2</v>
      </c>
      <c r="AC124" s="204" t="s">
        <v>411</v>
      </c>
      <c r="AD124" s="204" t="s">
        <v>411</v>
      </c>
      <c r="AE124" s="274"/>
      <c r="AF124" s="204" t="s">
        <v>411</v>
      </c>
      <c r="AG124" s="204" t="s">
        <v>411</v>
      </c>
      <c r="AH124" s="204" t="s">
        <v>411</v>
      </c>
      <c r="AI124" s="204" t="s">
        <v>411</v>
      </c>
      <c r="AJ124" s="204" t="s">
        <v>411</v>
      </c>
      <c r="AK124" s="204">
        <v>1618.06</v>
      </c>
      <c r="AL124" s="149" t="s">
        <v>454</v>
      </c>
    </row>
    <row r="125" spans="1:38" s="10" customFormat="1" ht="24.75" customHeight="1" thickBot="1">
      <c r="A125" s="98" t="s">
        <v>126</v>
      </c>
      <c r="B125" s="98" t="s">
        <v>240</v>
      </c>
      <c r="C125" s="106" t="s">
        <v>293</v>
      </c>
      <c r="D125" s="93"/>
      <c r="E125" s="205" t="s">
        <v>411</v>
      </c>
      <c r="F125" s="146">
        <v>0.85592988000000003</v>
      </c>
      <c r="G125" s="146" t="s">
        <v>411</v>
      </c>
      <c r="H125" s="146" t="s">
        <v>431</v>
      </c>
      <c r="I125" s="146">
        <v>1.8106209000000001E-5</v>
      </c>
      <c r="J125" s="146">
        <v>1.20159387E-4</v>
      </c>
      <c r="K125" s="146">
        <v>2.5403559899999999E-4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204" t="s">
        <v>411</v>
      </c>
      <c r="AG125" s="204" t="s">
        <v>411</v>
      </c>
      <c r="AH125" s="204" t="s">
        <v>411</v>
      </c>
      <c r="AI125" s="204" t="s">
        <v>411</v>
      </c>
      <c r="AJ125" s="204" t="s">
        <v>411</v>
      </c>
      <c r="AK125" s="154">
        <v>548.673</v>
      </c>
      <c r="AL125" s="155" t="s">
        <v>421</v>
      </c>
    </row>
    <row r="126" spans="1:38" s="10" customFormat="1" ht="24.75" customHeight="1" thickBot="1">
      <c r="A126" s="98" t="s">
        <v>126</v>
      </c>
      <c r="B126" s="98" t="s">
        <v>110</v>
      </c>
      <c r="C126" s="106" t="s">
        <v>266</v>
      </c>
      <c r="D126" s="93"/>
      <c r="E126" s="146" t="s">
        <v>431</v>
      </c>
      <c r="F126" s="146" t="s">
        <v>431</v>
      </c>
      <c r="G126" s="146" t="s">
        <v>431</v>
      </c>
      <c r="H126" s="146">
        <v>5.0305007999999998E-2</v>
      </c>
      <c r="I126" s="146" t="s">
        <v>431</v>
      </c>
      <c r="J126" s="146" t="s">
        <v>431</v>
      </c>
      <c r="K126" s="146" t="s">
        <v>431</v>
      </c>
      <c r="L126" s="146" t="s">
        <v>431</v>
      </c>
      <c r="M126" s="146" t="s">
        <v>431</v>
      </c>
      <c r="N126" s="146" t="s">
        <v>411</v>
      </c>
      <c r="O126" s="146" t="s">
        <v>411</v>
      </c>
      <c r="P126" s="146" t="s">
        <v>411</v>
      </c>
      <c r="Q126" s="146" t="s">
        <v>411</v>
      </c>
      <c r="R126" s="146" t="s">
        <v>411</v>
      </c>
      <c r="S126" s="146" t="s">
        <v>411</v>
      </c>
      <c r="T126" s="146" t="s">
        <v>411</v>
      </c>
      <c r="U126" s="146" t="s">
        <v>411</v>
      </c>
      <c r="V126" s="146" t="s">
        <v>411</v>
      </c>
      <c r="W126" s="146" t="s">
        <v>411</v>
      </c>
      <c r="X126" s="146" t="s">
        <v>411</v>
      </c>
      <c r="Y126" s="146" t="s">
        <v>411</v>
      </c>
      <c r="Z126" s="146" t="s">
        <v>411</v>
      </c>
      <c r="AA126" s="146" t="s">
        <v>411</v>
      </c>
      <c r="AB126" s="146" t="s">
        <v>411</v>
      </c>
      <c r="AC126" s="146" t="s">
        <v>411</v>
      </c>
      <c r="AD126" s="146" t="s">
        <v>411</v>
      </c>
      <c r="AE126" s="274"/>
      <c r="AF126" s="204" t="s">
        <v>411</v>
      </c>
      <c r="AG126" s="204" t="s">
        <v>411</v>
      </c>
      <c r="AH126" s="204" t="s">
        <v>411</v>
      </c>
      <c r="AI126" s="204" t="s">
        <v>411</v>
      </c>
      <c r="AJ126" s="204" t="s">
        <v>411</v>
      </c>
      <c r="AK126" s="154">
        <v>209.60419843420541</v>
      </c>
      <c r="AL126" s="194" t="s">
        <v>440</v>
      </c>
    </row>
    <row r="127" spans="1:38" s="10" customFormat="1" ht="24.75" customHeight="1" thickBot="1">
      <c r="A127" s="98" t="s">
        <v>126</v>
      </c>
      <c r="B127" s="98" t="s">
        <v>111</v>
      </c>
      <c r="C127" s="106" t="s">
        <v>267</v>
      </c>
      <c r="D127" s="93"/>
      <c r="E127" s="146" t="s">
        <v>431</v>
      </c>
      <c r="F127" s="146" t="s">
        <v>431</v>
      </c>
      <c r="G127" s="146" t="s">
        <v>431</v>
      </c>
      <c r="H127" s="146">
        <v>2.6099669486355524E-2</v>
      </c>
      <c r="I127" s="146" t="s">
        <v>431</v>
      </c>
      <c r="J127" s="146" t="s">
        <v>431</v>
      </c>
      <c r="K127" s="146" t="s">
        <v>431</v>
      </c>
      <c r="L127" s="146" t="s">
        <v>431</v>
      </c>
      <c r="M127" s="146" t="s">
        <v>431</v>
      </c>
      <c r="N127" s="146" t="s">
        <v>431</v>
      </c>
      <c r="O127" s="146" t="s">
        <v>431</v>
      </c>
      <c r="P127" s="146" t="s">
        <v>431</v>
      </c>
      <c r="Q127" s="146" t="s">
        <v>411</v>
      </c>
      <c r="R127" s="146" t="s">
        <v>431</v>
      </c>
      <c r="S127" s="146" t="s">
        <v>411</v>
      </c>
      <c r="T127" s="146" t="s">
        <v>411</v>
      </c>
      <c r="U127" s="146" t="s">
        <v>411</v>
      </c>
      <c r="V127" s="146" t="s">
        <v>431</v>
      </c>
      <c r="W127" s="146" t="s">
        <v>431</v>
      </c>
      <c r="X127" s="146" t="s">
        <v>431</v>
      </c>
      <c r="Y127" s="146" t="s">
        <v>431</v>
      </c>
      <c r="Z127" s="146" t="s">
        <v>431</v>
      </c>
      <c r="AA127" s="146" t="s">
        <v>431</v>
      </c>
      <c r="AB127" s="146" t="s">
        <v>431</v>
      </c>
      <c r="AC127" s="146" t="s">
        <v>431</v>
      </c>
      <c r="AD127" s="146" t="s">
        <v>431</v>
      </c>
      <c r="AE127" s="274"/>
      <c r="AF127" s="146" t="s">
        <v>411</v>
      </c>
      <c r="AG127" s="146" t="s">
        <v>411</v>
      </c>
      <c r="AH127" s="146" t="s">
        <v>411</v>
      </c>
      <c r="AI127" s="146" t="s">
        <v>411</v>
      </c>
      <c r="AJ127" s="146" t="s">
        <v>411</v>
      </c>
      <c r="AK127" s="154">
        <v>751533.05801928707</v>
      </c>
      <c r="AL127" s="149" t="s">
        <v>446</v>
      </c>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46" t="s">
        <v>432</v>
      </c>
      <c r="AG128" s="146" t="s">
        <v>432</v>
      </c>
      <c r="AH128" s="146" t="s">
        <v>432</v>
      </c>
      <c r="AI128" s="146" t="s">
        <v>432</v>
      </c>
      <c r="AJ128" s="146" t="s">
        <v>432</v>
      </c>
      <c r="AK128" s="154"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46" t="s">
        <v>432</v>
      </c>
      <c r="AG129" s="146" t="s">
        <v>432</v>
      </c>
      <c r="AH129" s="146" t="s">
        <v>432</v>
      </c>
      <c r="AI129" s="146" t="s">
        <v>432</v>
      </c>
      <c r="AJ129" s="146" t="s">
        <v>432</v>
      </c>
      <c r="AK129" s="154" t="s">
        <v>432</v>
      </c>
      <c r="AL129" s="149" t="s">
        <v>416</v>
      </c>
    </row>
    <row r="130" spans="1:67" s="10" customFormat="1" ht="24.75" customHeight="1" thickBot="1">
      <c r="A130" s="98" t="s">
        <v>126</v>
      </c>
      <c r="B130" s="99" t="s">
        <v>343</v>
      </c>
      <c r="C130" s="120" t="s">
        <v>344</v>
      </c>
      <c r="D130" s="93" t="s">
        <v>105</v>
      </c>
      <c r="E130" s="146">
        <v>5.4809999999999997E-6</v>
      </c>
      <c r="F130" s="146">
        <v>4.6620000000000004E-5</v>
      </c>
      <c r="G130" s="146">
        <v>2.9610000000000001E-7</v>
      </c>
      <c r="H130" s="146" t="s">
        <v>431</v>
      </c>
      <c r="I130" s="146">
        <v>2.5200000000000001E-8</v>
      </c>
      <c r="J130" s="146">
        <v>4.4100000000000004E-8</v>
      </c>
      <c r="K130" s="146">
        <v>6.2999999999999995E-8</v>
      </c>
      <c r="L130" s="146">
        <v>8.8200000000000006E-10</v>
      </c>
      <c r="M130" s="146">
        <v>4.4100000000000001E-6</v>
      </c>
      <c r="N130" s="146">
        <v>8.1900000000000012E-6</v>
      </c>
      <c r="O130" s="146">
        <v>6.3E-7</v>
      </c>
      <c r="P130" s="146">
        <v>3.5280000000000004E-7</v>
      </c>
      <c r="Q130" s="146">
        <v>1.008E-7</v>
      </c>
      <c r="R130" s="146" t="s">
        <v>431</v>
      </c>
      <c r="S130" s="146" t="s">
        <v>431</v>
      </c>
      <c r="T130" s="146">
        <v>8.8200000000000009E-7</v>
      </c>
      <c r="U130" s="146" t="s">
        <v>431</v>
      </c>
      <c r="V130" s="146" t="s">
        <v>431</v>
      </c>
      <c r="W130" s="146">
        <v>2.2049999999999999E-3</v>
      </c>
      <c r="X130" s="146" t="s">
        <v>431</v>
      </c>
      <c r="Y130" s="146" t="s">
        <v>431</v>
      </c>
      <c r="Z130" s="146" t="s">
        <v>431</v>
      </c>
      <c r="AA130" s="146" t="s">
        <v>431</v>
      </c>
      <c r="AB130" s="146">
        <v>1.26E-10</v>
      </c>
      <c r="AC130" s="146">
        <v>1.26E-5</v>
      </c>
      <c r="AD130" s="146" t="s">
        <v>411</v>
      </c>
      <c r="AE130" s="274"/>
      <c r="AF130" s="204" t="s">
        <v>411</v>
      </c>
      <c r="AG130" s="204" t="s">
        <v>411</v>
      </c>
      <c r="AH130" s="204" t="s">
        <v>411</v>
      </c>
      <c r="AI130" s="204" t="s">
        <v>411</v>
      </c>
      <c r="AJ130" s="204" t="s">
        <v>411</v>
      </c>
      <c r="AK130" s="154">
        <v>6.3E-3</v>
      </c>
      <c r="AL130" s="149" t="s">
        <v>416</v>
      </c>
    </row>
    <row r="131" spans="1:67" s="10" customFormat="1" ht="24.75" customHeight="1" thickBot="1">
      <c r="A131" s="98" t="s">
        <v>126</v>
      </c>
      <c r="B131" s="99" t="s">
        <v>345</v>
      </c>
      <c r="C131" s="94" t="s">
        <v>157</v>
      </c>
      <c r="D131" s="93" t="s">
        <v>105</v>
      </c>
      <c r="E131" s="146">
        <v>2.9297400000000059E-5</v>
      </c>
      <c r="F131" s="146">
        <v>8.9166000000000173E-6</v>
      </c>
      <c r="G131" s="146">
        <v>6.8785200000000144E-6</v>
      </c>
      <c r="H131" s="146" t="s">
        <v>431</v>
      </c>
      <c r="I131" s="146" t="s">
        <v>431</v>
      </c>
      <c r="J131" s="146" t="s">
        <v>431</v>
      </c>
      <c r="K131" s="146">
        <v>2.1654600000000046E-4</v>
      </c>
      <c r="L131" s="146">
        <v>4.9805580000000105E-6</v>
      </c>
      <c r="M131" s="146">
        <v>2.4202200000000049E-6</v>
      </c>
      <c r="N131" s="146">
        <v>7.897560000000017E-4</v>
      </c>
      <c r="O131" s="146">
        <v>1.0190400000000022E-4</v>
      </c>
      <c r="P131" s="146">
        <v>5.4773400000000122E-4</v>
      </c>
      <c r="Q131" s="146">
        <v>2.5476000000000059E-6</v>
      </c>
      <c r="R131" s="146">
        <v>2.5476000000000056E-5</v>
      </c>
      <c r="S131" s="146">
        <v>1.2483240000000027E-3</v>
      </c>
      <c r="T131" s="146">
        <v>2.5476000000000056E-5</v>
      </c>
      <c r="U131" s="146" t="s">
        <v>431</v>
      </c>
      <c r="V131" s="146" t="s">
        <v>431</v>
      </c>
      <c r="W131" s="146">
        <v>0.50952000000000108</v>
      </c>
      <c r="X131" s="146" t="s">
        <v>431</v>
      </c>
      <c r="Y131" s="146" t="s">
        <v>431</v>
      </c>
      <c r="Z131" s="146" t="s">
        <v>431</v>
      </c>
      <c r="AA131" s="146" t="s">
        <v>431</v>
      </c>
      <c r="AB131" s="146">
        <v>5.0952000000000105E-10</v>
      </c>
      <c r="AC131" s="146">
        <v>1.2738000000000029E-3</v>
      </c>
      <c r="AD131" s="146" t="s">
        <v>411</v>
      </c>
      <c r="AE131" s="274"/>
      <c r="AF131" s="204" t="s">
        <v>411</v>
      </c>
      <c r="AG131" s="204" t="s">
        <v>411</v>
      </c>
      <c r="AH131" s="204" t="s">
        <v>411</v>
      </c>
      <c r="AI131" s="204" t="s">
        <v>411</v>
      </c>
      <c r="AJ131" s="204" t="s">
        <v>411</v>
      </c>
      <c r="AK131" s="154">
        <v>1.2738000000000027E-2</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46" t="s">
        <v>432</v>
      </c>
      <c r="AG132" s="146" t="s">
        <v>432</v>
      </c>
      <c r="AH132" s="146" t="s">
        <v>432</v>
      </c>
      <c r="AI132" s="146" t="s">
        <v>432</v>
      </c>
      <c r="AJ132" s="146" t="s">
        <v>432</v>
      </c>
      <c r="AK132" s="154" t="s">
        <v>432</v>
      </c>
      <c r="AL132" s="149"/>
    </row>
    <row r="133" spans="1:67" s="10" customFormat="1" ht="24.75" customHeight="1" thickBot="1">
      <c r="A133" s="98" t="s">
        <v>126</v>
      </c>
      <c r="B133" s="99" t="s">
        <v>347</v>
      </c>
      <c r="C133" s="94" t="s">
        <v>101</v>
      </c>
      <c r="D133" s="93" t="s">
        <v>105</v>
      </c>
      <c r="E133" s="146">
        <v>1.78035E-3</v>
      </c>
      <c r="F133" s="146">
        <v>2.8053999999999999E-5</v>
      </c>
      <c r="G133" s="146">
        <v>2.43854E-4</v>
      </c>
      <c r="H133" s="146" t="s">
        <v>411</v>
      </c>
      <c r="I133" s="146">
        <v>2.7184009600000002E-4</v>
      </c>
      <c r="J133" s="146">
        <v>3.0478837599999997E-4</v>
      </c>
      <c r="K133" s="146">
        <v>4.1159700399999997E-4</v>
      </c>
      <c r="L133" s="146" t="s">
        <v>431</v>
      </c>
      <c r="M133" s="146">
        <v>3.0212000000000001E-4</v>
      </c>
      <c r="N133" s="146">
        <v>6.4804740000000009E-5</v>
      </c>
      <c r="O133" s="146">
        <v>1.0854739999999999E-5</v>
      </c>
      <c r="P133" s="146">
        <v>3.2154200000000001E-3</v>
      </c>
      <c r="Q133" s="146">
        <v>2.9370379999999998E-5</v>
      </c>
      <c r="R133" s="146">
        <v>2.9262479999999998E-5</v>
      </c>
      <c r="S133" s="146">
        <v>2.6823939999999999E-5</v>
      </c>
      <c r="T133" s="146">
        <v>3.739814E-5</v>
      </c>
      <c r="U133" s="146">
        <v>4.2685240000000005E-5</v>
      </c>
      <c r="V133" s="146">
        <v>3.4553896000000001E-4</v>
      </c>
      <c r="W133" s="146">
        <v>5.8266000000000001E-5</v>
      </c>
      <c r="X133" s="146">
        <v>2.8485599999999999E-8</v>
      </c>
      <c r="Y133" s="146">
        <v>1.5559180000000002E-8</v>
      </c>
      <c r="Z133" s="146">
        <v>1.3897520000000001E-8</v>
      </c>
      <c r="AA133" s="146">
        <v>1.5084419999999999E-8</v>
      </c>
      <c r="AB133" s="146">
        <v>7.3026719999999999E-8</v>
      </c>
      <c r="AC133" s="146">
        <v>3.2370000000000001E-4</v>
      </c>
      <c r="AD133" s="146">
        <v>8.8477999999999994E-4</v>
      </c>
      <c r="AE133" s="274"/>
      <c r="AF133" s="204" t="s">
        <v>411</v>
      </c>
      <c r="AG133" s="204" t="s">
        <v>411</v>
      </c>
      <c r="AH133" s="204" t="s">
        <v>411</v>
      </c>
      <c r="AI133" s="204" t="s">
        <v>411</v>
      </c>
      <c r="AJ133" s="204" t="s">
        <v>411</v>
      </c>
      <c r="AK133" s="388">
        <v>2158</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46" t="s">
        <v>432</v>
      </c>
      <c r="AG134" s="146" t="s">
        <v>432</v>
      </c>
      <c r="AH134" s="146" t="s">
        <v>432</v>
      </c>
      <c r="AI134" s="146" t="s">
        <v>432</v>
      </c>
      <c r="AJ134" s="146" t="s">
        <v>432</v>
      </c>
      <c r="AK134" s="154"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46" t="s">
        <v>432</v>
      </c>
      <c r="AG135" s="146" t="s">
        <v>432</v>
      </c>
      <c r="AH135" s="146" t="s">
        <v>432</v>
      </c>
      <c r="AI135" s="146" t="s">
        <v>432</v>
      </c>
      <c r="AJ135" s="146" t="s">
        <v>432</v>
      </c>
      <c r="AK135" s="154" t="s">
        <v>432</v>
      </c>
      <c r="AL135" s="149"/>
    </row>
    <row r="136" spans="1:67" s="10" customFormat="1" ht="24.75" customHeight="1" thickBot="1">
      <c r="A136" s="98" t="s">
        <v>126</v>
      </c>
      <c r="B136" s="98" t="s">
        <v>113</v>
      </c>
      <c r="C136" s="106" t="s">
        <v>115</v>
      </c>
      <c r="D136" s="93"/>
      <c r="E136" s="146" t="s">
        <v>411</v>
      </c>
      <c r="F136" s="146" t="s">
        <v>433</v>
      </c>
      <c r="G136" s="146" t="s">
        <v>411</v>
      </c>
      <c r="H136" s="146">
        <v>0.12909829376395854</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54">
        <v>45.433849500000001</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54">
        <v>70.957005848000009</v>
      </c>
      <c r="AL137" s="149" t="s">
        <v>418</v>
      </c>
    </row>
    <row r="138" spans="1:67" s="10" customFormat="1" ht="24.75" customHeight="1" thickBot="1">
      <c r="A138" s="99" t="s">
        <v>126</v>
      </c>
      <c r="B138" s="99" t="s">
        <v>262</v>
      </c>
      <c r="C138" s="107" t="s">
        <v>263</v>
      </c>
      <c r="D138" s="134"/>
      <c r="E138" s="156" t="s">
        <v>411</v>
      </c>
      <c r="F138" s="146">
        <v>2.6026650000000001E-3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54"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0.23534991999999999</v>
      </c>
      <c r="J139" s="156">
        <v>0.23534991999999999</v>
      </c>
      <c r="K139" s="156">
        <v>0.23534991999999999</v>
      </c>
      <c r="L139" s="156" t="s">
        <v>431</v>
      </c>
      <c r="M139" s="156" t="s">
        <v>431</v>
      </c>
      <c r="N139" s="156">
        <v>6.8459999999999994E-4</v>
      </c>
      <c r="O139" s="156">
        <v>1.3691999999999999E-3</v>
      </c>
      <c r="P139" s="156">
        <v>1.3691999999999999E-3</v>
      </c>
      <c r="Q139" s="156">
        <v>2.2037399999999996E-3</v>
      </c>
      <c r="R139" s="156">
        <v>2.0905800000000003E-3</v>
      </c>
      <c r="S139" s="156">
        <v>4.8685800000000008E-3</v>
      </c>
      <c r="T139" s="156" t="s">
        <v>431</v>
      </c>
      <c r="U139" s="156" t="s">
        <v>431</v>
      </c>
      <c r="V139" s="156" t="s">
        <v>431</v>
      </c>
      <c r="W139" s="156">
        <v>2.3780519999999998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54">
        <v>4409</v>
      </c>
      <c r="AL139" s="149" t="s">
        <v>455</v>
      </c>
    </row>
    <row r="140" spans="1:67" s="10" customFormat="1" ht="24.75" customHeight="1" thickBot="1">
      <c r="A140" s="98" t="s">
        <v>127</v>
      </c>
      <c r="B140" s="66" t="s">
        <v>244</v>
      </c>
      <c r="C140" s="106" t="s">
        <v>294</v>
      </c>
      <c r="D140" s="93"/>
      <c r="E140" s="146">
        <v>4.7462999999999998E-2</v>
      </c>
      <c r="F140" s="146" t="s">
        <v>411</v>
      </c>
      <c r="G140" s="146" t="s">
        <v>411</v>
      </c>
      <c r="H140" s="146" t="s">
        <v>411</v>
      </c>
      <c r="I140" s="146">
        <v>0.38833400000000001</v>
      </c>
      <c r="J140" s="146">
        <v>0.47463100000000003</v>
      </c>
      <c r="K140" s="146">
        <v>0.73351999999999995</v>
      </c>
      <c r="L140" s="146" t="s">
        <v>411</v>
      </c>
      <c r="M140" s="146">
        <v>3.3655629999999999</v>
      </c>
      <c r="N140" s="146" t="s">
        <v>411</v>
      </c>
      <c r="O140" s="146" t="s">
        <v>411</v>
      </c>
      <c r="P140" s="146" t="s">
        <v>411</v>
      </c>
      <c r="Q140" s="146" t="s">
        <v>411</v>
      </c>
      <c r="R140" s="146" t="s">
        <v>411</v>
      </c>
      <c r="S140" s="146" t="s">
        <v>411</v>
      </c>
      <c r="T140" s="146" t="s">
        <v>411</v>
      </c>
      <c r="U140" s="146" t="s">
        <v>411</v>
      </c>
      <c r="V140" s="146" t="s">
        <v>411</v>
      </c>
      <c r="W140" s="206">
        <v>0.21574099999999999</v>
      </c>
      <c r="X140" s="206">
        <v>0.31066700000000003</v>
      </c>
      <c r="Y140" s="206">
        <v>0.18640000000000001</v>
      </c>
      <c r="Z140" s="206">
        <v>9.3200000000000005E-2</v>
      </c>
      <c r="AA140" s="206">
        <v>0.124267</v>
      </c>
      <c r="AB140" s="206">
        <v>0.71453500000000003</v>
      </c>
      <c r="AC140" s="206" t="s">
        <v>411</v>
      </c>
      <c r="AD140" s="206" t="s">
        <v>411</v>
      </c>
      <c r="AE140" s="274"/>
      <c r="AF140" s="206" t="s">
        <v>411</v>
      </c>
      <c r="AG140" s="206" t="s">
        <v>411</v>
      </c>
      <c r="AH140" s="206" t="s">
        <v>411</v>
      </c>
      <c r="AI140" s="206" t="s">
        <v>411</v>
      </c>
      <c r="AJ140" s="206" t="s">
        <v>411</v>
      </c>
      <c r="AK140" s="206">
        <v>69.59</v>
      </c>
      <c r="AL140" s="149" t="s">
        <v>438</v>
      </c>
    </row>
    <row r="141" spans="1:67" s="17" customFormat="1" ht="23.45" customHeight="1" thickBot="1">
      <c r="A141" s="55"/>
      <c r="B141" s="121" t="s">
        <v>25</v>
      </c>
      <c r="C141" s="122" t="s">
        <v>349</v>
      </c>
      <c r="D141" s="55"/>
      <c r="E141" s="382">
        <f>SUM(E14:E140)</f>
        <v>36.110425813904477</v>
      </c>
      <c r="F141" s="382">
        <f t="shared" ref="F141:AD141" si="0">SUM(F14:F140)</f>
        <v>42.368398365839077</v>
      </c>
      <c r="G141" s="382">
        <f t="shared" si="0"/>
        <v>4.3136878858237715</v>
      </c>
      <c r="H141" s="382">
        <f t="shared" si="0"/>
        <v>15.39921974277223</v>
      </c>
      <c r="I141" s="382">
        <f t="shared" si="0"/>
        <v>18.950284776346056</v>
      </c>
      <c r="J141" s="382">
        <f t="shared" si="0"/>
        <v>27.774331556484448</v>
      </c>
      <c r="K141" s="382">
        <f t="shared" si="0"/>
        <v>53.317707715547236</v>
      </c>
      <c r="L141" s="382">
        <f t="shared" si="0"/>
        <v>3.0510492152193707</v>
      </c>
      <c r="M141" s="382">
        <f t="shared" si="0"/>
        <v>157.89344081608098</v>
      </c>
      <c r="N141" s="382">
        <f t="shared" si="0"/>
        <v>3.5260476330460961</v>
      </c>
      <c r="O141" s="382">
        <f t="shared" si="0"/>
        <v>0.6124566739895283</v>
      </c>
      <c r="P141" s="382">
        <f t="shared" si="0"/>
        <v>8.3493569949364049E-2</v>
      </c>
      <c r="Q141" s="382">
        <f t="shared" si="0"/>
        <v>8.8705550122515256E-2</v>
      </c>
      <c r="R141" s="382">
        <f t="shared" si="0"/>
        <v>1.108770288885331</v>
      </c>
      <c r="S141" s="382">
        <f t="shared" si="0"/>
        <v>1.9248403475884908</v>
      </c>
      <c r="T141" s="382">
        <f t="shared" si="0"/>
        <v>0.53601937480563489</v>
      </c>
      <c r="U141" s="382">
        <f t="shared" si="0"/>
        <v>5.8647026893566781E-2</v>
      </c>
      <c r="V141" s="382">
        <f t="shared" si="0"/>
        <v>24.537039404915664</v>
      </c>
      <c r="W141" s="382">
        <f t="shared" si="0"/>
        <v>20.226084989492694</v>
      </c>
      <c r="X141" s="382">
        <f t="shared" si="0"/>
        <v>4.0584767110640243</v>
      </c>
      <c r="Y141" s="382">
        <f t="shared" si="0"/>
        <v>3.831859425704963</v>
      </c>
      <c r="Z141" s="382">
        <f t="shared" si="0"/>
        <v>1.367672219322043</v>
      </c>
      <c r="AA141" s="382">
        <f t="shared" si="0"/>
        <v>2.0725769184479073</v>
      </c>
      <c r="AB141" s="382">
        <f t="shared" si="0"/>
        <v>11.395680490810545</v>
      </c>
      <c r="AC141" s="382">
        <f t="shared" si="0"/>
        <v>0.24120854089518154</v>
      </c>
      <c r="AD141" s="382">
        <f t="shared" si="0"/>
        <v>0.82332959706683773</v>
      </c>
      <c r="AE141" s="71"/>
      <c r="AF141" s="382">
        <f>SUM(AF14:AF140)</f>
        <v>64054.670049703229</v>
      </c>
      <c r="AG141" s="382">
        <f>SUM(AG14:AG140)</f>
        <v>4551.88</v>
      </c>
      <c r="AH141" s="382">
        <f>SUM(AH14:AH140)</f>
        <v>53528</v>
      </c>
      <c r="AI141" s="382">
        <f>SUM(AI14:AI140)</f>
        <v>49870.729050724985</v>
      </c>
      <c r="AJ141" s="382">
        <f>SUM(AJ14:AJ140)</f>
        <v>751.64338341414577</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36.110425813904477</v>
      </c>
      <c r="F144" s="383">
        <f t="shared" ref="F144:AK144" si="1">F141</f>
        <v>42.368398365839077</v>
      </c>
      <c r="G144" s="383">
        <f t="shared" si="1"/>
        <v>4.3136878858237715</v>
      </c>
      <c r="H144" s="383">
        <f t="shared" si="1"/>
        <v>15.39921974277223</v>
      </c>
      <c r="I144" s="383">
        <f t="shared" si="1"/>
        <v>18.950284776346056</v>
      </c>
      <c r="J144" s="383">
        <f t="shared" si="1"/>
        <v>27.774331556484448</v>
      </c>
      <c r="K144" s="383">
        <f t="shared" si="1"/>
        <v>53.317707715547236</v>
      </c>
      <c r="L144" s="383">
        <f t="shared" si="1"/>
        <v>3.0510492152193707</v>
      </c>
      <c r="M144" s="383">
        <f t="shared" si="1"/>
        <v>157.89344081608098</v>
      </c>
      <c r="N144" s="383">
        <f t="shared" si="1"/>
        <v>3.5260476330460961</v>
      </c>
      <c r="O144" s="383">
        <f t="shared" si="1"/>
        <v>0.6124566739895283</v>
      </c>
      <c r="P144" s="383">
        <f t="shared" si="1"/>
        <v>8.3493569949364049E-2</v>
      </c>
      <c r="Q144" s="383">
        <f t="shared" si="1"/>
        <v>8.8705550122515256E-2</v>
      </c>
      <c r="R144" s="383">
        <f t="shared" si="1"/>
        <v>1.108770288885331</v>
      </c>
      <c r="S144" s="383">
        <f t="shared" si="1"/>
        <v>1.9248403475884908</v>
      </c>
      <c r="T144" s="383">
        <f t="shared" si="1"/>
        <v>0.53601937480563489</v>
      </c>
      <c r="U144" s="383">
        <f t="shared" si="1"/>
        <v>5.8647026893566781E-2</v>
      </c>
      <c r="V144" s="383">
        <f t="shared" si="1"/>
        <v>24.537039404915664</v>
      </c>
      <c r="W144" s="383">
        <f t="shared" si="1"/>
        <v>20.226084989492694</v>
      </c>
      <c r="X144" s="383">
        <f t="shared" si="1"/>
        <v>4.0584767110640243</v>
      </c>
      <c r="Y144" s="383">
        <f t="shared" si="1"/>
        <v>3.831859425704963</v>
      </c>
      <c r="Z144" s="383">
        <f t="shared" si="1"/>
        <v>1.367672219322043</v>
      </c>
      <c r="AA144" s="383">
        <f t="shared" si="1"/>
        <v>2.0725769184479073</v>
      </c>
      <c r="AB144" s="383">
        <f t="shared" si="1"/>
        <v>11.395680490810545</v>
      </c>
      <c r="AC144" s="383">
        <f t="shared" si="1"/>
        <v>0.24120854089518154</v>
      </c>
      <c r="AD144" s="383">
        <f t="shared" si="1"/>
        <v>0.82332959706683773</v>
      </c>
      <c r="AE144" s="71"/>
      <c r="AF144" s="383">
        <f t="shared" si="1"/>
        <v>64054.670049703229</v>
      </c>
      <c r="AG144" s="383">
        <f t="shared" si="1"/>
        <v>4551.88</v>
      </c>
      <c r="AH144" s="383">
        <f t="shared" si="1"/>
        <v>53528</v>
      </c>
      <c r="AI144" s="383">
        <f t="shared" si="1"/>
        <v>49870.729050724985</v>
      </c>
      <c r="AJ144" s="383">
        <f t="shared" si="1"/>
        <v>751.64338341414577</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279">
        <v>0.78323267074380931</v>
      </c>
      <c r="F148" s="279">
        <v>4.6620992306179124E-2</v>
      </c>
      <c r="G148" s="279">
        <v>9.3241984612358247E-2</v>
      </c>
      <c r="H148" s="279" t="s">
        <v>431</v>
      </c>
      <c r="I148" s="279">
        <v>1.8648396922471652E-2</v>
      </c>
      <c r="J148" s="279">
        <v>1.8648396922471652E-2</v>
      </c>
      <c r="K148" s="279">
        <v>1.8648396922471652E-2</v>
      </c>
      <c r="L148" s="279">
        <v>8.9512305227863933E-3</v>
      </c>
      <c r="M148" s="279">
        <v>0.10256618307359409</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282">
        <v>4028.9861551000004</v>
      </c>
      <c r="AG148" s="282"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279">
        <v>5.3950483759546402E-4</v>
      </c>
      <c r="F149" s="279">
        <v>3.33319198449433E-5</v>
      </c>
      <c r="G149" s="279">
        <v>6.2758597449432996E-5</v>
      </c>
      <c r="H149" s="279" t="s">
        <v>431</v>
      </c>
      <c r="I149" s="279">
        <v>9.9425396898866008E-6</v>
      </c>
      <c r="J149" s="279">
        <v>9.9425396898866008E-6</v>
      </c>
      <c r="K149" s="279">
        <v>9.9425396898866008E-6</v>
      </c>
      <c r="L149" s="279">
        <v>4.7724190511455685E-6</v>
      </c>
      <c r="M149" s="279">
        <v>1.56146696898866E-4</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282">
        <v>9.14</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279">
        <v>17.198681430394089</v>
      </c>
      <c r="F150" s="279">
        <v>0.59507540922407709</v>
      </c>
      <c r="G150" s="279">
        <v>4.3498877</v>
      </c>
      <c r="H150" s="279">
        <v>1.5476347999999998E-3</v>
      </c>
      <c r="I150" s="279">
        <v>0.90530864057262961</v>
      </c>
      <c r="J150" s="279">
        <v>0.99857452869234953</v>
      </c>
      <c r="K150" s="279">
        <v>0.99857452869234953</v>
      </c>
      <c r="L150" s="323">
        <v>0.12855255354200987</v>
      </c>
      <c r="M150" s="279">
        <v>1.6104978132019703</v>
      </c>
      <c r="N150" s="279">
        <v>9.7507648858554952E-3</v>
      </c>
      <c r="O150" s="279">
        <v>3.6072016945163563E-3</v>
      </c>
      <c r="P150" s="279">
        <v>2.2501765121204988E-3</v>
      </c>
      <c r="Q150" s="279">
        <v>3.0002353494939984E-3</v>
      </c>
      <c r="R150" s="279">
        <v>0.10660743704401034</v>
      </c>
      <c r="S150" s="279">
        <v>0.24457660626029654</v>
      </c>
      <c r="T150" s="279">
        <v>4.6464344551659211</v>
      </c>
      <c r="U150" s="279">
        <v>3.7500588373734996E-2</v>
      </c>
      <c r="V150" s="279">
        <v>0.26143563191339136</v>
      </c>
      <c r="W150" s="279" t="s">
        <v>431</v>
      </c>
      <c r="X150" s="279">
        <v>8.9644622264062127E-3</v>
      </c>
      <c r="Y150" s="279">
        <v>1.0464579901153213E-2</v>
      </c>
      <c r="Z150" s="279" t="s">
        <v>431</v>
      </c>
      <c r="AA150" s="279" t="s">
        <v>431</v>
      </c>
      <c r="AB150" s="279">
        <v>1.9429042127559425E-2</v>
      </c>
      <c r="AC150" s="279" t="s">
        <v>411</v>
      </c>
      <c r="AD150" s="279" t="s">
        <v>411</v>
      </c>
      <c r="AE150" s="274"/>
      <c r="AF150" s="282">
        <v>10524</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2.3158000000000002E-2</v>
      </c>
      <c r="F155" s="288">
        <v>6.0942000000000003E-2</v>
      </c>
      <c r="G155" s="288">
        <v>4.6319999999999998E-3</v>
      </c>
      <c r="H155" s="288">
        <v>5.241E-3</v>
      </c>
      <c r="I155" s="288">
        <v>9.6501000000000003E-2</v>
      </c>
      <c r="J155" s="288">
        <v>0.117946</v>
      </c>
      <c r="K155" s="288">
        <v>0.182281</v>
      </c>
      <c r="L155" s="287" t="s">
        <v>411</v>
      </c>
      <c r="M155" s="288">
        <v>0.65816799999999998</v>
      </c>
      <c r="N155" s="287" t="s">
        <v>411</v>
      </c>
      <c r="O155" s="287" t="s">
        <v>411</v>
      </c>
      <c r="P155" s="287" t="s">
        <v>411</v>
      </c>
      <c r="Q155" s="287" t="s">
        <v>411</v>
      </c>
      <c r="R155" s="287" t="s">
        <v>411</v>
      </c>
      <c r="S155" s="287" t="s">
        <v>411</v>
      </c>
      <c r="T155" s="287" t="s">
        <v>411</v>
      </c>
      <c r="U155" s="287" t="s">
        <v>411</v>
      </c>
      <c r="V155" s="287" t="s">
        <v>411</v>
      </c>
      <c r="W155" s="362">
        <v>5.3612E-2</v>
      </c>
      <c r="X155" s="362">
        <v>7.7201000000000006E-2</v>
      </c>
      <c r="Y155" s="362">
        <v>4.6321000000000001E-2</v>
      </c>
      <c r="Z155" s="362">
        <v>2.316E-2</v>
      </c>
      <c r="AA155" s="362">
        <v>3.0880000000000001E-2</v>
      </c>
      <c r="AB155" s="362">
        <v>0.177563</v>
      </c>
      <c r="AC155" s="363" t="s">
        <v>411</v>
      </c>
      <c r="AD155" s="363" t="s">
        <v>411</v>
      </c>
      <c r="AE155" s="291"/>
      <c r="AF155" s="363" t="s">
        <v>411</v>
      </c>
      <c r="AG155" s="363" t="s">
        <v>411</v>
      </c>
      <c r="AH155" s="363" t="s">
        <v>411</v>
      </c>
      <c r="AI155" s="363" t="s">
        <v>411</v>
      </c>
      <c r="AJ155" s="363" t="s">
        <v>411</v>
      </c>
      <c r="AK155" s="362">
        <v>0.122</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I45:W45 E47:G47 I47:W47 E19:AD22 E16:G18 I16:AD18 E14:G14 I14:AD14 E24:AD25 E23:O23 R23:V23 X23:Y23 AB23 E41:AD41 E40:O40 R40:V40 E43:AD43 E42:O42 R42:V42 E44:O44 R44:V44 X40:Y40 X42:Y42 X44:Y44 AB40 AB42 AB44 AC45:AD45 AC47:AD47 E91:AB91 E112:H112 K112:AD112 E15:AD15 E46:AD46 E93:AD93 E27:AD39 E48:AD69 AF93:AK93 E99:AD111 E71:AD90 AF71:AK91 AF14:AK25 AF27:AK69 E113:AD140 AF99:AK140">
    <cfRule type="cellIs" dxfId="376" priority="100" operator="equal">
      <formula>0</formula>
    </cfRule>
  </conditionalFormatting>
  <conditionalFormatting sqref="AC91:AD91">
    <cfRule type="cellIs" dxfId="375" priority="93" operator="equal">
      <formula>0</formula>
    </cfRule>
  </conditionalFormatting>
  <conditionalFormatting sqref="I112:J112">
    <cfRule type="cellIs" dxfId="374" priority="92" operator="equal">
      <formula>0</formula>
    </cfRule>
  </conditionalFormatting>
  <conditionalFormatting sqref="H45">
    <cfRule type="cellIs" dxfId="373" priority="54" operator="equal">
      <formula>0</formula>
    </cfRule>
  </conditionalFormatting>
  <conditionalFormatting sqref="E26:AD26 AF26:AK26">
    <cfRule type="cellIs" dxfId="372" priority="47" operator="equal">
      <formula>0</formula>
    </cfRule>
  </conditionalFormatting>
  <conditionalFormatting sqref="AF92:AK92 E92:AD92">
    <cfRule type="cellIs" dxfId="371" priority="46" operator="equal">
      <formula>0</formula>
    </cfRule>
  </conditionalFormatting>
  <conditionalFormatting sqref="AF94:AK98 E94:AD98">
    <cfRule type="cellIs" dxfId="370" priority="45" operator="equal">
      <formula>0</formula>
    </cfRule>
  </conditionalFormatting>
  <conditionalFormatting sqref="AF70:AK70 E70:AD70">
    <cfRule type="cellIs" dxfId="369" priority="44" operator="equal">
      <formula>0</formula>
    </cfRule>
  </conditionalFormatting>
  <conditionalFormatting sqref="H47">
    <cfRule type="cellIs" dxfId="368" priority="43" operator="equal">
      <formula>0</formula>
    </cfRule>
  </conditionalFormatting>
  <conditionalFormatting sqref="X47">
    <cfRule type="cellIs" dxfId="367" priority="42" operator="equal">
      <formula>0</formula>
    </cfRule>
  </conditionalFormatting>
  <conditionalFormatting sqref="Y47">
    <cfRule type="cellIs" dxfId="366" priority="41" operator="equal">
      <formula>0</formula>
    </cfRule>
  </conditionalFormatting>
  <conditionalFormatting sqref="Z47">
    <cfRule type="cellIs" dxfId="365" priority="40" operator="equal">
      <formula>0</formula>
    </cfRule>
  </conditionalFormatting>
  <conditionalFormatting sqref="AA47">
    <cfRule type="cellIs" dxfId="364" priority="39" operator="equal">
      <formula>0</formula>
    </cfRule>
  </conditionalFormatting>
  <conditionalFormatting sqref="AB47">
    <cfRule type="cellIs" dxfId="363" priority="38" operator="equal">
      <formula>0</formula>
    </cfRule>
  </conditionalFormatting>
  <conditionalFormatting sqref="AB45">
    <cfRule type="cellIs" dxfId="362" priority="37" operator="equal">
      <formula>0</formula>
    </cfRule>
  </conditionalFormatting>
  <conditionalFormatting sqref="AA45">
    <cfRule type="cellIs" dxfId="361" priority="36" operator="equal">
      <formula>0</formula>
    </cfRule>
  </conditionalFormatting>
  <conditionalFormatting sqref="Z45">
    <cfRule type="cellIs" dxfId="360" priority="35" operator="equal">
      <formula>0</formula>
    </cfRule>
  </conditionalFormatting>
  <conditionalFormatting sqref="Y45">
    <cfRule type="cellIs" dxfId="359" priority="34" operator="equal">
      <formula>0</formula>
    </cfRule>
  </conditionalFormatting>
  <conditionalFormatting sqref="X45">
    <cfRule type="cellIs" dxfId="358" priority="33" operator="equal">
      <formula>0</formula>
    </cfRule>
  </conditionalFormatting>
  <conditionalFormatting sqref="P44">
    <cfRule type="cellIs" dxfId="357" priority="32" operator="equal">
      <formula>0</formula>
    </cfRule>
  </conditionalFormatting>
  <conditionalFormatting sqref="P42">
    <cfRule type="cellIs" dxfId="356" priority="31" operator="equal">
      <formula>0</formula>
    </cfRule>
  </conditionalFormatting>
  <conditionalFormatting sqref="P40">
    <cfRule type="cellIs" dxfId="355" priority="30" operator="equal">
      <formula>0</formula>
    </cfRule>
  </conditionalFormatting>
  <conditionalFormatting sqref="Q40">
    <cfRule type="cellIs" dxfId="354" priority="29" operator="equal">
      <formula>0</formula>
    </cfRule>
  </conditionalFormatting>
  <conditionalFormatting sqref="Q42">
    <cfRule type="cellIs" dxfId="353" priority="28" operator="equal">
      <formula>0</formula>
    </cfRule>
  </conditionalFormatting>
  <conditionalFormatting sqref="Q44">
    <cfRule type="cellIs" dxfId="352" priority="27" operator="equal">
      <formula>0</formula>
    </cfRule>
  </conditionalFormatting>
  <conditionalFormatting sqref="W44">
    <cfRule type="cellIs" dxfId="351" priority="26" operator="equal">
      <formula>0</formula>
    </cfRule>
  </conditionalFormatting>
  <conditionalFormatting sqref="W42">
    <cfRule type="cellIs" dxfId="350" priority="25" operator="equal">
      <formula>0</formula>
    </cfRule>
  </conditionalFormatting>
  <conditionalFormatting sqref="W40">
    <cfRule type="cellIs" dxfId="349" priority="24" operator="equal">
      <formula>0</formula>
    </cfRule>
  </conditionalFormatting>
  <conditionalFormatting sqref="Z40">
    <cfRule type="cellIs" dxfId="348" priority="23" operator="equal">
      <formula>0</formula>
    </cfRule>
  </conditionalFormatting>
  <conditionalFormatting sqref="AA40">
    <cfRule type="cellIs" dxfId="347" priority="22" operator="equal">
      <formula>0</formula>
    </cfRule>
  </conditionalFormatting>
  <conditionalFormatting sqref="AC40">
    <cfRule type="cellIs" dxfId="346" priority="21" operator="equal">
      <formula>0</formula>
    </cfRule>
  </conditionalFormatting>
  <conditionalFormatting sqref="AD40">
    <cfRule type="cellIs" dxfId="345" priority="20" operator="equal">
      <formula>0</formula>
    </cfRule>
  </conditionalFormatting>
  <conditionalFormatting sqref="AD42">
    <cfRule type="cellIs" dxfId="344" priority="19" operator="equal">
      <formula>0</formula>
    </cfRule>
  </conditionalFormatting>
  <conditionalFormatting sqref="AC42">
    <cfRule type="cellIs" dxfId="343" priority="18" operator="equal">
      <formula>0</formula>
    </cfRule>
  </conditionalFormatting>
  <conditionalFormatting sqref="AA42">
    <cfRule type="cellIs" dxfId="342" priority="17" operator="equal">
      <formula>0</formula>
    </cfRule>
  </conditionalFormatting>
  <conditionalFormatting sqref="Z42">
    <cfRule type="cellIs" dxfId="341" priority="16" operator="equal">
      <formula>0</formula>
    </cfRule>
  </conditionalFormatting>
  <conditionalFormatting sqref="Z44">
    <cfRule type="cellIs" dxfId="340" priority="15" operator="equal">
      <formula>0</formula>
    </cfRule>
  </conditionalFormatting>
  <conditionalFormatting sqref="AA44">
    <cfRule type="cellIs" dxfId="339" priority="14" operator="equal">
      <formula>0</formula>
    </cfRule>
  </conditionalFormatting>
  <conditionalFormatting sqref="AC44">
    <cfRule type="cellIs" dxfId="338" priority="13" operator="equal">
      <formula>0</formula>
    </cfRule>
  </conditionalFormatting>
  <conditionalFormatting sqref="AD44">
    <cfRule type="cellIs" dxfId="337" priority="12" operator="equal">
      <formula>0</formula>
    </cfRule>
  </conditionalFormatting>
  <conditionalFormatting sqref="P23">
    <cfRule type="cellIs" dxfId="336" priority="11" operator="equal">
      <formula>0</formula>
    </cfRule>
  </conditionalFormatting>
  <conditionalFormatting sqref="Q23">
    <cfRule type="cellIs" dxfId="335" priority="10" operator="equal">
      <formula>0</formula>
    </cfRule>
  </conditionalFormatting>
  <conditionalFormatting sqref="W23">
    <cfRule type="cellIs" dxfId="334" priority="9" operator="equal">
      <formula>0</formula>
    </cfRule>
  </conditionalFormatting>
  <conditionalFormatting sqref="Z23">
    <cfRule type="cellIs" dxfId="333" priority="8" operator="equal">
      <formula>0</formula>
    </cfRule>
  </conditionalFormatting>
  <conditionalFormatting sqref="AA23">
    <cfRule type="cellIs" dxfId="332" priority="7" operator="equal">
      <formula>0</formula>
    </cfRule>
  </conditionalFormatting>
  <conditionalFormatting sqref="AC23">
    <cfRule type="cellIs" dxfId="331" priority="6" operator="equal">
      <formula>0</formula>
    </cfRule>
  </conditionalFormatting>
  <conditionalFormatting sqref="AD23">
    <cfRule type="cellIs" dxfId="330" priority="5" operator="equal">
      <formula>0</formula>
    </cfRule>
  </conditionalFormatting>
  <conditionalFormatting sqref="H14">
    <cfRule type="cellIs" dxfId="329" priority="4" operator="equal">
      <formula>0</formula>
    </cfRule>
  </conditionalFormatting>
  <conditionalFormatting sqref="H16">
    <cfRule type="cellIs" dxfId="328" priority="3" operator="equal">
      <formula>0</formula>
    </cfRule>
  </conditionalFormatting>
  <conditionalFormatting sqref="H17">
    <cfRule type="cellIs" dxfId="327" priority="2" operator="equal">
      <formula>0</formula>
    </cfRule>
  </conditionalFormatting>
  <conditionalFormatting sqref="H18">
    <cfRule type="cellIs" dxfId="326"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14690"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tabColor rgb="FF00B050"/>
  </sheetPr>
  <dimension ref="A1:BO185"/>
  <sheetViews>
    <sheetView zoomScale="70" zoomScaleNormal="70" workbookViewId="0">
      <pane ySplit="12" topLeftCell="A13"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2.28515625"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2012</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2012</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274"/>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3.5019136983787149</v>
      </c>
      <c r="F14" s="146">
        <v>0.1274657661324119</v>
      </c>
      <c r="G14" s="146">
        <v>0.61422216099068172</v>
      </c>
      <c r="H14" s="146" t="s">
        <v>431</v>
      </c>
      <c r="I14" s="146">
        <v>0.80801893698378713</v>
      </c>
      <c r="J14" s="146">
        <v>0.94022273698378711</v>
      </c>
      <c r="K14" s="146">
        <v>1.0448726369837873</v>
      </c>
      <c r="L14" s="146">
        <v>2.6618540324594681E-2</v>
      </c>
      <c r="M14" s="146">
        <v>1.7885383419861784</v>
      </c>
      <c r="N14" s="146">
        <v>0.12546897017469177</v>
      </c>
      <c r="O14" s="146">
        <v>1.1329181695781964E-2</v>
      </c>
      <c r="P14" s="146">
        <v>1.3032533312785075E-2</v>
      </c>
      <c r="Q14" s="146">
        <v>6.4057253975342093E-2</v>
      </c>
      <c r="R14" s="146">
        <v>5.5800246755177169E-2</v>
      </c>
      <c r="S14" s="146">
        <v>0.12862581467551773</v>
      </c>
      <c r="T14" s="146">
        <v>0.17809146505939522</v>
      </c>
      <c r="U14" s="146">
        <v>2.0989907971031931E-2</v>
      </c>
      <c r="V14" s="146">
        <v>1.0906757101746918</v>
      </c>
      <c r="W14" s="146">
        <v>0.31185889156392538</v>
      </c>
      <c r="X14" s="146">
        <v>6.5065324985515973E-3</v>
      </c>
      <c r="Y14" s="146">
        <v>2.9674259782739459E-4</v>
      </c>
      <c r="Z14" s="146">
        <v>1.3333109782739461E-4</v>
      </c>
      <c r="AA14" s="146">
        <v>2.479171178273946E-4</v>
      </c>
      <c r="AB14" s="146">
        <v>7.1845233120337816E-3</v>
      </c>
      <c r="AC14" s="146">
        <v>3.2402100000000003E-2</v>
      </c>
      <c r="AD14" s="146">
        <v>2.0277192899999998E-2</v>
      </c>
      <c r="AE14" s="274"/>
      <c r="AF14" s="146">
        <v>492</v>
      </c>
      <c r="AG14" s="146">
        <v>513</v>
      </c>
      <c r="AH14" s="146">
        <v>30895</v>
      </c>
      <c r="AI14" s="146">
        <v>7103.783127850731</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0.11655199999999999</v>
      </c>
      <c r="F16" s="146">
        <v>4.3501900000000003E-3</v>
      </c>
      <c r="G16" s="146">
        <v>1.8424790000153853E-2</v>
      </c>
      <c r="H16" s="146" t="s">
        <v>431</v>
      </c>
      <c r="I16" s="146">
        <v>3.1462530000000002E-2</v>
      </c>
      <c r="J16" s="146">
        <v>3.6908530000000002E-2</v>
      </c>
      <c r="K16" s="146">
        <v>4.1362530000000008E-2</v>
      </c>
      <c r="L16" s="146">
        <v>1.0723792500000001E-3</v>
      </c>
      <c r="M16" s="146">
        <v>6.1467000000000008E-2</v>
      </c>
      <c r="N16" s="146">
        <v>5.4107655000000003E-3</v>
      </c>
      <c r="O16" s="146">
        <v>6.3448425000000002E-4</v>
      </c>
      <c r="P16" s="146">
        <v>6.7469000000000003E-4</v>
      </c>
      <c r="Q16" s="146">
        <v>2.5912800000000005E-3</v>
      </c>
      <c r="R16" s="146">
        <v>2.2998125200000001E-3</v>
      </c>
      <c r="S16" s="146">
        <v>5.294374252E-3</v>
      </c>
      <c r="T16" s="146">
        <v>3.48349827E-3</v>
      </c>
      <c r="U16" s="146">
        <v>1.4400424E-3</v>
      </c>
      <c r="V16" s="146">
        <v>4.17581655E-2</v>
      </c>
      <c r="W16" s="146">
        <v>1.2023500000000001E-2</v>
      </c>
      <c r="X16" s="146">
        <v>2.5702712000000007E-4</v>
      </c>
      <c r="Y16" s="146">
        <v>1.0667679999999996E-5</v>
      </c>
      <c r="Z16" s="146">
        <v>4.3701799999999996E-6</v>
      </c>
      <c r="AA16" s="146">
        <v>1.0561680000000001E-5</v>
      </c>
      <c r="AB16" s="146">
        <v>2.8262666000000009E-4</v>
      </c>
      <c r="AC16" s="146">
        <v>1.145E-3</v>
      </c>
      <c r="AD16" s="146">
        <v>8.0150000000000002E-4</v>
      </c>
      <c r="AE16" s="274"/>
      <c r="AF16" s="146">
        <v>170</v>
      </c>
      <c r="AG16" s="146" t="s">
        <v>432</v>
      </c>
      <c r="AH16" s="146">
        <v>977</v>
      </c>
      <c r="AI16" s="146">
        <v>229</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0.13905800000000001</v>
      </c>
      <c r="F17" s="146">
        <v>4.9666200000000008E-2</v>
      </c>
      <c r="G17" s="146">
        <v>6.309231789637762E-2</v>
      </c>
      <c r="H17" s="146" t="s">
        <v>431</v>
      </c>
      <c r="I17" s="146">
        <v>2.1002220000000002E-2</v>
      </c>
      <c r="J17" s="146">
        <v>2.2658220000000007E-2</v>
      </c>
      <c r="K17" s="146">
        <v>2.3946220000000001E-2</v>
      </c>
      <c r="L17" s="146">
        <v>1.3170167999999999E-3</v>
      </c>
      <c r="M17" s="146">
        <v>0.21332500000000001</v>
      </c>
      <c r="N17" s="146">
        <v>2.4671939E-2</v>
      </c>
      <c r="O17" s="146">
        <v>3.3250410000000005E-4</v>
      </c>
      <c r="P17" s="146">
        <v>2.2360600000000002E-3</v>
      </c>
      <c r="Q17" s="146">
        <v>8.809E-4</v>
      </c>
      <c r="R17" s="146">
        <v>2.5028369999999999E-3</v>
      </c>
      <c r="S17" s="146">
        <v>3.2237674000000003E-3</v>
      </c>
      <c r="T17" s="146">
        <v>2.4108370000000003E-3</v>
      </c>
      <c r="U17" s="146">
        <v>4.1524200000000002E-4</v>
      </c>
      <c r="V17" s="146">
        <v>3.7857769999999999E-2</v>
      </c>
      <c r="W17" s="146">
        <v>3.8105479999999997E-2</v>
      </c>
      <c r="X17" s="146">
        <v>9.4152799999999998E-3</v>
      </c>
      <c r="Y17" s="146">
        <v>1.50397E-2</v>
      </c>
      <c r="Z17" s="146">
        <v>5.9547000000000003E-3</v>
      </c>
      <c r="AA17" s="146">
        <v>4.9689199999999999E-3</v>
      </c>
      <c r="AB17" s="146">
        <v>3.5378599999999996E-2</v>
      </c>
      <c r="AC17" s="146">
        <v>1.1407999999999999E-4</v>
      </c>
      <c r="AD17" s="146">
        <v>3.1280000000000002E-2</v>
      </c>
      <c r="AE17" s="274"/>
      <c r="AF17" s="146" t="s">
        <v>432</v>
      </c>
      <c r="AG17" s="146">
        <v>184</v>
      </c>
      <c r="AH17" s="146">
        <v>1449</v>
      </c>
      <c r="AI17" s="146" t="s">
        <v>432</v>
      </c>
      <c r="AJ17" s="146" t="s">
        <v>432</v>
      </c>
      <c r="AK17" s="148" t="s">
        <v>411</v>
      </c>
      <c r="AL17" s="149" t="s">
        <v>18</v>
      </c>
    </row>
    <row r="18" spans="1:39" s="10" customFormat="1" ht="24.75" customHeight="1" thickBot="1">
      <c r="A18" s="98" t="s">
        <v>121</v>
      </c>
      <c r="B18" s="98" t="s">
        <v>163</v>
      </c>
      <c r="C18" s="106" t="s">
        <v>276</v>
      </c>
      <c r="D18" s="93"/>
      <c r="E18" s="146">
        <v>1.4657E-2</v>
      </c>
      <c r="F18" s="146">
        <v>4.0528000000000005E-3</v>
      </c>
      <c r="G18" s="146">
        <v>5.5889963310882271E-4</v>
      </c>
      <c r="H18" s="146" t="s">
        <v>431</v>
      </c>
      <c r="I18" s="146">
        <v>3.1903999999999998E-4</v>
      </c>
      <c r="J18" s="146">
        <v>3.2804000000000004E-4</v>
      </c>
      <c r="K18" s="146">
        <v>3.3504000000000004E-4</v>
      </c>
      <c r="L18" s="146">
        <v>5.6953600000000003E-5</v>
      </c>
      <c r="M18" s="146">
        <v>6.0669999999999995E-3</v>
      </c>
      <c r="N18" s="146">
        <v>1.3616800000000004E-4</v>
      </c>
      <c r="O18" s="146">
        <v>1.9752000000000002E-6</v>
      </c>
      <c r="P18" s="146">
        <v>9.910000000000001E-5</v>
      </c>
      <c r="Q18" s="146">
        <v>2.0920000000000003E-5</v>
      </c>
      <c r="R18" s="146">
        <v>1.6484E-5</v>
      </c>
      <c r="S18" s="146">
        <v>1.8816800000000003E-5</v>
      </c>
      <c r="T18" s="146">
        <v>1.5216000000000001E-5</v>
      </c>
      <c r="U18" s="146">
        <v>1.1984000000000001E-5</v>
      </c>
      <c r="V18" s="146">
        <v>4.3864000000000007E-4</v>
      </c>
      <c r="W18" s="146">
        <v>2.9596000000000001E-4</v>
      </c>
      <c r="X18" s="146">
        <v>1.7405999999999997E-4</v>
      </c>
      <c r="Y18" s="146">
        <v>6.0610000000000004E-4</v>
      </c>
      <c r="Z18" s="146">
        <v>2.153E-4</v>
      </c>
      <c r="AA18" s="146">
        <v>2.0594E-4</v>
      </c>
      <c r="AB18" s="146">
        <v>1.2014E-3</v>
      </c>
      <c r="AC18" s="146">
        <v>6.1999999999999999E-7</v>
      </c>
      <c r="AD18" s="146">
        <v>1.7000000000000001E-4</v>
      </c>
      <c r="AE18" s="274"/>
      <c r="AF18" s="146">
        <v>3</v>
      </c>
      <c r="AG18" s="146">
        <v>1</v>
      </c>
      <c r="AH18" s="146">
        <v>168</v>
      </c>
      <c r="AI18" s="146">
        <v>1</v>
      </c>
      <c r="AJ18" s="146" t="s">
        <v>432</v>
      </c>
      <c r="AK18" s="148" t="s">
        <v>411</v>
      </c>
      <c r="AL18" s="149" t="s">
        <v>18</v>
      </c>
    </row>
    <row r="19" spans="1:39" s="10" customFormat="1" ht="24.75" customHeight="1" thickBot="1">
      <c r="A19" s="98" t="s">
        <v>121</v>
      </c>
      <c r="B19" s="98" t="s">
        <v>164</v>
      </c>
      <c r="C19" s="106" t="s">
        <v>57</v>
      </c>
      <c r="D19" s="93"/>
      <c r="E19" s="146">
        <v>7.0727656151419557E-2</v>
      </c>
      <c r="F19" s="146">
        <v>7.6757744479495266E-2</v>
      </c>
      <c r="G19" s="146">
        <v>1.0284965489639796E-2</v>
      </c>
      <c r="H19" s="146">
        <v>7.77E-3</v>
      </c>
      <c r="I19" s="146">
        <v>3.0192153943217667E-2</v>
      </c>
      <c r="J19" s="146">
        <v>3.0822153943217669E-2</v>
      </c>
      <c r="K19" s="146">
        <v>3.2292153943217668E-2</v>
      </c>
      <c r="L19" s="146">
        <v>8.4404861577287073E-3</v>
      </c>
      <c r="M19" s="146">
        <v>0.1376328517350158</v>
      </c>
      <c r="N19" s="146">
        <v>5.6777365299684537E-3</v>
      </c>
      <c r="O19" s="146">
        <v>2.7306237160883281E-3</v>
      </c>
      <c r="P19" s="146">
        <v>4.3266965299684545E-4</v>
      </c>
      <c r="Q19" s="146">
        <v>9.8378454258675095E-5</v>
      </c>
      <c r="R19" s="146">
        <v>4.8409358990536278E-3</v>
      </c>
      <c r="S19" s="146">
        <v>1.2652471798107255E-3</v>
      </c>
      <c r="T19" s="146">
        <v>4.2767189905362768E-4</v>
      </c>
      <c r="U19" s="146">
        <v>1.4049170347003154E-4</v>
      </c>
      <c r="V19" s="146">
        <v>0.10843616971608833</v>
      </c>
      <c r="W19" s="146">
        <v>2.1325235962145112E-2</v>
      </c>
      <c r="X19" s="146">
        <v>2.5496728706624608E-3</v>
      </c>
      <c r="Y19" s="146">
        <v>5.2960851735015767E-3</v>
      </c>
      <c r="Z19" s="146">
        <v>1.716552996845426E-3</v>
      </c>
      <c r="AA19" s="146">
        <v>1.4915593059936908E-3</v>
      </c>
      <c r="AB19" s="146">
        <v>1.1053870347003154E-2</v>
      </c>
      <c r="AC19" s="146">
        <v>1.0500000000000002E-3</v>
      </c>
      <c r="AD19" s="146">
        <v>1.26E-5</v>
      </c>
      <c r="AE19" s="274"/>
      <c r="AF19" s="146">
        <v>154</v>
      </c>
      <c r="AG19" s="146" t="s">
        <v>432</v>
      </c>
      <c r="AH19" s="146">
        <v>371</v>
      </c>
      <c r="AI19" s="146">
        <v>281.68454258675081</v>
      </c>
      <c r="AJ19" s="146" t="s">
        <v>432</v>
      </c>
      <c r="AK19" s="148" t="s">
        <v>411</v>
      </c>
      <c r="AL19" s="149" t="s">
        <v>18</v>
      </c>
    </row>
    <row r="20" spans="1:39" s="10" customFormat="1" ht="24.75" customHeight="1" thickBot="1">
      <c r="A20" s="98" t="s">
        <v>121</v>
      </c>
      <c r="B20" s="98" t="s">
        <v>165</v>
      </c>
      <c r="C20" s="106" t="s">
        <v>58</v>
      </c>
      <c r="D20" s="93"/>
      <c r="E20" s="146">
        <v>1.7391999999999998E-2</v>
      </c>
      <c r="F20" s="146">
        <v>3.2313999999999996E-2</v>
      </c>
      <c r="G20" s="146">
        <v>4.8613583503495008E-3</v>
      </c>
      <c r="H20" s="146">
        <v>3.774E-3</v>
      </c>
      <c r="I20" s="146">
        <v>1.445304E-2</v>
      </c>
      <c r="J20" s="146">
        <v>1.4759040000000001E-2</v>
      </c>
      <c r="K20" s="146">
        <v>1.5473039999999999E-2</v>
      </c>
      <c r="L20" s="146">
        <v>4.0677216000000009E-3</v>
      </c>
      <c r="M20" s="146">
        <v>6.0508000000000013E-2</v>
      </c>
      <c r="N20" s="146">
        <v>2.7552279999999998E-3</v>
      </c>
      <c r="O20" s="146">
        <v>1.3260972000000001E-3</v>
      </c>
      <c r="P20" s="146">
        <v>9.4560000000000003E-5</v>
      </c>
      <c r="Q20" s="146">
        <v>2.6360000000000002E-5</v>
      </c>
      <c r="R20" s="146">
        <v>2.3480839999999998E-3</v>
      </c>
      <c r="S20" s="146">
        <v>6.134968E-4</v>
      </c>
      <c r="T20" s="146">
        <v>2.0493200000000004E-4</v>
      </c>
      <c r="U20" s="146">
        <v>5.5604000000000005E-5</v>
      </c>
      <c r="V20" s="146">
        <v>5.2447640000000004E-2</v>
      </c>
      <c r="W20" s="146">
        <v>1.0243760000000001E-2</v>
      </c>
      <c r="X20" s="146">
        <v>1.08036E-3</v>
      </c>
      <c r="Y20" s="146">
        <v>1.9192000000000002E-3</v>
      </c>
      <c r="Z20" s="146">
        <v>5.9500000000000004E-4</v>
      </c>
      <c r="AA20" s="146">
        <v>4.9044000000000008E-4</v>
      </c>
      <c r="AB20" s="146">
        <v>4.0850000000000001E-3</v>
      </c>
      <c r="AC20" s="146">
        <v>5.1000000000000004E-4</v>
      </c>
      <c r="AD20" s="146">
        <v>6.1200000000000007E-6</v>
      </c>
      <c r="AE20" s="274"/>
      <c r="AF20" s="146">
        <v>6</v>
      </c>
      <c r="AG20" s="146" t="s">
        <v>432</v>
      </c>
      <c r="AH20" s="146">
        <v>68</v>
      </c>
      <c r="AI20" s="146">
        <v>102</v>
      </c>
      <c r="AJ20" s="146" t="s">
        <v>432</v>
      </c>
      <c r="AK20" s="148" t="s">
        <v>411</v>
      </c>
      <c r="AL20" s="149" t="s">
        <v>18</v>
      </c>
    </row>
    <row r="21" spans="1:39" s="10" customFormat="1" ht="24.75" customHeight="1" thickBot="1">
      <c r="A21" s="98" t="s">
        <v>121</v>
      </c>
      <c r="B21" s="98" t="s">
        <v>166</v>
      </c>
      <c r="C21" s="106" t="s">
        <v>59</v>
      </c>
      <c r="D21" s="93"/>
      <c r="E21" s="146">
        <v>0.39970899999999998</v>
      </c>
      <c r="F21" s="146">
        <v>0.2177106</v>
      </c>
      <c r="G21" s="146">
        <v>0.15337820182748263</v>
      </c>
      <c r="H21" s="146">
        <v>1.9794999999999997E-2</v>
      </c>
      <c r="I21" s="146">
        <v>8.7201680000000018E-2</v>
      </c>
      <c r="J21" s="146">
        <v>8.9049680000000006E-2</v>
      </c>
      <c r="K21" s="146">
        <v>9.2983680000000013E-2</v>
      </c>
      <c r="L21" s="146">
        <v>2.56212512E-2</v>
      </c>
      <c r="M21" s="146">
        <v>0.41274900000000009</v>
      </c>
      <c r="N21" s="146">
        <v>1.8115955999999999E-2</v>
      </c>
      <c r="O21" s="146">
        <v>7.0077184000000015E-3</v>
      </c>
      <c r="P21" s="146">
        <v>1.6163E-3</v>
      </c>
      <c r="Q21" s="146">
        <v>4.1703999999999998E-4</v>
      </c>
      <c r="R21" s="146">
        <v>1.2773528000000001E-2</v>
      </c>
      <c r="S21" s="146">
        <v>3.7740455999999999E-3</v>
      </c>
      <c r="T21" s="146">
        <v>1.4495719999999999E-3</v>
      </c>
      <c r="U21" s="146">
        <v>4.7277799999999998E-4</v>
      </c>
      <c r="V21" s="146">
        <v>0.29214488</v>
      </c>
      <c r="W21" s="146">
        <v>6.0548320000000003E-2</v>
      </c>
      <c r="X21" s="146">
        <v>8.7335199999999998E-3</v>
      </c>
      <c r="Y21" s="146">
        <v>2.17177E-2</v>
      </c>
      <c r="Z21" s="146">
        <v>6.1346000000000005E-3</v>
      </c>
      <c r="AA21" s="146">
        <v>5.3414800000000009E-3</v>
      </c>
      <c r="AB21" s="146">
        <v>4.1927300000000001E-2</v>
      </c>
      <c r="AC21" s="146">
        <v>2.6917400000000002E-3</v>
      </c>
      <c r="AD21" s="146">
        <v>4.6221000000000005E-3</v>
      </c>
      <c r="AE21" s="274"/>
      <c r="AF21" s="146">
        <v>500</v>
      </c>
      <c r="AG21" s="146">
        <v>27</v>
      </c>
      <c r="AH21" s="146">
        <v>1819</v>
      </c>
      <c r="AI21" s="146">
        <v>536</v>
      </c>
      <c r="AJ21" s="146">
        <v>29</v>
      </c>
      <c r="AK21" s="148" t="s">
        <v>411</v>
      </c>
      <c r="AL21" s="149" t="s">
        <v>18</v>
      </c>
    </row>
    <row r="22" spans="1:39" s="10" customFormat="1" ht="24.75" customHeight="1" thickBot="1">
      <c r="A22" s="98" t="s">
        <v>121</v>
      </c>
      <c r="B22" s="99" t="s">
        <v>167</v>
      </c>
      <c r="C22" s="106" t="s">
        <v>298</v>
      </c>
      <c r="D22" s="93"/>
      <c r="E22" s="146">
        <v>0.27691775000000002</v>
      </c>
      <c r="F22" s="146">
        <v>5.9335380000000007E-2</v>
      </c>
      <c r="G22" s="146">
        <v>7.9398016974034313E-2</v>
      </c>
      <c r="H22" s="146">
        <v>7.8587999999999987E-4</v>
      </c>
      <c r="I22" s="146">
        <v>3.0180613200000001E-2</v>
      </c>
      <c r="J22" s="146">
        <v>3.194488320000001E-2</v>
      </c>
      <c r="K22" s="146">
        <v>3.3416213200000003E-2</v>
      </c>
      <c r="L22" s="146">
        <v>5.4370469280000016E-3</v>
      </c>
      <c r="M22" s="146">
        <v>0.24367651000000004</v>
      </c>
      <c r="N22" s="146">
        <v>2.592988634000001E-2</v>
      </c>
      <c r="O22" s="146">
        <v>6.1910724600000014E-4</v>
      </c>
      <c r="P22" s="146">
        <v>2.2182670000000003E-3</v>
      </c>
      <c r="Q22" s="146">
        <v>8.9425960000000021E-4</v>
      </c>
      <c r="R22" s="146">
        <v>3.1138852200000007E-3</v>
      </c>
      <c r="S22" s="146">
        <v>3.5013530440000016E-3</v>
      </c>
      <c r="T22" s="146">
        <v>2.5174982200000008E-3</v>
      </c>
      <c r="U22" s="146">
        <v>4.5564252000000012E-4</v>
      </c>
      <c r="V22" s="146">
        <v>5.8021446200000007E-2</v>
      </c>
      <c r="W22" s="146">
        <v>4.1541858800000012E-2</v>
      </c>
      <c r="X22" s="146">
        <v>1.0267521800000002E-2</v>
      </c>
      <c r="Y22" s="146">
        <v>1.9479121000000002E-2</v>
      </c>
      <c r="Z22" s="146">
        <v>6.4616490000000007E-3</v>
      </c>
      <c r="AA22" s="146">
        <v>5.3745302000000007E-3</v>
      </c>
      <c r="AB22" s="146">
        <v>4.1582822000000005E-2</v>
      </c>
      <c r="AC22" s="146">
        <v>2.2334900000000002E-4</v>
      </c>
      <c r="AD22" s="146">
        <v>3.2122774400000012E-2</v>
      </c>
      <c r="AE22" s="274"/>
      <c r="AF22" s="146">
        <v>291</v>
      </c>
      <c r="AG22" s="146">
        <v>1910</v>
      </c>
      <c r="AH22" s="146">
        <v>1280</v>
      </c>
      <c r="AI22" s="146">
        <v>1273.1365436327023</v>
      </c>
      <c r="AJ22" s="146">
        <v>819.02345636729763</v>
      </c>
      <c r="AK22" s="148" t="s">
        <v>411</v>
      </c>
      <c r="AL22" s="149" t="s">
        <v>18</v>
      </c>
    </row>
    <row r="23" spans="1:39" s="10" customFormat="1" ht="24.75" customHeight="1" thickBot="1">
      <c r="A23" s="98" t="s">
        <v>128</v>
      </c>
      <c r="B23" s="99" t="s">
        <v>335</v>
      </c>
      <c r="C23" s="106" t="s">
        <v>351</v>
      </c>
      <c r="D23" s="132"/>
      <c r="E23" s="146">
        <v>6.0331134864680461E-3</v>
      </c>
      <c r="F23" s="146">
        <v>7.1040436661360021E-2</v>
      </c>
      <c r="G23" s="146">
        <v>2.0013645667500574E-5</v>
      </c>
      <c r="H23" s="146">
        <v>3.752558562656357E-6</v>
      </c>
      <c r="I23" s="146">
        <v>1.0589720263816237E-3</v>
      </c>
      <c r="J23" s="146">
        <v>1.0589720263816237E-3</v>
      </c>
      <c r="K23" s="146">
        <v>1.0589720263816237E-3</v>
      </c>
      <c r="L23" s="146">
        <v>5.3036161018876501E-5</v>
      </c>
      <c r="M23" s="146">
        <v>0.73347434614509899</v>
      </c>
      <c r="N23" s="146">
        <v>5.0573565534452235E-3</v>
      </c>
      <c r="O23" s="146">
        <v>1.0006822833750284E-5</v>
      </c>
      <c r="P23" s="146" t="s">
        <v>431</v>
      </c>
      <c r="Q23" s="146" t="s">
        <v>431</v>
      </c>
      <c r="R23" s="146">
        <v>5.0034114168751421E-5</v>
      </c>
      <c r="S23" s="146">
        <v>1.7011598817375483E-3</v>
      </c>
      <c r="T23" s="146">
        <v>7.0047759836251998E-5</v>
      </c>
      <c r="U23" s="146">
        <v>1.0006822833750284E-5</v>
      </c>
      <c r="V23" s="146">
        <v>1.0006822833750284E-3</v>
      </c>
      <c r="W23" s="146" t="s">
        <v>431</v>
      </c>
      <c r="X23" s="146">
        <v>4.0027291335001135E-5</v>
      </c>
      <c r="Y23" s="146">
        <v>4.0027291335001135E-5</v>
      </c>
      <c r="Z23" s="146" t="s">
        <v>431</v>
      </c>
      <c r="AA23" s="146" t="s">
        <v>431</v>
      </c>
      <c r="AB23" s="146">
        <v>8.005458267000227E-5</v>
      </c>
      <c r="AC23" s="146" t="s">
        <v>431</v>
      </c>
      <c r="AD23" s="146" t="s">
        <v>431</v>
      </c>
      <c r="AE23" s="274"/>
      <c r="AF23" s="146">
        <v>44</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2.1350853564415644</v>
      </c>
      <c r="F24" s="146">
        <v>3.7253065405156214</v>
      </c>
      <c r="G24" s="146">
        <v>0.62949182715739349</v>
      </c>
      <c r="H24" s="146">
        <v>0.44588699999999998</v>
      </c>
      <c r="I24" s="146">
        <v>1.7243672802435732</v>
      </c>
      <c r="J24" s="146">
        <v>1.7607812802435736</v>
      </c>
      <c r="K24" s="146">
        <v>1.8453412802435734</v>
      </c>
      <c r="L24" s="146">
        <v>0.49049945920974297</v>
      </c>
      <c r="M24" s="146">
        <v>7.0863463423892625</v>
      </c>
      <c r="N24" s="146">
        <v>0.32942256933676828</v>
      </c>
      <c r="O24" s="146">
        <v>0.15672738840028108</v>
      </c>
      <c r="P24" s="146">
        <v>8.7575001686276341E-3</v>
      </c>
      <c r="Q24" s="146">
        <v>2.7476566978940063E-3</v>
      </c>
      <c r="R24" s="146">
        <v>0.27792075467072619</v>
      </c>
      <c r="S24" s="146">
        <v>7.3170950934145232E-2</v>
      </c>
      <c r="T24" s="146">
        <v>2.4529974670726228E-2</v>
      </c>
      <c r="U24" s="146">
        <v>6.4232746847785235E-3</v>
      </c>
      <c r="V24" s="146">
        <v>6.2241701468946271</v>
      </c>
      <c r="W24" s="146">
        <v>1.2147431868290486</v>
      </c>
      <c r="X24" s="146">
        <v>0.12696922022483684</v>
      </c>
      <c r="Y24" s="146">
        <v>0.22690783423892621</v>
      </c>
      <c r="Z24" s="146">
        <v>6.6882233676834074E-2</v>
      </c>
      <c r="AA24" s="146">
        <v>5.4303580337255276E-2</v>
      </c>
      <c r="AB24" s="146">
        <v>0.47506286847785234</v>
      </c>
      <c r="AC24" s="146">
        <v>6.0272980000000004E-2</v>
      </c>
      <c r="AD24" s="146">
        <v>5.6530599999999997E-3</v>
      </c>
      <c r="AE24" s="274"/>
      <c r="AF24" s="146">
        <v>1650.9035719999999</v>
      </c>
      <c r="AG24" s="146">
        <v>29</v>
      </c>
      <c r="AH24" s="146">
        <v>2797</v>
      </c>
      <c r="AI24" s="146">
        <v>12106.763406940063</v>
      </c>
      <c r="AJ24" s="146">
        <v>29</v>
      </c>
      <c r="AK24" s="148" t="s">
        <v>411</v>
      </c>
      <c r="AL24" s="149" t="s">
        <v>18</v>
      </c>
    </row>
    <row r="25" spans="1:39" s="10" customFormat="1" ht="24.75" customHeight="1" thickBot="1">
      <c r="A25" s="98" t="s">
        <v>129</v>
      </c>
      <c r="B25" s="99" t="s">
        <v>169</v>
      </c>
      <c r="C25" s="106" t="s">
        <v>311</v>
      </c>
      <c r="D25" s="93"/>
      <c r="E25" s="150">
        <v>0.13886026000000001</v>
      </c>
      <c r="F25" s="150">
        <v>4.3329859999999998E-2</v>
      </c>
      <c r="G25" s="150">
        <v>2.0470800000000001E-2</v>
      </c>
      <c r="H25" s="150" t="s">
        <v>431</v>
      </c>
      <c r="I25" s="150">
        <v>2.3882600000000001E-3</v>
      </c>
      <c r="J25" s="150">
        <v>2.3882600000000001E-3</v>
      </c>
      <c r="K25" s="150">
        <v>2.3882600000000001E-3</v>
      </c>
      <c r="L25" s="150">
        <v>1.1463648E-3</v>
      </c>
      <c r="M25" s="150">
        <v>0.38143924000000001</v>
      </c>
      <c r="N25" s="150" t="s">
        <v>431</v>
      </c>
      <c r="O25" s="150" t="s">
        <v>431</v>
      </c>
      <c r="P25" s="150" t="s">
        <v>431</v>
      </c>
      <c r="Q25" s="150" t="s">
        <v>431</v>
      </c>
      <c r="R25" s="150" t="s">
        <v>431</v>
      </c>
      <c r="S25" s="150" t="s">
        <v>431</v>
      </c>
      <c r="T25" s="150" t="s">
        <v>431</v>
      </c>
      <c r="U25" s="150" t="s">
        <v>431</v>
      </c>
      <c r="V25" s="150" t="s">
        <v>431</v>
      </c>
      <c r="W25" s="150" t="s">
        <v>411</v>
      </c>
      <c r="X25" s="150" t="s">
        <v>411</v>
      </c>
      <c r="Y25" s="150" t="s">
        <v>411</v>
      </c>
      <c r="Z25" s="150" t="s">
        <v>411</v>
      </c>
      <c r="AA25" s="150" t="s">
        <v>411</v>
      </c>
      <c r="AB25" s="150" t="s">
        <v>411</v>
      </c>
      <c r="AC25" s="150" t="s">
        <v>411</v>
      </c>
      <c r="AD25" s="150" t="s">
        <v>411</v>
      </c>
      <c r="AE25" s="274"/>
      <c r="AF25" s="147">
        <v>767</v>
      </c>
      <c r="AG25" s="147" t="s">
        <v>432</v>
      </c>
      <c r="AH25" s="147" t="s">
        <v>432</v>
      </c>
      <c r="AI25" s="147" t="s">
        <v>432</v>
      </c>
      <c r="AJ25" s="147" t="s">
        <v>432</v>
      </c>
      <c r="AK25" s="148" t="s">
        <v>411</v>
      </c>
      <c r="AL25" s="149" t="s">
        <v>18</v>
      </c>
    </row>
    <row r="26" spans="1:39" s="10" customFormat="1" ht="24.75" customHeight="1" thickBot="1">
      <c r="A26" s="98" t="s">
        <v>129</v>
      </c>
      <c r="B26" s="98" t="s">
        <v>168</v>
      </c>
      <c r="C26" s="106" t="s">
        <v>321</v>
      </c>
      <c r="D26" s="93"/>
      <c r="E26" s="150">
        <v>2.9510000000000002E-4</v>
      </c>
      <c r="F26" s="150">
        <v>7.2800000000000008E-5</v>
      </c>
      <c r="G26" s="150">
        <v>4.2899999999999999E-5</v>
      </c>
      <c r="H26" s="150" t="s">
        <v>431</v>
      </c>
      <c r="I26" s="150">
        <v>1.8200000000000002E-5</v>
      </c>
      <c r="J26" s="150">
        <v>1.8200000000000002E-5</v>
      </c>
      <c r="K26" s="150">
        <v>1.8200000000000002E-5</v>
      </c>
      <c r="L26" s="150">
        <v>8.7360000000000007E-6</v>
      </c>
      <c r="M26" s="150">
        <v>8.7100000000000003E-4</v>
      </c>
      <c r="N26" s="150" t="s">
        <v>431</v>
      </c>
      <c r="O26" s="150" t="s">
        <v>431</v>
      </c>
      <c r="P26" s="150" t="s">
        <v>431</v>
      </c>
      <c r="Q26" s="150" t="s">
        <v>431</v>
      </c>
      <c r="R26" s="150" t="s">
        <v>431</v>
      </c>
      <c r="S26" s="150" t="s">
        <v>431</v>
      </c>
      <c r="T26" s="150" t="s">
        <v>431</v>
      </c>
      <c r="U26" s="150" t="s">
        <v>431</v>
      </c>
      <c r="V26" s="150" t="s">
        <v>431</v>
      </c>
      <c r="W26" s="150" t="s">
        <v>411</v>
      </c>
      <c r="X26" s="150" t="s">
        <v>411</v>
      </c>
      <c r="Y26" s="150" t="s">
        <v>411</v>
      </c>
      <c r="Z26" s="150" t="s">
        <v>411</v>
      </c>
      <c r="AA26" s="150" t="s">
        <v>411</v>
      </c>
      <c r="AB26" s="150" t="s">
        <v>411</v>
      </c>
      <c r="AC26" s="150" t="s">
        <v>411</v>
      </c>
      <c r="AD26" s="150" t="s">
        <v>411</v>
      </c>
      <c r="AE26" s="274"/>
      <c r="AF26" s="150">
        <v>1.68519</v>
      </c>
      <c r="AG26" s="147" t="s">
        <v>432</v>
      </c>
      <c r="AH26" s="147" t="s">
        <v>432</v>
      </c>
      <c r="AI26" s="147" t="s">
        <v>432</v>
      </c>
      <c r="AJ26" s="147" t="s">
        <v>432</v>
      </c>
      <c r="AK26" s="148" t="s">
        <v>411</v>
      </c>
      <c r="AL26" s="149" t="s">
        <v>18</v>
      </c>
    </row>
    <row r="27" spans="1:39" s="10" customFormat="1" ht="24.75" customHeight="1" thickBot="1">
      <c r="A27" s="98" t="s">
        <v>130</v>
      </c>
      <c r="B27" s="98" t="s">
        <v>170</v>
      </c>
      <c r="C27" s="106" t="s">
        <v>60</v>
      </c>
      <c r="D27" s="93"/>
      <c r="E27" s="150">
        <v>3.7182150989976668</v>
      </c>
      <c r="F27" s="150">
        <v>3.0331393980305013</v>
      </c>
      <c r="G27" s="150">
        <v>8.5808520497395509E-3</v>
      </c>
      <c r="H27" s="150">
        <v>0.19057387622020849</v>
      </c>
      <c r="I27" s="150">
        <v>0.26617088172865555</v>
      </c>
      <c r="J27" s="150">
        <v>0.26617088172865555</v>
      </c>
      <c r="K27" s="150">
        <v>0.26617088172865555</v>
      </c>
      <c r="L27" s="146">
        <v>0.19111041853754943</v>
      </c>
      <c r="M27" s="150">
        <v>21.026909470845471</v>
      </c>
      <c r="N27" s="150">
        <v>1.0553890278910187</v>
      </c>
      <c r="O27" s="150">
        <v>4.456245472040812E-3</v>
      </c>
      <c r="P27" s="150">
        <v>3.1054474480758905E-3</v>
      </c>
      <c r="Q27" s="150">
        <v>8.8620748858698361E-5</v>
      </c>
      <c r="R27" s="150">
        <v>2.1818926149940594E-2</v>
      </c>
      <c r="S27" s="150">
        <v>0.75311880686271881</v>
      </c>
      <c r="T27" s="150">
        <v>3.133023129635925E-2</v>
      </c>
      <c r="U27" s="150">
        <v>4.4480984715019514E-3</v>
      </c>
      <c r="V27" s="150">
        <v>0.44580071890175271</v>
      </c>
      <c r="W27" s="150">
        <v>0.37764128597364727</v>
      </c>
      <c r="X27" s="150">
        <v>9.2167350707171164E-3</v>
      </c>
      <c r="Y27" s="150">
        <v>1.5471956990689152E-2</v>
      </c>
      <c r="Z27" s="150">
        <v>1.4086155886802291E-2</v>
      </c>
      <c r="AA27" s="150">
        <v>9.5809563690365425E-3</v>
      </c>
      <c r="AB27" s="150">
        <v>4.8355804317245094E-2</v>
      </c>
      <c r="AC27" s="150">
        <v>3.4862455066921939E-4</v>
      </c>
      <c r="AD27" s="150">
        <v>6.4973870583173425E-5</v>
      </c>
      <c r="AE27" s="274"/>
      <c r="AF27" s="147">
        <v>20794.517649342706</v>
      </c>
      <c r="AG27" s="147" t="s">
        <v>411</v>
      </c>
      <c r="AH27" s="147" t="s">
        <v>432</v>
      </c>
      <c r="AI27" s="147">
        <v>458.2806809108834</v>
      </c>
      <c r="AJ27" s="147" t="s">
        <v>432</v>
      </c>
      <c r="AK27" s="148" t="s">
        <v>411</v>
      </c>
      <c r="AL27" s="149" t="s">
        <v>18</v>
      </c>
    </row>
    <row r="28" spans="1:39" s="10" customFormat="1" ht="24.75" customHeight="1" thickBot="1">
      <c r="A28" s="98" t="s">
        <v>130</v>
      </c>
      <c r="B28" s="98" t="s">
        <v>171</v>
      </c>
      <c r="C28" s="106" t="s">
        <v>153</v>
      </c>
      <c r="D28" s="93"/>
      <c r="E28" s="150">
        <v>1.1213496341487212</v>
      </c>
      <c r="F28" s="150">
        <v>0.18063898967090408</v>
      </c>
      <c r="G28" s="150">
        <v>1.567468918887204E-3</v>
      </c>
      <c r="H28" s="150">
        <v>4.2829358266698011E-3</v>
      </c>
      <c r="I28" s="150">
        <v>0.10560238603077472</v>
      </c>
      <c r="J28" s="150">
        <v>0.10560238603077472</v>
      </c>
      <c r="K28" s="150">
        <v>0.10560238603077472</v>
      </c>
      <c r="L28" s="146">
        <v>7.7847179711709763E-2</v>
      </c>
      <c r="M28" s="150">
        <v>1.1184874468730748</v>
      </c>
      <c r="N28" s="150">
        <v>2.4227396948137605E-2</v>
      </c>
      <c r="O28" s="150">
        <v>6.5162117877641556E-4</v>
      </c>
      <c r="P28" s="150">
        <v>4.4301412984772977E-4</v>
      </c>
      <c r="Q28" s="150">
        <v>9.0479498800798878E-6</v>
      </c>
      <c r="R28" s="150">
        <v>3.3952215947892577E-3</v>
      </c>
      <c r="S28" s="150">
        <v>0.11081239739746725</v>
      </c>
      <c r="T28" s="150">
        <v>4.5503696295790723E-3</v>
      </c>
      <c r="U28" s="150">
        <v>6.5254713701398681E-4</v>
      </c>
      <c r="V28" s="150">
        <v>6.5383707940758096E-2</v>
      </c>
      <c r="W28" s="147" t="s">
        <v>433</v>
      </c>
      <c r="X28" s="147" t="s">
        <v>433</v>
      </c>
      <c r="Y28" s="147" t="s">
        <v>433</v>
      </c>
      <c r="Z28" s="147" t="s">
        <v>433</v>
      </c>
      <c r="AA28" s="147" t="s">
        <v>433</v>
      </c>
      <c r="AB28" s="147" t="s">
        <v>433</v>
      </c>
      <c r="AC28" s="150" t="s">
        <v>433</v>
      </c>
      <c r="AD28" s="150" t="s">
        <v>433</v>
      </c>
      <c r="AE28" s="274"/>
      <c r="AF28" s="147">
        <v>3483.7549583497348</v>
      </c>
      <c r="AG28" s="147" t="s">
        <v>411</v>
      </c>
      <c r="AH28" s="147" t="s">
        <v>432</v>
      </c>
      <c r="AI28" s="147">
        <v>70.523187629249875</v>
      </c>
      <c r="AJ28" s="147" t="s">
        <v>432</v>
      </c>
      <c r="AK28" s="148" t="s">
        <v>411</v>
      </c>
      <c r="AL28" s="149" t="s">
        <v>18</v>
      </c>
    </row>
    <row r="29" spans="1:39" s="10" customFormat="1" ht="24.75" customHeight="1" thickBot="1">
      <c r="A29" s="98" t="s">
        <v>130</v>
      </c>
      <c r="B29" s="98" t="s">
        <v>172</v>
      </c>
      <c r="C29" s="106" t="s">
        <v>154</v>
      </c>
      <c r="D29" s="93"/>
      <c r="E29" s="150">
        <v>6.8216606268654587</v>
      </c>
      <c r="F29" s="150">
        <v>0.42317105577074909</v>
      </c>
      <c r="G29" s="150">
        <v>4.8153448727733779E-3</v>
      </c>
      <c r="H29" s="150">
        <v>4.4019024499694888E-3</v>
      </c>
      <c r="I29" s="150">
        <v>0.15343033170971393</v>
      </c>
      <c r="J29" s="150">
        <v>0.15343033170971393</v>
      </c>
      <c r="K29" s="150">
        <v>0.15343033170971393</v>
      </c>
      <c r="L29" s="146">
        <v>9.4992188877468867E-2</v>
      </c>
      <c r="M29" s="150">
        <v>1.6996338266427575</v>
      </c>
      <c r="N29" s="150">
        <v>1.778093203445627E-2</v>
      </c>
      <c r="O29" s="150">
        <v>1.0205988338354908E-3</v>
      </c>
      <c r="P29" s="150">
        <v>1.3192082220443598E-3</v>
      </c>
      <c r="Q29" s="150">
        <v>2.5396421964092701E-5</v>
      </c>
      <c r="R29" s="150">
        <v>6.3302318960019874E-3</v>
      </c>
      <c r="S29" s="150">
        <v>0.17333092883022552</v>
      </c>
      <c r="T29" s="150">
        <v>7.1044929048998656E-3</v>
      </c>
      <c r="U29" s="150">
        <v>1.0283188664332533E-3</v>
      </c>
      <c r="V29" s="150">
        <v>0.10398289060270556</v>
      </c>
      <c r="W29" s="147" t="s">
        <v>433</v>
      </c>
      <c r="X29" s="147" t="s">
        <v>433</v>
      </c>
      <c r="Y29" s="147" t="s">
        <v>433</v>
      </c>
      <c r="Z29" s="147" t="s">
        <v>433</v>
      </c>
      <c r="AA29" s="147" t="s">
        <v>433</v>
      </c>
      <c r="AB29" s="147" t="s">
        <v>433</v>
      </c>
      <c r="AC29" s="150" t="s">
        <v>433</v>
      </c>
      <c r="AD29" s="150" t="s">
        <v>433</v>
      </c>
      <c r="AE29" s="274"/>
      <c r="AF29" s="147">
        <v>10448.232333459246</v>
      </c>
      <c r="AG29" s="147" t="s">
        <v>411</v>
      </c>
      <c r="AH29" s="147" t="s">
        <v>432</v>
      </c>
      <c r="AI29" s="147">
        <v>212.24277184684786</v>
      </c>
      <c r="AJ29" s="147" t="s">
        <v>432</v>
      </c>
      <c r="AK29" s="148" t="s">
        <v>411</v>
      </c>
      <c r="AL29" s="149" t="s">
        <v>18</v>
      </c>
    </row>
    <row r="30" spans="1:39" s="10" customFormat="1" ht="24.75" customHeight="1" thickBot="1">
      <c r="A30" s="98" t="s">
        <v>130</v>
      </c>
      <c r="B30" s="98" t="s">
        <v>173</v>
      </c>
      <c r="C30" s="106" t="s">
        <v>61</v>
      </c>
      <c r="D30" s="93"/>
      <c r="E30" s="150">
        <v>4.0099294966452256E-3</v>
      </c>
      <c r="F30" s="150">
        <v>5.0966362064324491E-2</v>
      </c>
      <c r="G30" s="150">
        <v>1.4832217375453642E-5</v>
      </c>
      <c r="H30" s="150">
        <v>4.3424862268490045E-5</v>
      </c>
      <c r="I30" s="150">
        <v>8.8746300945877384E-4</v>
      </c>
      <c r="J30" s="150">
        <v>8.8746300945877384E-4</v>
      </c>
      <c r="K30" s="150">
        <v>8.8746300945877384E-4</v>
      </c>
      <c r="L30" s="146">
        <v>1.5276431458610885E-4</v>
      </c>
      <c r="M30" s="150">
        <v>0.1538361525329508</v>
      </c>
      <c r="N30" s="150">
        <v>3.7086216035221728E-3</v>
      </c>
      <c r="O30" s="150">
        <v>7.8068096138162452E-5</v>
      </c>
      <c r="P30" s="150">
        <v>6.7565822402647094E-6</v>
      </c>
      <c r="Q30" s="150">
        <v>2.3298559449188651E-7</v>
      </c>
      <c r="R30" s="150">
        <v>3.3294647604643977E-4</v>
      </c>
      <c r="S30" s="150">
        <v>1.329650726940289E-2</v>
      </c>
      <c r="T30" s="150">
        <v>5.4666304572160962E-4</v>
      </c>
      <c r="U30" s="150">
        <v>7.7726373452160249E-5</v>
      </c>
      <c r="V30" s="150">
        <v>7.7178060773035904E-3</v>
      </c>
      <c r="W30" s="147" t="s">
        <v>433</v>
      </c>
      <c r="X30" s="147" t="s">
        <v>433</v>
      </c>
      <c r="Y30" s="147" t="s">
        <v>433</v>
      </c>
      <c r="Z30" s="147" t="s">
        <v>433</v>
      </c>
      <c r="AA30" s="147" t="s">
        <v>433</v>
      </c>
      <c r="AB30" s="147" t="s">
        <v>433</v>
      </c>
      <c r="AC30" s="150" t="s">
        <v>433</v>
      </c>
      <c r="AD30" s="150" t="s">
        <v>433</v>
      </c>
      <c r="AE30" s="274"/>
      <c r="AF30" s="147">
        <v>90.38687868144595</v>
      </c>
      <c r="AG30" s="147" t="s">
        <v>411</v>
      </c>
      <c r="AH30" s="147" t="s">
        <v>432</v>
      </c>
      <c r="AI30" s="147">
        <v>0.95335961301885996</v>
      </c>
      <c r="AJ30" s="147" t="s">
        <v>432</v>
      </c>
      <c r="AK30" s="148" t="s">
        <v>411</v>
      </c>
      <c r="AL30" s="149" t="s">
        <v>18</v>
      </c>
      <c r="AM30" s="44"/>
    </row>
    <row r="31" spans="1:39" s="10" customFormat="1" ht="24.75" customHeight="1" thickBot="1">
      <c r="A31" s="98" t="s">
        <v>130</v>
      </c>
      <c r="B31" s="98" t="s">
        <v>174</v>
      </c>
      <c r="C31" s="106" t="s">
        <v>62</v>
      </c>
      <c r="D31" s="93"/>
      <c r="E31" s="150" t="s">
        <v>411</v>
      </c>
      <c r="F31" s="150">
        <v>0.28462601389458603</v>
      </c>
      <c r="G31" s="150" t="s">
        <v>411</v>
      </c>
      <c r="H31" s="150"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9974.5887046912085</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50" t="s">
        <v>411</v>
      </c>
      <c r="F32" s="150" t="s">
        <v>411</v>
      </c>
      <c r="G32" s="150" t="s">
        <v>411</v>
      </c>
      <c r="H32" s="150" t="s">
        <v>411</v>
      </c>
      <c r="I32" s="150">
        <v>0.14463164108910828</v>
      </c>
      <c r="J32" s="150">
        <v>0.27286579086534091</v>
      </c>
      <c r="K32" s="150">
        <v>0.35555178682331862</v>
      </c>
      <c r="L32" s="146">
        <v>1.4466151467142736E-2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50" t="s">
        <v>411</v>
      </c>
      <c r="F33" s="150" t="s">
        <v>411</v>
      </c>
      <c r="G33" s="150" t="s">
        <v>411</v>
      </c>
      <c r="H33" s="150" t="s">
        <v>411</v>
      </c>
      <c r="I33" s="150">
        <v>5.9189174050499997E-2</v>
      </c>
      <c r="J33" s="150">
        <v>0.10960958157499999</v>
      </c>
      <c r="K33" s="150">
        <v>0.21921916314999998</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50">
        <v>4.2176512120498941</v>
      </c>
      <c r="F34" s="150">
        <v>0.36738173687926573</v>
      </c>
      <c r="G34" s="150">
        <v>0.15801365027065192</v>
      </c>
      <c r="H34" s="150">
        <v>5.63274E-4</v>
      </c>
      <c r="I34" s="150">
        <v>0.10824</v>
      </c>
      <c r="J34" s="150">
        <v>0.11377</v>
      </c>
      <c r="K34" s="150">
        <v>0.12009</v>
      </c>
      <c r="L34" s="146">
        <v>7.0355577783007772E-2</v>
      </c>
      <c r="M34" s="150">
        <v>0.84536999999999995</v>
      </c>
      <c r="N34" s="150" t="s">
        <v>431</v>
      </c>
      <c r="O34" s="150">
        <v>7.9000000000000001E-4</v>
      </c>
      <c r="P34" s="150" t="s">
        <v>431</v>
      </c>
      <c r="Q34" s="150" t="s">
        <v>431</v>
      </c>
      <c r="R34" s="150">
        <v>3.9500000000000004E-3</v>
      </c>
      <c r="S34" s="150">
        <v>0.13431199999999999</v>
      </c>
      <c r="T34" s="150">
        <v>5.5300000000000002E-3</v>
      </c>
      <c r="U34" s="150">
        <v>7.9000000000000001E-4</v>
      </c>
      <c r="V34" s="150">
        <v>7.9006999999999994E-2</v>
      </c>
      <c r="W34" s="150" t="s">
        <v>411</v>
      </c>
      <c r="X34" s="150">
        <v>2.3700000000000001E-3</v>
      </c>
      <c r="Y34" s="150">
        <v>3.9500000000000004E-3</v>
      </c>
      <c r="Z34" s="150" t="s">
        <v>411</v>
      </c>
      <c r="AA34" s="150" t="s">
        <v>411</v>
      </c>
      <c r="AB34" s="150">
        <v>5.3200000000000001E-3</v>
      </c>
      <c r="AC34" s="150" t="s">
        <v>411</v>
      </c>
      <c r="AD34" s="150" t="s">
        <v>411</v>
      </c>
      <c r="AE34" s="274"/>
      <c r="AF34" s="147">
        <v>3357</v>
      </c>
      <c r="AG34" s="147" t="s">
        <v>411</v>
      </c>
      <c r="AH34" s="147" t="s">
        <v>411</v>
      </c>
      <c r="AI34" s="147">
        <v>2</v>
      </c>
      <c r="AJ34" s="147" t="s">
        <v>411</v>
      </c>
      <c r="AK34" s="148" t="s">
        <v>411</v>
      </c>
      <c r="AL34" s="149" t="s">
        <v>18</v>
      </c>
    </row>
    <row r="35" spans="1:38" s="45" customFormat="1" ht="24.75" customHeight="1" thickBot="1">
      <c r="A35" s="98" t="s">
        <v>131</v>
      </c>
      <c r="B35" s="98" t="s">
        <v>178</v>
      </c>
      <c r="C35" s="106" t="s">
        <v>66</v>
      </c>
      <c r="D35" s="93"/>
      <c r="E35" s="150" t="s">
        <v>431</v>
      </c>
      <c r="F35" s="150" t="s">
        <v>431</v>
      </c>
      <c r="G35" s="150" t="s">
        <v>431</v>
      </c>
      <c r="H35" s="150" t="s">
        <v>431</v>
      </c>
      <c r="I35" s="146" t="s">
        <v>411</v>
      </c>
      <c r="J35" s="146" t="s">
        <v>411</v>
      </c>
      <c r="K35" s="146" t="s">
        <v>411</v>
      </c>
      <c r="L35" s="146" t="s">
        <v>411</v>
      </c>
      <c r="M35" s="146" t="s">
        <v>411</v>
      </c>
      <c r="N35" s="146" t="s">
        <v>411</v>
      </c>
      <c r="O35" s="146" t="s">
        <v>411</v>
      </c>
      <c r="P35" s="146" t="s">
        <v>411</v>
      </c>
      <c r="Q35" s="146" t="s">
        <v>411</v>
      </c>
      <c r="R35" s="146" t="s">
        <v>411</v>
      </c>
      <c r="S35" s="146" t="s">
        <v>411</v>
      </c>
      <c r="T35" s="146" t="s">
        <v>411</v>
      </c>
      <c r="U35" s="146" t="s">
        <v>411</v>
      </c>
      <c r="V35" s="146" t="s">
        <v>411</v>
      </c>
      <c r="W35" s="146" t="s">
        <v>411</v>
      </c>
      <c r="X35" s="146" t="s">
        <v>411</v>
      </c>
      <c r="Y35" s="146" t="s">
        <v>411</v>
      </c>
      <c r="Z35" s="146" t="s">
        <v>411</v>
      </c>
      <c r="AA35" s="146" t="s">
        <v>411</v>
      </c>
      <c r="AB35" s="146" t="s">
        <v>411</v>
      </c>
      <c r="AC35" s="146" t="s">
        <v>411</v>
      </c>
      <c r="AD35" s="146" t="s">
        <v>411</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50">
        <v>0.3150355383985442</v>
      </c>
      <c r="F36" s="150">
        <v>2.9782026269200845E-2</v>
      </c>
      <c r="G36" s="150">
        <v>4.1025000000000002E-3</v>
      </c>
      <c r="H36" s="150">
        <v>2.7200000000000004E-5</v>
      </c>
      <c r="I36" s="150">
        <v>6.5735717665819024E-3</v>
      </c>
      <c r="J36" s="150">
        <v>6.9736659063795023E-3</v>
      </c>
      <c r="K36" s="150">
        <v>6.9736659063795023E-3</v>
      </c>
      <c r="L36" s="146">
        <v>1.7688243992966496E-3</v>
      </c>
      <c r="M36" s="150">
        <v>8.8400000000000006E-2</v>
      </c>
      <c r="N36" s="150" t="s">
        <v>431</v>
      </c>
      <c r="O36" s="150">
        <v>4.0000000000000001E-8</v>
      </c>
      <c r="P36" s="150" t="s">
        <v>431</v>
      </c>
      <c r="Q36" s="150" t="s">
        <v>431</v>
      </c>
      <c r="R36" s="150">
        <v>2.1E-7</v>
      </c>
      <c r="S36" s="150">
        <v>6.9800000000000001E-6</v>
      </c>
      <c r="T36" s="150">
        <v>2.8999999999999998E-7</v>
      </c>
      <c r="U36" s="150">
        <v>4.0000000000000001E-8</v>
      </c>
      <c r="V36" s="150">
        <v>4.0999999999999997E-6</v>
      </c>
      <c r="W36" s="150" t="s">
        <v>411</v>
      </c>
      <c r="X36" s="150">
        <v>1.2412E-4</v>
      </c>
      <c r="Y36" s="150">
        <v>2.0414000000000001E-4</v>
      </c>
      <c r="Z36" s="150" t="s">
        <v>411</v>
      </c>
      <c r="AA36" s="150" t="s">
        <v>411</v>
      </c>
      <c r="AB36" s="150">
        <v>3.2820000000000001E-4</v>
      </c>
      <c r="AC36" s="150" t="s">
        <v>411</v>
      </c>
      <c r="AD36" s="150" t="s">
        <v>411</v>
      </c>
      <c r="AE36" s="274"/>
      <c r="AF36" s="147">
        <v>212</v>
      </c>
      <c r="AG36" s="147" t="s">
        <v>411</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1.4677484858202097</v>
      </c>
      <c r="F39" s="146">
        <v>1.7365923325614498</v>
      </c>
      <c r="G39" s="146">
        <v>0.45270119393845609</v>
      </c>
      <c r="H39" s="146">
        <v>0.19191899999999998</v>
      </c>
      <c r="I39" s="146">
        <v>0.79080086459802157</v>
      </c>
      <c r="J39" s="146">
        <v>0.81141216584324871</v>
      </c>
      <c r="K39" s="146">
        <v>0.85042316584324862</v>
      </c>
      <c r="L39" s="146">
        <v>0.21666079117108025</v>
      </c>
      <c r="M39" s="146">
        <v>3.5424103346963949</v>
      </c>
      <c r="N39" s="146">
        <v>0.19533501516454621</v>
      </c>
      <c r="O39" s="146">
        <v>6.9181504874785096E-2</v>
      </c>
      <c r="P39" s="146">
        <v>9.5571251114348749E-3</v>
      </c>
      <c r="Q39" s="146">
        <v>1.0423088918508351E-2</v>
      </c>
      <c r="R39" s="146">
        <v>0.1256327407341197</v>
      </c>
      <c r="S39" s="146">
        <v>4.1393866303520495E-2</v>
      </c>
      <c r="T39" s="146">
        <v>1.6162451568513696E-2</v>
      </c>
      <c r="U39" s="146">
        <v>7.2780783745167365E-3</v>
      </c>
      <c r="V39" s="146">
        <v>2.7999197008267918</v>
      </c>
      <c r="W39" s="146">
        <v>0.60440668864494473</v>
      </c>
      <c r="X39" s="146">
        <v>6.9440197649446894E-2</v>
      </c>
      <c r="Y39" s="146">
        <v>0.10576925879420312</v>
      </c>
      <c r="Z39" s="146">
        <v>3.5092089808756249E-2</v>
      </c>
      <c r="AA39" s="146">
        <v>2.789743202230249E-2</v>
      </c>
      <c r="AB39" s="146">
        <v>0.23819897827470879</v>
      </c>
      <c r="AC39" s="146">
        <v>2.6174320000000001E-2</v>
      </c>
      <c r="AD39" s="146">
        <v>6.5931220000000013E-2</v>
      </c>
      <c r="AE39" s="274"/>
      <c r="AF39" s="146">
        <v>1815.2125908683713</v>
      </c>
      <c r="AG39" s="146">
        <v>386</v>
      </c>
      <c r="AH39" s="146">
        <v>4952</v>
      </c>
      <c r="AI39" s="146">
        <v>5546.0976449817854</v>
      </c>
      <c r="AJ39" s="146" t="s">
        <v>432</v>
      </c>
      <c r="AK39" s="148" t="s">
        <v>411</v>
      </c>
      <c r="AL39" s="149" t="s">
        <v>18</v>
      </c>
    </row>
    <row r="40" spans="1:38" s="10" customFormat="1" ht="24.75" customHeight="1" thickBot="1">
      <c r="A40" s="98" t="s">
        <v>128</v>
      </c>
      <c r="B40" s="98" t="s">
        <v>183</v>
      </c>
      <c r="C40" s="106" t="s">
        <v>354</v>
      </c>
      <c r="D40" s="93"/>
      <c r="E40" s="146">
        <v>6.0331134864680461E-3</v>
      </c>
      <c r="F40" s="146">
        <v>7.1040436661360021E-2</v>
      </c>
      <c r="G40" s="146">
        <v>2.0013645667500574E-5</v>
      </c>
      <c r="H40" s="146">
        <v>3.752558562656357E-6</v>
      </c>
      <c r="I40" s="146">
        <v>1.0589720263816237E-3</v>
      </c>
      <c r="J40" s="146">
        <v>1.0589720263816237E-3</v>
      </c>
      <c r="K40" s="146">
        <v>1.0589720263816237E-3</v>
      </c>
      <c r="L40" s="146">
        <v>5.3036161018876501E-5</v>
      </c>
      <c r="M40" s="146">
        <v>0.73347434614509899</v>
      </c>
      <c r="N40" s="146">
        <v>5.0573565534452235E-3</v>
      </c>
      <c r="O40" s="146">
        <v>1.0006822833750284E-5</v>
      </c>
      <c r="P40" s="146" t="s">
        <v>431</v>
      </c>
      <c r="Q40" s="146" t="s">
        <v>431</v>
      </c>
      <c r="R40" s="146">
        <v>5.0034114168751421E-5</v>
      </c>
      <c r="S40" s="146">
        <v>1.7011598817375483E-3</v>
      </c>
      <c r="T40" s="146">
        <v>7.0047759836251998E-5</v>
      </c>
      <c r="U40" s="146">
        <v>1.0006822833750284E-5</v>
      </c>
      <c r="V40" s="146">
        <v>1.0006822833750284E-3</v>
      </c>
      <c r="W40" s="146" t="s">
        <v>431</v>
      </c>
      <c r="X40" s="146">
        <v>4.0027291335001135E-5</v>
      </c>
      <c r="Y40" s="146">
        <v>4.0027291335001135E-5</v>
      </c>
      <c r="Z40" s="146" t="s">
        <v>431</v>
      </c>
      <c r="AA40" s="146" t="s">
        <v>431</v>
      </c>
      <c r="AB40" s="146">
        <v>8.005458267000227E-5</v>
      </c>
      <c r="AC40" s="146" t="s">
        <v>431</v>
      </c>
      <c r="AD40" s="146" t="s">
        <v>431</v>
      </c>
      <c r="AE40" s="274"/>
      <c r="AF40" s="146">
        <v>44</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2.4764058543999994</v>
      </c>
      <c r="F41" s="146">
        <v>10.827506909999999</v>
      </c>
      <c r="G41" s="146">
        <v>1.4911075070647637</v>
      </c>
      <c r="H41" s="146">
        <v>1.7296754171200002</v>
      </c>
      <c r="I41" s="146">
        <v>13.2677632984</v>
      </c>
      <c r="J41" s="146">
        <v>13.596668559600003</v>
      </c>
      <c r="K41" s="146">
        <v>14.251550836000002</v>
      </c>
      <c r="L41" s="146">
        <v>1.864035478136</v>
      </c>
      <c r="M41" s="146">
        <v>107.32157799999999</v>
      </c>
      <c r="N41" s="146">
        <v>0.87179770879999996</v>
      </c>
      <c r="O41" s="146">
        <v>0.36591486919999999</v>
      </c>
      <c r="P41" s="146">
        <v>1.9816456704E-2</v>
      </c>
      <c r="Q41" s="146">
        <v>8.8568160959999996E-3</v>
      </c>
      <c r="R41" s="146">
        <v>0.65319254112000003</v>
      </c>
      <c r="S41" s="146">
        <v>0.185532220192</v>
      </c>
      <c r="T41" s="146">
        <v>6.757597672E-2</v>
      </c>
      <c r="U41" s="146">
        <v>1.52224152E-2</v>
      </c>
      <c r="V41" s="146">
        <v>14.516700828799999</v>
      </c>
      <c r="W41" s="146">
        <v>14.43943483</v>
      </c>
      <c r="X41" s="146">
        <v>3.2399002519199995</v>
      </c>
      <c r="Y41" s="146">
        <v>2.9922397616799996</v>
      </c>
      <c r="Z41" s="146">
        <v>1.1324762240800001</v>
      </c>
      <c r="AA41" s="146">
        <v>1.8565939776800002</v>
      </c>
      <c r="AB41" s="146">
        <v>9.2212102153600011</v>
      </c>
      <c r="AC41" s="146">
        <v>0.14042753199999997</v>
      </c>
      <c r="AD41" s="146">
        <v>9.9477280010000002E-2</v>
      </c>
      <c r="AE41" s="274"/>
      <c r="AF41" s="146">
        <v>1973</v>
      </c>
      <c r="AG41" s="146">
        <v>577</v>
      </c>
      <c r="AH41" s="146">
        <v>4481</v>
      </c>
      <c r="AI41" s="146">
        <v>27823</v>
      </c>
      <c r="AJ41" s="146" t="s">
        <v>432</v>
      </c>
      <c r="AK41" s="148" t="s">
        <v>411</v>
      </c>
      <c r="AL41" s="149" t="s">
        <v>18</v>
      </c>
    </row>
    <row r="42" spans="1:38" s="10" customFormat="1" ht="24.75" customHeight="1" thickBot="1">
      <c r="A42" s="98" t="s">
        <v>128</v>
      </c>
      <c r="B42" s="98" t="s">
        <v>185</v>
      </c>
      <c r="C42" s="106" t="s">
        <v>67</v>
      </c>
      <c r="D42" s="93"/>
      <c r="E42" s="146">
        <v>3.6061564703206733E-2</v>
      </c>
      <c r="F42" s="146">
        <v>0.42462806458949287</v>
      </c>
      <c r="G42" s="146">
        <v>1.1962701842165115E-4</v>
      </c>
      <c r="H42" s="146">
        <v>2.2430065954059587E-5</v>
      </c>
      <c r="I42" s="146">
        <v>6.3297646122356162E-3</v>
      </c>
      <c r="J42" s="146">
        <v>6.3297646122356162E-3</v>
      </c>
      <c r="K42" s="146">
        <v>6.3297646122356162E-3</v>
      </c>
      <c r="L42" s="146">
        <v>3.1701159881737553E-4</v>
      </c>
      <c r="M42" s="146">
        <v>4.3841762053672966</v>
      </c>
      <c r="N42" s="146">
        <v>3.0229199399002135E-2</v>
      </c>
      <c r="O42" s="146">
        <v>5.9813509210825569E-5</v>
      </c>
      <c r="P42" s="146" t="s">
        <v>431</v>
      </c>
      <c r="Q42" s="146" t="s">
        <v>431</v>
      </c>
      <c r="R42" s="146">
        <v>2.9906754605412783E-4</v>
      </c>
      <c r="S42" s="146">
        <v>1.0168296565840347E-2</v>
      </c>
      <c r="T42" s="146">
        <v>4.18694564475779E-4</v>
      </c>
      <c r="U42" s="146">
        <v>5.9813509210825569E-5</v>
      </c>
      <c r="V42" s="146">
        <v>5.9813509210825564E-3</v>
      </c>
      <c r="W42" s="146" t="s">
        <v>431</v>
      </c>
      <c r="X42" s="146">
        <v>0.23925403684330229</v>
      </c>
      <c r="Y42" s="146">
        <v>0.23925403684330229</v>
      </c>
      <c r="Z42" s="146" t="s">
        <v>431</v>
      </c>
      <c r="AA42" s="146" t="s">
        <v>431</v>
      </c>
      <c r="AB42" s="146">
        <v>0.47850807368660458</v>
      </c>
      <c r="AC42" s="146" t="s">
        <v>431</v>
      </c>
      <c r="AD42" s="146" t="s">
        <v>431</v>
      </c>
      <c r="AE42" s="274"/>
      <c r="AF42" s="146">
        <v>263</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0.17327021046109781</v>
      </c>
      <c r="F43" s="146">
        <v>0.13305476930547633</v>
      </c>
      <c r="G43" s="146">
        <v>3.6397035356899997E-2</v>
      </c>
      <c r="H43" s="146">
        <v>1.1580999999999998E-2</v>
      </c>
      <c r="I43" s="146">
        <v>5.1574400572968339E-2</v>
      </c>
      <c r="J43" s="146">
        <v>5.3066216572968339E-2</v>
      </c>
      <c r="K43" s="146">
        <v>5.5621216572968327E-2</v>
      </c>
      <c r="L43" s="146">
        <v>1.3238911382918734E-2</v>
      </c>
      <c r="M43" s="146">
        <v>0.27263390355907891</v>
      </c>
      <c r="N43" s="146">
        <v>1.5623416356798273E-2</v>
      </c>
      <c r="O43" s="146">
        <v>4.2204478837380415E-3</v>
      </c>
      <c r="P43" s="146">
        <v>1.4061062428242272E-3</v>
      </c>
      <c r="Q43" s="146">
        <v>8.081539708933755E-4</v>
      </c>
      <c r="R43" s="146">
        <v>7.9763778762161376E-3</v>
      </c>
      <c r="S43" s="146">
        <v>2.9802467752432279E-3</v>
      </c>
      <c r="T43" s="146">
        <v>1.358529876216139E-3</v>
      </c>
      <c r="U43" s="146">
        <v>5.3203206311815772E-4</v>
      </c>
      <c r="V43" s="146">
        <v>0.17510623458752164</v>
      </c>
      <c r="W43" s="146">
        <v>4.2854379048645558E-2</v>
      </c>
      <c r="X43" s="146">
        <v>5.4972221629904323E-3</v>
      </c>
      <c r="Y43" s="146">
        <v>8.0764150031559078E-3</v>
      </c>
      <c r="Z43" s="146">
        <v>2.7991538436798269E-3</v>
      </c>
      <c r="AA43" s="146">
        <v>2.2157060204856483E-3</v>
      </c>
      <c r="AB43" s="146">
        <v>1.8588497030311815E-2</v>
      </c>
      <c r="AC43" s="146">
        <v>1.59724E-3</v>
      </c>
      <c r="AD43" s="146">
        <v>8.8587800000000001E-3</v>
      </c>
      <c r="AE43" s="274"/>
      <c r="AF43" s="146">
        <v>84.576996000000008</v>
      </c>
      <c r="AG43" s="146">
        <v>52</v>
      </c>
      <c r="AH43" s="146">
        <v>1044</v>
      </c>
      <c r="AI43" s="146">
        <v>727.42271293375393</v>
      </c>
      <c r="AJ43" s="146" t="s">
        <v>432</v>
      </c>
      <c r="AK43" s="148" t="s">
        <v>411</v>
      </c>
      <c r="AL43" s="149" t="s">
        <v>18</v>
      </c>
    </row>
    <row r="44" spans="1:38" s="10" customFormat="1" ht="24.75" customHeight="1" thickBot="1">
      <c r="A44" s="98" t="s">
        <v>128</v>
      </c>
      <c r="B44" s="98" t="s">
        <v>187</v>
      </c>
      <c r="C44" s="106" t="s">
        <v>69</v>
      </c>
      <c r="D44" s="93"/>
      <c r="E44" s="146">
        <v>2.8154353171117918</v>
      </c>
      <c r="F44" s="146">
        <v>0.38883687049852611</v>
      </c>
      <c r="G44" s="146">
        <v>0.17823536737135384</v>
      </c>
      <c r="H44" s="146">
        <v>7.2028647744538791E-4</v>
      </c>
      <c r="I44" s="146">
        <v>0.12934941686989668</v>
      </c>
      <c r="J44" s="146">
        <v>0.12934941686989668</v>
      </c>
      <c r="K44" s="146">
        <v>0.12934941686989668</v>
      </c>
      <c r="L44" s="146">
        <v>7.7487398751785924E-2</v>
      </c>
      <c r="M44" s="146">
        <v>2.319702492243128</v>
      </c>
      <c r="N44" s="146">
        <v>1.0114713106890447E-2</v>
      </c>
      <c r="O44" s="146">
        <v>9.1099034606759459E-4</v>
      </c>
      <c r="P44" s="146" t="s">
        <v>431</v>
      </c>
      <c r="Q44" s="146" t="s">
        <v>431</v>
      </c>
      <c r="R44" s="146">
        <v>4.554951730337973E-3</v>
      </c>
      <c r="S44" s="146">
        <v>0.15486835883149108</v>
      </c>
      <c r="T44" s="146">
        <v>6.3769324224731624E-3</v>
      </c>
      <c r="U44" s="146">
        <v>9.1099034606759459E-4</v>
      </c>
      <c r="V44" s="146">
        <v>9.1099034606759458E-2</v>
      </c>
      <c r="W44" s="146" t="s">
        <v>431</v>
      </c>
      <c r="X44" s="146">
        <v>7.2078681858707546E-3</v>
      </c>
      <c r="Y44" s="146">
        <v>7.2078681858707546E-3</v>
      </c>
      <c r="Z44" s="146" t="s">
        <v>431</v>
      </c>
      <c r="AA44" s="146" t="s">
        <v>431</v>
      </c>
      <c r="AB44" s="146">
        <v>1.6010916534000454E-4</v>
      </c>
      <c r="AC44" s="146" t="s">
        <v>431</v>
      </c>
      <c r="AD44" s="146" t="s">
        <v>431</v>
      </c>
      <c r="AE44" s="274"/>
      <c r="AF44" s="146">
        <v>3873.7599999999998</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0.54870557778300766</v>
      </c>
      <c r="F45" s="146">
        <v>1.9571663920922567E-2</v>
      </c>
      <c r="G45" s="146">
        <v>1.3979759943516122E-2</v>
      </c>
      <c r="H45" s="146" t="s">
        <v>431</v>
      </c>
      <c r="I45" s="146">
        <v>9.7858319604612835E-3</v>
      </c>
      <c r="J45" s="146">
        <v>1.0484819957637089E-2</v>
      </c>
      <c r="K45" s="146">
        <v>1.0484819957637089E-2</v>
      </c>
      <c r="L45" s="146">
        <v>3.0336079077429982E-3</v>
      </c>
      <c r="M45" s="146">
        <v>5.1725111791009644E-2</v>
      </c>
      <c r="N45" s="146">
        <v>9.0868439632854777E-4</v>
      </c>
      <c r="O45" s="146">
        <v>6.989879971758061E-5</v>
      </c>
      <c r="P45" s="146">
        <v>2.096963991527418E-4</v>
      </c>
      <c r="Q45" s="146">
        <v>2.7959519887032244E-4</v>
      </c>
      <c r="R45" s="146">
        <v>3.4949399858790305E-4</v>
      </c>
      <c r="S45" s="146">
        <v>6.1510943751470924E-3</v>
      </c>
      <c r="T45" s="146">
        <v>6.9898799717580604E-3</v>
      </c>
      <c r="U45" s="146">
        <v>6.989879971758061E-4</v>
      </c>
      <c r="V45" s="146">
        <v>8.3878559661096728E-3</v>
      </c>
      <c r="W45" s="146">
        <v>9.0868439632854777E-4</v>
      </c>
      <c r="X45" s="146" t="s">
        <v>431</v>
      </c>
      <c r="Y45" s="146" t="s">
        <v>431</v>
      </c>
      <c r="Z45" s="146" t="s">
        <v>431</v>
      </c>
      <c r="AA45" s="146" t="s">
        <v>431</v>
      </c>
      <c r="AB45" s="146" t="s">
        <v>431</v>
      </c>
      <c r="AC45" s="146">
        <v>5.5919039774064488E-4</v>
      </c>
      <c r="AD45" s="146">
        <v>2.6561543892680628E-4</v>
      </c>
      <c r="AE45" s="274"/>
      <c r="AF45" s="146">
        <v>297</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0.14726864999999997</v>
      </c>
      <c r="F47" s="146">
        <v>1.4406239999999999E-2</v>
      </c>
      <c r="G47" s="146">
        <v>4.6734000000000003E-3</v>
      </c>
      <c r="H47" s="146" t="s">
        <v>431</v>
      </c>
      <c r="I47" s="147">
        <v>2.5918199999999999E-3</v>
      </c>
      <c r="J47" s="147">
        <v>2.7769499999999998E-3</v>
      </c>
      <c r="K47" s="147">
        <v>2.7769499999999998E-3</v>
      </c>
      <c r="L47" s="146">
        <v>8.034642E-4</v>
      </c>
      <c r="M47" s="146">
        <v>0.59617962000000002</v>
      </c>
      <c r="N47" s="146">
        <v>2.40669E-4</v>
      </c>
      <c r="O47" s="146">
        <v>1.8512999999999997E-5</v>
      </c>
      <c r="P47" s="146">
        <v>5.5538999999999998E-5</v>
      </c>
      <c r="Q47" s="146">
        <v>7.4051999999999988E-5</v>
      </c>
      <c r="R47" s="146">
        <v>9.2565000000000006E-5</v>
      </c>
      <c r="S47" s="146">
        <v>1.6291439999999999E-3</v>
      </c>
      <c r="T47" s="146">
        <v>1.8513E-3</v>
      </c>
      <c r="U47" s="146">
        <v>1.8513000000000001E-4</v>
      </c>
      <c r="V47" s="146">
        <v>2.2215599999999996E-3</v>
      </c>
      <c r="W47" s="146">
        <v>2.40669E-4</v>
      </c>
      <c r="X47" s="146" t="s">
        <v>431</v>
      </c>
      <c r="Y47" s="146" t="s">
        <v>431</v>
      </c>
      <c r="Z47" s="146" t="s">
        <v>431</v>
      </c>
      <c r="AA47" s="146" t="s">
        <v>431</v>
      </c>
      <c r="AB47" s="146" t="s">
        <v>431</v>
      </c>
      <c r="AC47" s="146">
        <v>1.4810399999999998E-4</v>
      </c>
      <c r="AD47" s="146">
        <v>7.0349399999999988E-5</v>
      </c>
      <c r="AE47" s="274"/>
      <c r="AF47" s="146">
        <v>99.635871000000009</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4.35E-5</v>
      </c>
      <c r="J48" s="146">
        <v>4.35E-4</v>
      </c>
      <c r="K48" s="146">
        <v>1.0874999999999999E-3</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145</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0.46149647486922901</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230.74823743461451</v>
      </c>
      <c r="AL53" s="149" t="s">
        <v>385</v>
      </c>
    </row>
    <row r="54" spans="1:38" s="10" customFormat="1" ht="36.75" thickBot="1">
      <c r="A54" s="98" t="s">
        <v>123</v>
      </c>
      <c r="B54" s="99" t="s">
        <v>195</v>
      </c>
      <c r="C54" s="107" t="s">
        <v>299</v>
      </c>
      <c r="D54" s="134"/>
      <c r="E54" s="146" t="s">
        <v>411</v>
      </c>
      <c r="F54" s="146">
        <v>0.68792300000000006</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0.29194399999999998</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10" customFormat="1" ht="24.75" customHeight="1" thickBot="1">
      <c r="A57" s="98" t="s">
        <v>121</v>
      </c>
      <c r="B57" s="98" t="s">
        <v>197</v>
      </c>
      <c r="C57" s="98" t="s">
        <v>76</v>
      </c>
      <c r="D57" s="93"/>
      <c r="E57" s="152">
        <v>1.5174179999999999</v>
      </c>
      <c r="F57" s="152">
        <v>1.12911417E-2</v>
      </c>
      <c r="G57" s="152">
        <v>0.38812999999999998</v>
      </c>
      <c r="H57" s="152" t="s">
        <v>411</v>
      </c>
      <c r="I57" s="146">
        <v>2.4901800000000003E-3</v>
      </c>
      <c r="J57" s="146">
        <v>3.7730000000000003E-3</v>
      </c>
      <c r="K57" s="146">
        <v>3.8899999999999998E-3</v>
      </c>
      <c r="L57" s="146">
        <v>3.1841019594000016E-4</v>
      </c>
      <c r="M57" s="150">
        <v>3.5322436000000001</v>
      </c>
      <c r="N57" s="150" t="s">
        <v>431</v>
      </c>
      <c r="O57" s="150" t="s">
        <v>431</v>
      </c>
      <c r="P57" s="150">
        <v>5.6000000000000001E-2</v>
      </c>
      <c r="Q57" s="150" t="s">
        <v>431</v>
      </c>
      <c r="R57" s="150" t="s">
        <v>431</v>
      </c>
      <c r="S57" s="150" t="s">
        <v>431</v>
      </c>
      <c r="T57" s="150" t="s">
        <v>431</v>
      </c>
      <c r="U57" s="150" t="s">
        <v>431</v>
      </c>
      <c r="V57" s="150" t="s">
        <v>431</v>
      </c>
      <c r="W57" s="150" t="s">
        <v>411</v>
      </c>
      <c r="X57" s="150" t="s">
        <v>431</v>
      </c>
      <c r="Y57" s="150" t="s">
        <v>431</v>
      </c>
      <c r="Z57" s="150" t="s">
        <v>431</v>
      </c>
      <c r="AA57" s="150" t="s">
        <v>431</v>
      </c>
      <c r="AB57" s="150" t="s">
        <v>431</v>
      </c>
      <c r="AC57" s="150" t="s">
        <v>411</v>
      </c>
      <c r="AD57" s="146" t="s">
        <v>411</v>
      </c>
      <c r="AE57" s="274"/>
      <c r="AF57" s="146" t="s">
        <v>411</v>
      </c>
      <c r="AG57" s="146" t="s">
        <v>411</v>
      </c>
      <c r="AH57" s="146" t="s">
        <v>411</v>
      </c>
      <c r="AI57" s="146" t="s">
        <v>411</v>
      </c>
      <c r="AJ57" s="146" t="s">
        <v>411</v>
      </c>
      <c r="AK57" s="518">
        <v>1129.1141699999998</v>
      </c>
      <c r="AL57" s="149" t="s">
        <v>391</v>
      </c>
    </row>
    <row r="58" spans="1:38" s="10" customFormat="1" ht="24.75" customHeight="1" thickBot="1">
      <c r="A58" s="98" t="s">
        <v>121</v>
      </c>
      <c r="B58" s="98" t="s">
        <v>198</v>
      </c>
      <c r="C58" s="98" t="s">
        <v>77</v>
      </c>
      <c r="D58" s="93"/>
      <c r="E58" s="152" t="s">
        <v>431</v>
      </c>
      <c r="F58" s="152" t="s">
        <v>431</v>
      </c>
      <c r="G58" s="152" t="s">
        <v>431</v>
      </c>
      <c r="H58" s="152" t="s">
        <v>411</v>
      </c>
      <c r="I58" s="146">
        <v>1.6424466019199999E-5</v>
      </c>
      <c r="J58" s="146">
        <v>1.0949644012800003E-4</v>
      </c>
      <c r="K58" s="146">
        <v>2.1899288025600006E-4</v>
      </c>
      <c r="L58" s="146">
        <v>7.5552543688320001E-8</v>
      </c>
      <c r="M58" s="150" t="s">
        <v>431</v>
      </c>
      <c r="N58" s="150" t="s">
        <v>431</v>
      </c>
      <c r="O58" s="150" t="s">
        <v>431</v>
      </c>
      <c r="P58" s="150" t="s">
        <v>431</v>
      </c>
      <c r="Q58" s="150" t="s">
        <v>411</v>
      </c>
      <c r="R58" s="150" t="s">
        <v>411</v>
      </c>
      <c r="S58" s="150" t="s">
        <v>411</v>
      </c>
      <c r="T58" s="150" t="s">
        <v>411</v>
      </c>
      <c r="U58" s="150" t="s">
        <v>411</v>
      </c>
      <c r="V58" s="150" t="s">
        <v>411</v>
      </c>
      <c r="W58" s="150" t="s">
        <v>411</v>
      </c>
      <c r="X58" s="150" t="s">
        <v>411</v>
      </c>
      <c r="Y58" s="150" t="s">
        <v>411</v>
      </c>
      <c r="Z58" s="150" t="s">
        <v>411</v>
      </c>
      <c r="AA58" s="150" t="s">
        <v>411</v>
      </c>
      <c r="AB58" s="150" t="s">
        <v>411</v>
      </c>
      <c r="AC58" s="150" t="s">
        <v>411</v>
      </c>
      <c r="AD58" s="146" t="s">
        <v>411</v>
      </c>
      <c r="AE58" s="274"/>
      <c r="AF58" s="146" t="s">
        <v>411</v>
      </c>
      <c r="AG58" s="146" t="s">
        <v>411</v>
      </c>
      <c r="AH58" s="146" t="s">
        <v>411</v>
      </c>
      <c r="AI58" s="146" t="s">
        <v>411</v>
      </c>
      <c r="AJ58" s="146" t="s">
        <v>411</v>
      </c>
      <c r="AK58" s="493">
        <v>0.54748220064000008</v>
      </c>
      <c r="AL58" s="149" t="s">
        <v>392</v>
      </c>
    </row>
    <row r="59" spans="1:38" s="10" customFormat="1" ht="24.75" customHeight="1" thickBot="1">
      <c r="A59" s="98" t="s">
        <v>121</v>
      </c>
      <c r="B59" s="100" t="s">
        <v>199</v>
      </c>
      <c r="C59" s="98" t="s">
        <v>109</v>
      </c>
      <c r="D59" s="93"/>
      <c r="E59" s="152">
        <v>8.4920599999999999E-2</v>
      </c>
      <c r="F59" s="493">
        <v>2.2359999999999997E-3</v>
      </c>
      <c r="G59" s="152">
        <v>5.57951E-2</v>
      </c>
      <c r="H59" s="152" t="s">
        <v>431</v>
      </c>
      <c r="I59" s="152">
        <v>1.7380345000000002E-2</v>
      </c>
      <c r="J59" s="152">
        <v>4.3908240000000001E-2</v>
      </c>
      <c r="K59" s="146">
        <v>9.1475500000000001E-2</v>
      </c>
      <c r="L59" s="146">
        <v>3.4760690000000007E-4</v>
      </c>
      <c r="M59" s="150">
        <v>3.2297600000000003E-2</v>
      </c>
      <c r="N59" s="146" t="s">
        <v>431</v>
      </c>
      <c r="O59" s="146" t="s">
        <v>431</v>
      </c>
      <c r="P59" s="146" t="s">
        <v>431</v>
      </c>
      <c r="Q59" s="146" t="s">
        <v>431</v>
      </c>
      <c r="R59" s="146" t="s">
        <v>431</v>
      </c>
      <c r="S59" s="146" t="s">
        <v>431</v>
      </c>
      <c r="T59" s="146" t="s">
        <v>431</v>
      </c>
      <c r="U59" s="146" t="s">
        <v>431</v>
      </c>
      <c r="V59" s="146" t="s">
        <v>431</v>
      </c>
      <c r="W59" s="150" t="s">
        <v>431</v>
      </c>
      <c r="X59" s="150" t="s">
        <v>431</v>
      </c>
      <c r="Y59" s="150" t="s">
        <v>431</v>
      </c>
      <c r="Z59" s="150" t="s">
        <v>431</v>
      </c>
      <c r="AA59" s="150" t="s">
        <v>431</v>
      </c>
      <c r="AB59" s="150" t="s">
        <v>431</v>
      </c>
      <c r="AC59" s="150" t="s">
        <v>431</v>
      </c>
      <c r="AD59" s="146" t="s">
        <v>411</v>
      </c>
      <c r="AE59" s="274"/>
      <c r="AF59" s="146" t="s">
        <v>411</v>
      </c>
      <c r="AG59" s="146" t="s">
        <v>411</v>
      </c>
      <c r="AH59" s="146" t="s">
        <v>411</v>
      </c>
      <c r="AI59" s="146" t="s">
        <v>411</v>
      </c>
      <c r="AJ59" s="146" t="s">
        <v>411</v>
      </c>
      <c r="AK59" s="495" t="s">
        <v>448</v>
      </c>
      <c r="AL59" s="149" t="s">
        <v>393</v>
      </c>
    </row>
    <row r="60" spans="1:38" s="10" customFormat="1" ht="24.75" customHeight="1" thickBot="1">
      <c r="A60" s="98" t="s">
        <v>121</v>
      </c>
      <c r="B60" s="100" t="s">
        <v>336</v>
      </c>
      <c r="C60" s="98" t="s">
        <v>80</v>
      </c>
      <c r="D60" s="132"/>
      <c r="E60" s="152" t="s">
        <v>411</v>
      </c>
      <c r="F60" s="152" t="s">
        <v>411</v>
      </c>
      <c r="G60" s="152" t="s">
        <v>411</v>
      </c>
      <c r="H60" s="152" t="s">
        <v>411</v>
      </c>
      <c r="I60" s="146">
        <v>7.889175000000001E-2</v>
      </c>
      <c r="J60" s="146">
        <v>0.78891750000000005</v>
      </c>
      <c r="K60" s="146">
        <v>1.6093917000000002</v>
      </c>
      <c r="L60" s="146" t="s">
        <v>411</v>
      </c>
      <c r="M60" s="146" t="s">
        <v>411</v>
      </c>
      <c r="N60" s="146" t="s">
        <v>411</v>
      </c>
      <c r="O60" s="146" t="s">
        <v>411</v>
      </c>
      <c r="P60" s="146" t="s">
        <v>411</v>
      </c>
      <c r="Q60" s="146" t="s">
        <v>411</v>
      </c>
      <c r="R60" s="146" t="s">
        <v>411</v>
      </c>
      <c r="S60" s="146" t="s">
        <v>411</v>
      </c>
      <c r="T60" s="146" t="s">
        <v>411</v>
      </c>
      <c r="U60" s="146" t="s">
        <v>411</v>
      </c>
      <c r="V60" s="146" t="s">
        <v>411</v>
      </c>
      <c r="W60" s="146" t="s">
        <v>411</v>
      </c>
      <c r="X60" s="146" t="s">
        <v>411</v>
      </c>
      <c r="Y60" s="146" t="s">
        <v>411</v>
      </c>
      <c r="Z60" s="146" t="s">
        <v>411</v>
      </c>
      <c r="AA60" s="146" t="s">
        <v>411</v>
      </c>
      <c r="AB60" s="146" t="s">
        <v>411</v>
      </c>
      <c r="AC60" s="146" t="s">
        <v>411</v>
      </c>
      <c r="AD60" s="146" t="s">
        <v>411</v>
      </c>
      <c r="AE60" s="274"/>
      <c r="AF60" s="146" t="s">
        <v>411</v>
      </c>
      <c r="AG60" s="146" t="s">
        <v>411</v>
      </c>
      <c r="AH60" s="146" t="s">
        <v>411</v>
      </c>
      <c r="AI60" s="146" t="s">
        <v>411</v>
      </c>
      <c r="AJ60" s="146" t="s">
        <v>411</v>
      </c>
      <c r="AK60" s="146">
        <v>15.77835</v>
      </c>
      <c r="AL60" s="149" t="s">
        <v>382</v>
      </c>
    </row>
    <row r="61" spans="1:38" s="10" customFormat="1" ht="24.75" customHeight="1" thickBot="1">
      <c r="A61" s="98" t="s">
        <v>121</v>
      </c>
      <c r="B61" s="100" t="s">
        <v>337</v>
      </c>
      <c r="C61" s="98" t="s">
        <v>81</v>
      </c>
      <c r="D61" s="93"/>
      <c r="E61" s="152" t="s">
        <v>411</v>
      </c>
      <c r="F61" s="152" t="s">
        <v>411</v>
      </c>
      <c r="G61" s="152" t="s">
        <v>411</v>
      </c>
      <c r="H61" s="152" t="s">
        <v>411</v>
      </c>
      <c r="I61" s="146">
        <v>0.22021759999999999</v>
      </c>
      <c r="J61" s="146">
        <v>2.2021759999999997</v>
      </c>
      <c r="K61" s="146">
        <v>7.2733499999999998</v>
      </c>
      <c r="L61" s="146" t="s">
        <v>411</v>
      </c>
      <c r="M61" s="146" t="s">
        <v>411</v>
      </c>
      <c r="N61" s="146" t="s">
        <v>411</v>
      </c>
      <c r="O61" s="146" t="s">
        <v>411</v>
      </c>
      <c r="P61" s="146" t="s">
        <v>411</v>
      </c>
      <c r="Q61" s="146" t="s">
        <v>411</v>
      </c>
      <c r="R61" s="146" t="s">
        <v>411</v>
      </c>
      <c r="S61" s="146" t="s">
        <v>411</v>
      </c>
      <c r="T61" s="146" t="s">
        <v>411</v>
      </c>
      <c r="U61" s="146" t="s">
        <v>411</v>
      </c>
      <c r="V61" s="146" t="s">
        <v>411</v>
      </c>
      <c r="W61" s="146" t="s">
        <v>411</v>
      </c>
      <c r="X61" s="146" t="s">
        <v>411</v>
      </c>
      <c r="Y61" s="146" t="s">
        <v>411</v>
      </c>
      <c r="Z61" s="146" t="s">
        <v>411</v>
      </c>
      <c r="AA61" s="146" t="s">
        <v>411</v>
      </c>
      <c r="AB61" s="146" t="s">
        <v>411</v>
      </c>
      <c r="AC61" s="146" t="s">
        <v>411</v>
      </c>
      <c r="AD61" s="146" t="s">
        <v>411</v>
      </c>
      <c r="AE61" s="274"/>
      <c r="AF61" s="146" t="s">
        <v>411</v>
      </c>
      <c r="AG61" s="146" t="s">
        <v>411</v>
      </c>
      <c r="AH61" s="146" t="s">
        <v>411</v>
      </c>
      <c r="AI61" s="146" t="s">
        <v>411</v>
      </c>
      <c r="AJ61" s="146" t="s">
        <v>411</v>
      </c>
      <c r="AK61" s="146">
        <v>3035300</v>
      </c>
      <c r="AL61" s="149" t="s">
        <v>453</v>
      </c>
    </row>
    <row r="62" spans="1:38" s="10" customFormat="1" ht="24.75" customHeight="1" thickBot="1">
      <c r="A62" s="98" t="s">
        <v>121</v>
      </c>
      <c r="B62" s="100" t="s">
        <v>338</v>
      </c>
      <c r="C62" s="98" t="s">
        <v>82</v>
      </c>
      <c r="D62" s="93"/>
      <c r="E62" s="152" t="s">
        <v>411</v>
      </c>
      <c r="F62" s="152" t="s">
        <v>411</v>
      </c>
      <c r="G62" s="152" t="s">
        <v>411</v>
      </c>
      <c r="H62" s="152" t="s">
        <v>411</v>
      </c>
      <c r="I62" s="146">
        <v>2.7730757999999901E-2</v>
      </c>
      <c r="J62" s="146">
        <v>4.1273932100000001E-2</v>
      </c>
      <c r="K62" s="146">
        <v>6.8923796199999984E-2</v>
      </c>
      <c r="L62" s="146" t="s">
        <v>411</v>
      </c>
      <c r="M62" s="146" t="s">
        <v>411</v>
      </c>
      <c r="N62" s="146" t="s">
        <v>411</v>
      </c>
      <c r="O62" s="146" t="s">
        <v>411</v>
      </c>
      <c r="P62" s="146" t="s">
        <v>411</v>
      </c>
      <c r="Q62" s="146" t="s">
        <v>411</v>
      </c>
      <c r="R62" s="146" t="s">
        <v>411</v>
      </c>
      <c r="S62" s="146" t="s">
        <v>411</v>
      </c>
      <c r="T62" s="146" t="s">
        <v>411</v>
      </c>
      <c r="U62" s="146" t="s">
        <v>411</v>
      </c>
      <c r="V62" s="146" t="s">
        <v>411</v>
      </c>
      <c r="W62" s="146" t="s">
        <v>411</v>
      </c>
      <c r="X62" s="146" t="s">
        <v>411</v>
      </c>
      <c r="Y62" s="146" t="s">
        <v>411</v>
      </c>
      <c r="Z62" s="146" t="s">
        <v>411</v>
      </c>
      <c r="AA62" s="146" t="s">
        <v>411</v>
      </c>
      <c r="AB62" s="146" t="s">
        <v>411</v>
      </c>
      <c r="AC62" s="146" t="s">
        <v>411</v>
      </c>
      <c r="AD62" s="146" t="s">
        <v>411</v>
      </c>
      <c r="AE62" s="274"/>
      <c r="AF62" s="146" t="s">
        <v>411</v>
      </c>
      <c r="AG62" s="146" t="s">
        <v>411</v>
      </c>
      <c r="AH62" s="146" t="s">
        <v>411</v>
      </c>
      <c r="AI62" s="146" t="s">
        <v>411</v>
      </c>
      <c r="AJ62" s="146" t="s">
        <v>411</v>
      </c>
      <c r="AK62" s="146" t="s">
        <v>431</v>
      </c>
      <c r="AL62" s="149" t="s">
        <v>384</v>
      </c>
    </row>
    <row r="63" spans="1:38" s="10" customFormat="1" ht="24.75" customHeight="1" thickBot="1">
      <c r="A63" s="98" t="s">
        <v>121</v>
      </c>
      <c r="B63" s="100" t="s">
        <v>328</v>
      </c>
      <c r="C63" s="99" t="s">
        <v>316</v>
      </c>
      <c r="D63" s="135"/>
      <c r="E63" s="152" t="s">
        <v>411</v>
      </c>
      <c r="F63" s="152" t="s">
        <v>411</v>
      </c>
      <c r="G63" s="152" t="s">
        <v>411</v>
      </c>
      <c r="H63" s="152" t="s">
        <v>411</v>
      </c>
      <c r="I63" s="146" t="s">
        <v>411</v>
      </c>
      <c r="J63" s="146" t="s">
        <v>411</v>
      </c>
      <c r="K63" s="146" t="s">
        <v>411</v>
      </c>
      <c r="L63" s="146" t="s">
        <v>411</v>
      </c>
      <c r="M63" s="146" t="s">
        <v>411</v>
      </c>
      <c r="N63" s="146" t="s">
        <v>411</v>
      </c>
      <c r="O63" s="146" t="s">
        <v>411</v>
      </c>
      <c r="P63" s="146" t="s">
        <v>411</v>
      </c>
      <c r="Q63" s="146" t="s">
        <v>411</v>
      </c>
      <c r="R63" s="146" t="s">
        <v>411</v>
      </c>
      <c r="S63" s="146" t="s">
        <v>411</v>
      </c>
      <c r="T63" s="146" t="s">
        <v>411</v>
      </c>
      <c r="U63" s="146" t="s">
        <v>411</v>
      </c>
      <c r="V63" s="146" t="s">
        <v>411</v>
      </c>
      <c r="W63" s="146" t="s">
        <v>411</v>
      </c>
      <c r="X63" s="146" t="s">
        <v>411</v>
      </c>
      <c r="Y63" s="146" t="s">
        <v>411</v>
      </c>
      <c r="Z63" s="146" t="s">
        <v>411</v>
      </c>
      <c r="AA63" s="146" t="s">
        <v>411</v>
      </c>
      <c r="AB63" s="146" t="s">
        <v>411</v>
      </c>
      <c r="AC63" s="146" t="s">
        <v>411</v>
      </c>
      <c r="AD63" s="146" t="s">
        <v>411</v>
      </c>
      <c r="AE63" s="274"/>
      <c r="AF63" s="146" t="s">
        <v>411</v>
      </c>
      <c r="AG63" s="146" t="s">
        <v>411</v>
      </c>
      <c r="AH63" s="146" t="s">
        <v>411</v>
      </c>
      <c r="AI63" s="146" t="s">
        <v>411</v>
      </c>
      <c r="AJ63" s="146" t="s">
        <v>411</v>
      </c>
      <c r="AK63" s="146" t="s">
        <v>411</v>
      </c>
      <c r="AL63" s="149" t="s">
        <v>380</v>
      </c>
    </row>
    <row r="64" spans="1:38" s="10" customFormat="1" ht="24.75" customHeight="1" thickBot="1">
      <c r="A64" s="98" t="s">
        <v>121</v>
      </c>
      <c r="B64" s="100" t="s">
        <v>200</v>
      </c>
      <c r="C64" s="98" t="s">
        <v>83</v>
      </c>
      <c r="D64" s="93"/>
      <c r="E64" s="152" t="s">
        <v>432</v>
      </c>
      <c r="F64" s="152" t="s">
        <v>432</v>
      </c>
      <c r="G64" s="152" t="s">
        <v>432</v>
      </c>
      <c r="H64" s="152" t="s">
        <v>432</v>
      </c>
      <c r="I64" s="146" t="s">
        <v>432</v>
      </c>
      <c r="J64" s="146" t="s">
        <v>432</v>
      </c>
      <c r="K64" s="146" t="s">
        <v>432</v>
      </c>
      <c r="L64" s="146" t="s">
        <v>432</v>
      </c>
      <c r="M64" s="146" t="s">
        <v>432</v>
      </c>
      <c r="N64" s="146" t="s">
        <v>432</v>
      </c>
      <c r="O64" s="146" t="s">
        <v>432</v>
      </c>
      <c r="P64" s="146" t="s">
        <v>432</v>
      </c>
      <c r="Q64" s="146" t="s">
        <v>432</v>
      </c>
      <c r="R64" s="146" t="s">
        <v>432</v>
      </c>
      <c r="S64" s="146" t="s">
        <v>432</v>
      </c>
      <c r="T64" s="146" t="s">
        <v>432</v>
      </c>
      <c r="U64" s="146" t="s">
        <v>432</v>
      </c>
      <c r="V64" s="146" t="s">
        <v>432</v>
      </c>
      <c r="W64" s="146" t="s">
        <v>432</v>
      </c>
      <c r="X64" s="146" t="s">
        <v>432</v>
      </c>
      <c r="Y64" s="146" t="s">
        <v>432</v>
      </c>
      <c r="Z64" s="146" t="s">
        <v>432</v>
      </c>
      <c r="AA64" s="146" t="s">
        <v>432</v>
      </c>
      <c r="AB64" s="146" t="s">
        <v>432</v>
      </c>
      <c r="AC64" s="146" t="s">
        <v>432</v>
      </c>
      <c r="AD64" s="146" t="s">
        <v>432</v>
      </c>
      <c r="AE64" s="274"/>
      <c r="AF64" s="146" t="s">
        <v>411</v>
      </c>
      <c r="AG64" s="146" t="s">
        <v>411</v>
      </c>
      <c r="AH64" s="146" t="s">
        <v>411</v>
      </c>
      <c r="AI64" s="146" t="s">
        <v>411</v>
      </c>
      <c r="AJ64" s="146" t="s">
        <v>411</v>
      </c>
      <c r="AK64" s="146" t="s">
        <v>432</v>
      </c>
      <c r="AL64" s="149" t="s">
        <v>394</v>
      </c>
    </row>
    <row r="65" spans="1:38" s="10" customFormat="1" ht="24.75" customHeight="1" thickBot="1">
      <c r="A65" s="98" t="s">
        <v>121</v>
      </c>
      <c r="B65" s="99" t="s">
        <v>201</v>
      </c>
      <c r="C65" s="98" t="s">
        <v>84</v>
      </c>
      <c r="D65" s="93"/>
      <c r="E65" s="152" t="s">
        <v>432</v>
      </c>
      <c r="F65" s="152" t="s">
        <v>432</v>
      </c>
      <c r="G65" s="152" t="s">
        <v>432</v>
      </c>
      <c r="H65" s="152" t="s">
        <v>432</v>
      </c>
      <c r="I65" s="146" t="s">
        <v>432</v>
      </c>
      <c r="J65" s="146" t="s">
        <v>432</v>
      </c>
      <c r="K65" s="146" t="s">
        <v>432</v>
      </c>
      <c r="L65" s="146" t="s">
        <v>432</v>
      </c>
      <c r="M65" s="146" t="s">
        <v>432</v>
      </c>
      <c r="N65" s="146" t="s">
        <v>432</v>
      </c>
      <c r="O65" s="146" t="s">
        <v>432</v>
      </c>
      <c r="P65" s="146" t="s">
        <v>432</v>
      </c>
      <c r="Q65" s="146" t="s">
        <v>432</v>
      </c>
      <c r="R65" s="146" t="s">
        <v>432</v>
      </c>
      <c r="S65" s="146" t="s">
        <v>432</v>
      </c>
      <c r="T65" s="146" t="s">
        <v>432</v>
      </c>
      <c r="U65" s="146" t="s">
        <v>432</v>
      </c>
      <c r="V65" s="146" t="s">
        <v>432</v>
      </c>
      <c r="W65" s="146" t="s">
        <v>432</v>
      </c>
      <c r="X65" s="146" t="s">
        <v>432</v>
      </c>
      <c r="Y65" s="146" t="s">
        <v>432</v>
      </c>
      <c r="Z65" s="146" t="s">
        <v>432</v>
      </c>
      <c r="AA65" s="146" t="s">
        <v>432</v>
      </c>
      <c r="AB65" s="146" t="s">
        <v>432</v>
      </c>
      <c r="AC65" s="146" t="s">
        <v>432</v>
      </c>
      <c r="AD65" s="146" t="s">
        <v>432</v>
      </c>
      <c r="AE65" s="274"/>
      <c r="AF65" s="146" t="s">
        <v>411</v>
      </c>
      <c r="AG65" s="146" t="s">
        <v>411</v>
      </c>
      <c r="AH65" s="146" t="s">
        <v>411</v>
      </c>
      <c r="AI65" s="146" t="s">
        <v>411</v>
      </c>
      <c r="AJ65" s="146" t="s">
        <v>411</v>
      </c>
      <c r="AK65" s="146" t="s">
        <v>432</v>
      </c>
      <c r="AL65" s="149" t="s">
        <v>395</v>
      </c>
    </row>
    <row r="66" spans="1:38" s="10" customFormat="1" ht="24.75" customHeight="1" thickBot="1">
      <c r="A66" s="98" t="s">
        <v>121</v>
      </c>
      <c r="B66" s="99" t="s">
        <v>202</v>
      </c>
      <c r="C66" s="98" t="s">
        <v>85</v>
      </c>
      <c r="D66" s="93"/>
      <c r="E66" s="152" t="s">
        <v>432</v>
      </c>
      <c r="F66" s="152" t="s">
        <v>432</v>
      </c>
      <c r="G66" s="152" t="s">
        <v>432</v>
      </c>
      <c r="H66" s="152" t="s">
        <v>432</v>
      </c>
      <c r="I66" s="146" t="s">
        <v>432</v>
      </c>
      <c r="J66" s="146" t="s">
        <v>432</v>
      </c>
      <c r="K66" s="146" t="s">
        <v>432</v>
      </c>
      <c r="L66" s="146" t="s">
        <v>432</v>
      </c>
      <c r="M66" s="146" t="s">
        <v>432</v>
      </c>
      <c r="N66" s="146" t="s">
        <v>432</v>
      </c>
      <c r="O66" s="146" t="s">
        <v>432</v>
      </c>
      <c r="P66" s="146" t="s">
        <v>432</v>
      </c>
      <c r="Q66" s="146" t="s">
        <v>432</v>
      </c>
      <c r="R66" s="146" t="s">
        <v>432</v>
      </c>
      <c r="S66" s="146" t="s">
        <v>432</v>
      </c>
      <c r="T66" s="146" t="s">
        <v>432</v>
      </c>
      <c r="U66" s="146" t="s">
        <v>432</v>
      </c>
      <c r="V66" s="146" t="s">
        <v>432</v>
      </c>
      <c r="W66" s="146" t="s">
        <v>432</v>
      </c>
      <c r="X66" s="146" t="s">
        <v>432</v>
      </c>
      <c r="Y66" s="146" t="s">
        <v>432</v>
      </c>
      <c r="Z66" s="146" t="s">
        <v>432</v>
      </c>
      <c r="AA66" s="146" t="s">
        <v>432</v>
      </c>
      <c r="AB66" s="146" t="s">
        <v>432</v>
      </c>
      <c r="AC66" s="146" t="s">
        <v>432</v>
      </c>
      <c r="AD66" s="146" t="s">
        <v>432</v>
      </c>
      <c r="AE66" s="274"/>
      <c r="AF66" s="146" t="s">
        <v>411</v>
      </c>
      <c r="AG66" s="146" t="s">
        <v>411</v>
      </c>
      <c r="AH66" s="146" t="s">
        <v>411</v>
      </c>
      <c r="AI66" s="146" t="s">
        <v>411</v>
      </c>
      <c r="AJ66" s="146" t="s">
        <v>411</v>
      </c>
      <c r="AK66" s="146" t="s">
        <v>432</v>
      </c>
      <c r="AL66" s="149" t="s">
        <v>396</v>
      </c>
    </row>
    <row r="67" spans="1:38" s="10" customFormat="1" ht="24.75" customHeight="1" thickBot="1">
      <c r="A67" s="98" t="s">
        <v>121</v>
      </c>
      <c r="B67" s="99" t="s">
        <v>203</v>
      </c>
      <c r="C67" s="98" t="s">
        <v>86</v>
      </c>
      <c r="D67" s="93"/>
      <c r="E67" s="152" t="s">
        <v>432</v>
      </c>
      <c r="F67" s="152" t="s">
        <v>432</v>
      </c>
      <c r="G67" s="152" t="s">
        <v>432</v>
      </c>
      <c r="H67" s="152" t="s">
        <v>432</v>
      </c>
      <c r="I67" s="146" t="s">
        <v>432</v>
      </c>
      <c r="J67" s="146" t="s">
        <v>432</v>
      </c>
      <c r="K67" s="146" t="s">
        <v>432</v>
      </c>
      <c r="L67" s="146" t="s">
        <v>432</v>
      </c>
      <c r="M67" s="146" t="s">
        <v>432</v>
      </c>
      <c r="N67" s="146" t="s">
        <v>432</v>
      </c>
      <c r="O67" s="146" t="s">
        <v>432</v>
      </c>
      <c r="P67" s="146" t="s">
        <v>432</v>
      </c>
      <c r="Q67" s="146" t="s">
        <v>432</v>
      </c>
      <c r="R67" s="146" t="s">
        <v>432</v>
      </c>
      <c r="S67" s="146" t="s">
        <v>432</v>
      </c>
      <c r="T67" s="146" t="s">
        <v>432</v>
      </c>
      <c r="U67" s="146" t="s">
        <v>432</v>
      </c>
      <c r="V67" s="146" t="s">
        <v>432</v>
      </c>
      <c r="W67" s="146" t="s">
        <v>432</v>
      </c>
      <c r="X67" s="146" t="s">
        <v>432</v>
      </c>
      <c r="Y67" s="146" t="s">
        <v>432</v>
      </c>
      <c r="Z67" s="146" t="s">
        <v>432</v>
      </c>
      <c r="AA67" s="146" t="s">
        <v>432</v>
      </c>
      <c r="AB67" s="146" t="s">
        <v>432</v>
      </c>
      <c r="AC67" s="146" t="s">
        <v>432</v>
      </c>
      <c r="AD67" s="146" t="s">
        <v>432</v>
      </c>
      <c r="AE67" s="274"/>
      <c r="AF67" s="146" t="s">
        <v>411</v>
      </c>
      <c r="AG67" s="146" t="s">
        <v>411</v>
      </c>
      <c r="AH67" s="146" t="s">
        <v>411</v>
      </c>
      <c r="AI67" s="146" t="s">
        <v>411</v>
      </c>
      <c r="AJ67" s="146" t="s">
        <v>411</v>
      </c>
      <c r="AK67" s="146" t="s">
        <v>432</v>
      </c>
      <c r="AL67" s="149" t="s">
        <v>397</v>
      </c>
    </row>
    <row r="68" spans="1:38" s="10" customFormat="1" ht="24.75" customHeight="1" thickBot="1">
      <c r="A68" s="98" t="s">
        <v>121</v>
      </c>
      <c r="B68" s="99" t="s">
        <v>204</v>
      </c>
      <c r="C68" s="98" t="s">
        <v>277</v>
      </c>
      <c r="D68" s="93"/>
      <c r="E68" s="152" t="s">
        <v>432</v>
      </c>
      <c r="F68" s="152" t="s">
        <v>432</v>
      </c>
      <c r="G68" s="152" t="s">
        <v>432</v>
      </c>
      <c r="H68" s="152" t="s">
        <v>432</v>
      </c>
      <c r="I68" s="146" t="s">
        <v>432</v>
      </c>
      <c r="J68" s="146" t="s">
        <v>432</v>
      </c>
      <c r="K68" s="146" t="s">
        <v>432</v>
      </c>
      <c r="L68" s="146" t="s">
        <v>432</v>
      </c>
      <c r="M68" s="146" t="s">
        <v>432</v>
      </c>
      <c r="N68" s="146" t="s">
        <v>432</v>
      </c>
      <c r="O68" s="146" t="s">
        <v>432</v>
      </c>
      <c r="P68" s="146" t="s">
        <v>432</v>
      </c>
      <c r="Q68" s="146" t="s">
        <v>432</v>
      </c>
      <c r="R68" s="146" t="s">
        <v>432</v>
      </c>
      <c r="S68" s="146" t="s">
        <v>432</v>
      </c>
      <c r="T68" s="146" t="s">
        <v>432</v>
      </c>
      <c r="U68" s="146" t="s">
        <v>432</v>
      </c>
      <c r="V68" s="146" t="s">
        <v>432</v>
      </c>
      <c r="W68" s="146" t="s">
        <v>432</v>
      </c>
      <c r="X68" s="146" t="s">
        <v>432</v>
      </c>
      <c r="Y68" s="146" t="s">
        <v>432</v>
      </c>
      <c r="Z68" s="146" t="s">
        <v>432</v>
      </c>
      <c r="AA68" s="146" t="s">
        <v>432</v>
      </c>
      <c r="AB68" s="146" t="s">
        <v>432</v>
      </c>
      <c r="AC68" s="146" t="s">
        <v>432</v>
      </c>
      <c r="AD68" s="146" t="s">
        <v>432</v>
      </c>
      <c r="AE68" s="274"/>
      <c r="AF68" s="146" t="s">
        <v>411</v>
      </c>
      <c r="AG68" s="146" t="s">
        <v>411</v>
      </c>
      <c r="AH68" s="146" t="s">
        <v>411</v>
      </c>
      <c r="AI68" s="146" t="s">
        <v>411</v>
      </c>
      <c r="AJ68" s="146" t="s">
        <v>411</v>
      </c>
      <c r="AK68" s="146" t="s">
        <v>432</v>
      </c>
      <c r="AL68" s="149" t="s">
        <v>398</v>
      </c>
    </row>
    <row r="69" spans="1:38" s="10" customFormat="1" ht="24.75" customHeight="1" thickBot="1">
      <c r="A69" s="98" t="s">
        <v>121</v>
      </c>
      <c r="B69" s="98" t="s">
        <v>205</v>
      </c>
      <c r="C69" s="98" t="s">
        <v>158</v>
      </c>
      <c r="D69" s="133"/>
      <c r="E69" s="152" t="s">
        <v>432</v>
      </c>
      <c r="F69" s="152" t="s">
        <v>432</v>
      </c>
      <c r="G69" s="152" t="s">
        <v>432</v>
      </c>
      <c r="H69" s="152" t="s">
        <v>432</v>
      </c>
      <c r="I69" s="146" t="s">
        <v>432</v>
      </c>
      <c r="J69" s="146" t="s">
        <v>432</v>
      </c>
      <c r="K69" s="146" t="s">
        <v>432</v>
      </c>
      <c r="L69" s="146" t="s">
        <v>432</v>
      </c>
      <c r="M69" s="146" t="s">
        <v>432</v>
      </c>
      <c r="N69" s="146" t="s">
        <v>432</v>
      </c>
      <c r="O69" s="146" t="s">
        <v>432</v>
      </c>
      <c r="P69" s="146" t="s">
        <v>432</v>
      </c>
      <c r="Q69" s="146" t="s">
        <v>432</v>
      </c>
      <c r="R69" s="146" t="s">
        <v>432</v>
      </c>
      <c r="S69" s="146" t="s">
        <v>432</v>
      </c>
      <c r="T69" s="146" t="s">
        <v>432</v>
      </c>
      <c r="U69" s="146" t="s">
        <v>432</v>
      </c>
      <c r="V69" s="146" t="s">
        <v>432</v>
      </c>
      <c r="W69" s="146" t="s">
        <v>432</v>
      </c>
      <c r="X69" s="146" t="s">
        <v>432</v>
      </c>
      <c r="Y69" s="146" t="s">
        <v>432</v>
      </c>
      <c r="Z69" s="146" t="s">
        <v>432</v>
      </c>
      <c r="AA69" s="146" t="s">
        <v>432</v>
      </c>
      <c r="AB69" s="146" t="s">
        <v>432</v>
      </c>
      <c r="AC69" s="146" t="s">
        <v>432</v>
      </c>
      <c r="AD69" s="146" t="s">
        <v>432</v>
      </c>
      <c r="AE69" s="274"/>
      <c r="AF69" s="146" t="s">
        <v>411</v>
      </c>
      <c r="AG69" s="146" t="s">
        <v>411</v>
      </c>
      <c r="AH69" s="146" t="s">
        <v>411</v>
      </c>
      <c r="AI69" s="146" t="s">
        <v>411</v>
      </c>
      <c r="AJ69" s="146" t="s">
        <v>411</v>
      </c>
      <c r="AK69" s="146" t="s">
        <v>432</v>
      </c>
      <c r="AL69" s="149" t="s">
        <v>399</v>
      </c>
    </row>
    <row r="70" spans="1:38" s="10" customFormat="1" ht="24.75" customHeight="1" thickBot="1">
      <c r="A70" s="98" t="s">
        <v>121</v>
      </c>
      <c r="B70" s="98" t="s">
        <v>206</v>
      </c>
      <c r="C70" s="98" t="s">
        <v>339</v>
      </c>
      <c r="D70" s="133"/>
      <c r="E70" s="152" t="s">
        <v>432</v>
      </c>
      <c r="F70" s="152" t="s">
        <v>432</v>
      </c>
      <c r="G70" s="152" t="s">
        <v>432</v>
      </c>
      <c r="H70" s="152" t="s">
        <v>432</v>
      </c>
      <c r="I70" s="150" t="s">
        <v>431</v>
      </c>
      <c r="J70" s="150" t="s">
        <v>431</v>
      </c>
      <c r="K70" s="150" t="s">
        <v>431</v>
      </c>
      <c r="L70" s="146" t="s">
        <v>431</v>
      </c>
      <c r="M70" s="146" t="s">
        <v>432</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274"/>
      <c r="AF70" s="146" t="s">
        <v>411</v>
      </c>
      <c r="AG70" s="146" t="s">
        <v>411</v>
      </c>
      <c r="AH70" s="146" t="s">
        <v>411</v>
      </c>
      <c r="AI70" s="146" t="s">
        <v>411</v>
      </c>
      <c r="AJ70" s="146" t="s">
        <v>411</v>
      </c>
      <c r="AK70" s="146" t="s">
        <v>432</v>
      </c>
      <c r="AL70" s="149" t="s">
        <v>449</v>
      </c>
    </row>
    <row r="71" spans="1:38" s="10" customFormat="1" ht="24.75" customHeight="1" thickBot="1">
      <c r="A71" s="98" t="s">
        <v>121</v>
      </c>
      <c r="B71" s="98" t="s">
        <v>207</v>
      </c>
      <c r="C71" s="98" t="s">
        <v>278</v>
      </c>
      <c r="D71" s="133"/>
      <c r="E71" s="152" t="s">
        <v>432</v>
      </c>
      <c r="F71" s="152" t="s">
        <v>432</v>
      </c>
      <c r="G71" s="152" t="s">
        <v>432</v>
      </c>
      <c r="H71" s="152" t="s">
        <v>432</v>
      </c>
      <c r="I71" s="152" t="s">
        <v>432</v>
      </c>
      <c r="J71" s="152" t="s">
        <v>432</v>
      </c>
      <c r="K71" s="152" t="s">
        <v>432</v>
      </c>
      <c r="L71" s="152" t="s">
        <v>432</v>
      </c>
      <c r="M71" s="152" t="s">
        <v>432</v>
      </c>
      <c r="N71" s="152" t="s">
        <v>432</v>
      </c>
      <c r="O71" s="152" t="s">
        <v>432</v>
      </c>
      <c r="P71" s="152" t="s">
        <v>432</v>
      </c>
      <c r="Q71" s="152" t="s">
        <v>432</v>
      </c>
      <c r="R71" s="152" t="s">
        <v>432</v>
      </c>
      <c r="S71" s="152" t="s">
        <v>432</v>
      </c>
      <c r="T71" s="152" t="s">
        <v>432</v>
      </c>
      <c r="U71" s="152" t="s">
        <v>432</v>
      </c>
      <c r="V71" s="152" t="s">
        <v>432</v>
      </c>
      <c r="W71" s="152" t="s">
        <v>432</v>
      </c>
      <c r="X71" s="152" t="s">
        <v>432</v>
      </c>
      <c r="Y71" s="152" t="s">
        <v>432</v>
      </c>
      <c r="Z71" s="152" t="s">
        <v>432</v>
      </c>
      <c r="AA71" s="152" t="s">
        <v>432</v>
      </c>
      <c r="AB71" s="152" t="s">
        <v>432</v>
      </c>
      <c r="AC71" s="152" t="s">
        <v>432</v>
      </c>
      <c r="AD71" s="152" t="s">
        <v>432</v>
      </c>
      <c r="AE71" s="274"/>
      <c r="AF71" s="146" t="s">
        <v>411</v>
      </c>
      <c r="AG71" s="146" t="s">
        <v>411</v>
      </c>
      <c r="AH71" s="146" t="s">
        <v>411</v>
      </c>
      <c r="AI71" s="146" t="s">
        <v>411</v>
      </c>
      <c r="AJ71" s="146" t="s">
        <v>411</v>
      </c>
      <c r="AK71" s="146" t="s">
        <v>432</v>
      </c>
      <c r="AL71" s="149" t="s">
        <v>380</v>
      </c>
    </row>
    <row r="72" spans="1:38" s="10" customFormat="1" ht="24.75" customHeight="1" thickBot="1">
      <c r="A72" s="98" t="s">
        <v>121</v>
      </c>
      <c r="B72" s="98" t="s">
        <v>208</v>
      </c>
      <c r="C72" s="98" t="s">
        <v>87</v>
      </c>
      <c r="D72" s="93"/>
      <c r="E72" s="493">
        <v>0.10873603</v>
      </c>
      <c r="F72" s="493">
        <v>3.8475825999999998E-2</v>
      </c>
      <c r="G72" s="493">
        <v>5.0185859999999999E-2</v>
      </c>
      <c r="H72" s="152" t="s">
        <v>431</v>
      </c>
      <c r="I72" s="146">
        <v>1.7565050999999998E-2</v>
      </c>
      <c r="J72" s="146">
        <v>2.0074344000000001E-2</v>
      </c>
      <c r="K72" s="146">
        <v>2.5092929999999999E-2</v>
      </c>
      <c r="L72" s="146">
        <v>6.3234183600000002E-5</v>
      </c>
      <c r="M72" s="146">
        <v>1.4219327000000002</v>
      </c>
      <c r="N72" s="146">
        <v>2.1747206000000001</v>
      </c>
      <c r="O72" s="146">
        <v>0.16728620000000002</v>
      </c>
      <c r="P72" s="146">
        <v>4.1821550000000006E-2</v>
      </c>
      <c r="Q72" s="146">
        <v>1.2546465E-2</v>
      </c>
      <c r="R72" s="146">
        <v>8.3643100000000012E-2</v>
      </c>
      <c r="S72" s="146">
        <v>1.672862E-2</v>
      </c>
      <c r="T72" s="146">
        <v>0.58550170000000001</v>
      </c>
      <c r="U72" s="146" t="s">
        <v>431</v>
      </c>
      <c r="V72" s="146">
        <v>3.0111516000000003</v>
      </c>
      <c r="W72" s="146">
        <v>2.509293</v>
      </c>
      <c r="X72" s="146" t="s">
        <v>431</v>
      </c>
      <c r="Y72" s="146" t="s">
        <v>431</v>
      </c>
      <c r="Z72" s="146" t="s">
        <v>431</v>
      </c>
      <c r="AA72" s="146" t="s">
        <v>431</v>
      </c>
      <c r="AB72" s="146">
        <v>0.40148687999999999</v>
      </c>
      <c r="AC72" s="146" t="s">
        <v>431</v>
      </c>
      <c r="AD72" s="146">
        <v>2.0910775000000004</v>
      </c>
      <c r="AE72" s="274"/>
      <c r="AF72" s="146" t="s">
        <v>411</v>
      </c>
      <c r="AG72" s="146" t="s">
        <v>411</v>
      </c>
      <c r="AH72" s="146" t="s">
        <v>411</v>
      </c>
      <c r="AI72" s="146" t="s">
        <v>411</v>
      </c>
      <c r="AJ72" s="146" t="s">
        <v>411</v>
      </c>
      <c r="AK72" s="493">
        <v>836.43100000000004</v>
      </c>
      <c r="AL72" s="149" t="s">
        <v>400</v>
      </c>
    </row>
    <row r="73" spans="1:38" s="10" customFormat="1" ht="24.75" customHeight="1" thickBot="1">
      <c r="A73" s="98" t="s">
        <v>121</v>
      </c>
      <c r="B73" s="98" t="s">
        <v>209</v>
      </c>
      <c r="C73" s="98" t="s">
        <v>88</v>
      </c>
      <c r="D73" s="93"/>
      <c r="E73" s="152" t="s">
        <v>432</v>
      </c>
      <c r="F73" s="152" t="s">
        <v>432</v>
      </c>
      <c r="G73" s="152" t="s">
        <v>432</v>
      </c>
      <c r="H73" s="152" t="s">
        <v>432</v>
      </c>
      <c r="I73" s="146" t="s">
        <v>432</v>
      </c>
      <c r="J73" s="146" t="s">
        <v>432</v>
      </c>
      <c r="K73" s="146" t="s">
        <v>432</v>
      </c>
      <c r="L73" s="146" t="s">
        <v>432</v>
      </c>
      <c r="M73" s="146" t="s">
        <v>432</v>
      </c>
      <c r="N73" s="146" t="s">
        <v>432</v>
      </c>
      <c r="O73" s="146" t="s">
        <v>432</v>
      </c>
      <c r="P73" s="146" t="s">
        <v>432</v>
      </c>
      <c r="Q73" s="146" t="s">
        <v>432</v>
      </c>
      <c r="R73" s="146" t="s">
        <v>432</v>
      </c>
      <c r="S73" s="146" t="s">
        <v>432</v>
      </c>
      <c r="T73" s="146" t="s">
        <v>432</v>
      </c>
      <c r="U73" s="146" t="s">
        <v>432</v>
      </c>
      <c r="V73" s="146" t="s">
        <v>432</v>
      </c>
      <c r="W73" s="146" t="s">
        <v>432</v>
      </c>
      <c r="X73" s="146" t="s">
        <v>432</v>
      </c>
      <c r="Y73" s="146" t="s">
        <v>432</v>
      </c>
      <c r="Z73" s="146" t="s">
        <v>432</v>
      </c>
      <c r="AA73" s="146" t="s">
        <v>432</v>
      </c>
      <c r="AB73" s="146" t="s">
        <v>432</v>
      </c>
      <c r="AC73" s="146" t="s">
        <v>432</v>
      </c>
      <c r="AD73" s="146" t="s">
        <v>432</v>
      </c>
      <c r="AE73" s="274"/>
      <c r="AF73" s="146" t="s">
        <v>411</v>
      </c>
      <c r="AG73" s="146" t="s">
        <v>411</v>
      </c>
      <c r="AH73" s="146" t="s">
        <v>411</v>
      </c>
      <c r="AI73" s="146" t="s">
        <v>411</v>
      </c>
      <c r="AJ73" s="146" t="s">
        <v>411</v>
      </c>
      <c r="AK73" s="146" t="s">
        <v>432</v>
      </c>
      <c r="AL73" s="149" t="s">
        <v>401</v>
      </c>
    </row>
    <row r="74" spans="1:38" s="10" customFormat="1" ht="24.75" customHeight="1" thickBot="1">
      <c r="A74" s="98" t="s">
        <v>121</v>
      </c>
      <c r="B74" s="98" t="s">
        <v>210</v>
      </c>
      <c r="C74" s="98" t="s">
        <v>300</v>
      </c>
      <c r="D74" s="93"/>
      <c r="E74" s="152" t="s">
        <v>432</v>
      </c>
      <c r="F74" s="152" t="s">
        <v>432</v>
      </c>
      <c r="G74" s="152" t="s">
        <v>432</v>
      </c>
      <c r="H74" s="152" t="s">
        <v>432</v>
      </c>
      <c r="I74" s="146" t="s">
        <v>432</v>
      </c>
      <c r="J74" s="146" t="s">
        <v>432</v>
      </c>
      <c r="K74" s="146" t="s">
        <v>432</v>
      </c>
      <c r="L74" s="146" t="s">
        <v>432</v>
      </c>
      <c r="M74" s="146" t="s">
        <v>432</v>
      </c>
      <c r="N74" s="146" t="s">
        <v>432</v>
      </c>
      <c r="O74" s="146" t="s">
        <v>432</v>
      </c>
      <c r="P74" s="146" t="s">
        <v>432</v>
      </c>
      <c r="Q74" s="146" t="s">
        <v>432</v>
      </c>
      <c r="R74" s="146" t="s">
        <v>432</v>
      </c>
      <c r="S74" s="146" t="s">
        <v>432</v>
      </c>
      <c r="T74" s="146" t="s">
        <v>432</v>
      </c>
      <c r="U74" s="146" t="s">
        <v>432</v>
      </c>
      <c r="V74" s="146" t="s">
        <v>432</v>
      </c>
      <c r="W74" s="146" t="s">
        <v>432</v>
      </c>
      <c r="X74" s="146" t="s">
        <v>432</v>
      </c>
      <c r="Y74" s="146" t="s">
        <v>432</v>
      </c>
      <c r="Z74" s="146" t="s">
        <v>432</v>
      </c>
      <c r="AA74" s="146" t="s">
        <v>432</v>
      </c>
      <c r="AB74" s="146" t="s">
        <v>432</v>
      </c>
      <c r="AC74" s="146" t="s">
        <v>432</v>
      </c>
      <c r="AD74" s="146" t="s">
        <v>432</v>
      </c>
      <c r="AE74" s="274"/>
      <c r="AF74" s="146" t="s">
        <v>411</v>
      </c>
      <c r="AG74" s="146" t="s">
        <v>411</v>
      </c>
      <c r="AH74" s="146" t="s">
        <v>411</v>
      </c>
      <c r="AI74" s="146" t="s">
        <v>411</v>
      </c>
      <c r="AJ74" s="146" t="s">
        <v>411</v>
      </c>
      <c r="AK74" s="146" t="s">
        <v>432</v>
      </c>
      <c r="AL74" s="149" t="s">
        <v>402</v>
      </c>
    </row>
    <row r="75" spans="1:38" s="10" customFormat="1" ht="24.75" customHeight="1" thickBot="1">
      <c r="A75" s="98" t="s">
        <v>121</v>
      </c>
      <c r="B75" s="98" t="s">
        <v>211</v>
      </c>
      <c r="C75" s="98" t="s">
        <v>279</v>
      </c>
      <c r="D75" s="133"/>
      <c r="E75" s="152" t="s">
        <v>432</v>
      </c>
      <c r="F75" s="152" t="s">
        <v>432</v>
      </c>
      <c r="G75" s="152" t="s">
        <v>432</v>
      </c>
      <c r="H75" s="152" t="s">
        <v>432</v>
      </c>
      <c r="I75" s="146" t="s">
        <v>432</v>
      </c>
      <c r="J75" s="146" t="s">
        <v>432</v>
      </c>
      <c r="K75" s="146" t="s">
        <v>432</v>
      </c>
      <c r="L75" s="146" t="s">
        <v>432</v>
      </c>
      <c r="M75" s="146" t="s">
        <v>432</v>
      </c>
      <c r="N75" s="146" t="s">
        <v>432</v>
      </c>
      <c r="O75" s="146" t="s">
        <v>432</v>
      </c>
      <c r="P75" s="146" t="s">
        <v>432</v>
      </c>
      <c r="Q75" s="146" t="s">
        <v>432</v>
      </c>
      <c r="R75" s="146" t="s">
        <v>432</v>
      </c>
      <c r="S75" s="146" t="s">
        <v>432</v>
      </c>
      <c r="T75" s="146" t="s">
        <v>432</v>
      </c>
      <c r="U75" s="146" t="s">
        <v>432</v>
      </c>
      <c r="V75" s="146" t="s">
        <v>432</v>
      </c>
      <c r="W75" s="146" t="s">
        <v>432</v>
      </c>
      <c r="X75" s="146" t="s">
        <v>432</v>
      </c>
      <c r="Y75" s="146" t="s">
        <v>432</v>
      </c>
      <c r="Z75" s="146" t="s">
        <v>432</v>
      </c>
      <c r="AA75" s="146" t="s">
        <v>432</v>
      </c>
      <c r="AB75" s="146" t="s">
        <v>432</v>
      </c>
      <c r="AC75" s="146" t="s">
        <v>432</v>
      </c>
      <c r="AD75" s="146" t="s">
        <v>432</v>
      </c>
      <c r="AE75" s="274"/>
      <c r="AF75" s="146" t="s">
        <v>411</v>
      </c>
      <c r="AG75" s="146" t="s">
        <v>411</v>
      </c>
      <c r="AH75" s="146" t="s">
        <v>411</v>
      </c>
      <c r="AI75" s="146" t="s">
        <v>411</v>
      </c>
      <c r="AJ75" s="146" t="s">
        <v>411</v>
      </c>
      <c r="AK75" s="146" t="s">
        <v>432</v>
      </c>
      <c r="AL75" s="149" t="s">
        <v>403</v>
      </c>
    </row>
    <row r="76" spans="1:38" s="10" customFormat="1" ht="24.75" customHeight="1" thickBot="1">
      <c r="A76" s="98" t="s">
        <v>121</v>
      </c>
      <c r="B76" s="98" t="s">
        <v>212</v>
      </c>
      <c r="C76" s="98" t="s">
        <v>90</v>
      </c>
      <c r="D76" s="93"/>
      <c r="E76" s="152" t="s">
        <v>432</v>
      </c>
      <c r="F76" s="152" t="s">
        <v>432</v>
      </c>
      <c r="G76" s="152" t="s">
        <v>432</v>
      </c>
      <c r="H76" s="152" t="s">
        <v>432</v>
      </c>
      <c r="I76" s="146" t="s">
        <v>432</v>
      </c>
      <c r="J76" s="146" t="s">
        <v>432</v>
      </c>
      <c r="K76" s="146" t="s">
        <v>432</v>
      </c>
      <c r="L76" s="146" t="s">
        <v>432</v>
      </c>
      <c r="M76" s="146" t="s">
        <v>432</v>
      </c>
      <c r="N76" s="146" t="s">
        <v>432</v>
      </c>
      <c r="O76" s="146" t="s">
        <v>432</v>
      </c>
      <c r="P76" s="146" t="s">
        <v>432</v>
      </c>
      <c r="Q76" s="146" t="s">
        <v>432</v>
      </c>
      <c r="R76" s="146" t="s">
        <v>432</v>
      </c>
      <c r="S76" s="146" t="s">
        <v>432</v>
      </c>
      <c r="T76" s="146" t="s">
        <v>432</v>
      </c>
      <c r="U76" s="146" t="s">
        <v>432</v>
      </c>
      <c r="V76" s="146" t="s">
        <v>432</v>
      </c>
      <c r="W76" s="146" t="s">
        <v>432</v>
      </c>
      <c r="X76" s="146" t="s">
        <v>432</v>
      </c>
      <c r="Y76" s="146" t="s">
        <v>432</v>
      </c>
      <c r="Z76" s="146" t="s">
        <v>432</v>
      </c>
      <c r="AA76" s="146" t="s">
        <v>432</v>
      </c>
      <c r="AB76" s="146" t="s">
        <v>432</v>
      </c>
      <c r="AC76" s="146" t="s">
        <v>432</v>
      </c>
      <c r="AD76" s="146" t="s">
        <v>432</v>
      </c>
      <c r="AE76" s="274"/>
      <c r="AF76" s="146" t="s">
        <v>411</v>
      </c>
      <c r="AG76" s="146" t="s">
        <v>411</v>
      </c>
      <c r="AH76" s="146" t="s">
        <v>411</v>
      </c>
      <c r="AI76" s="146" t="s">
        <v>411</v>
      </c>
      <c r="AJ76" s="146" t="s">
        <v>411</v>
      </c>
      <c r="AK76" s="146" t="s">
        <v>432</v>
      </c>
      <c r="AL76" s="149" t="s">
        <v>404</v>
      </c>
    </row>
    <row r="77" spans="1:38" s="10" customFormat="1" ht="24.75" customHeight="1" thickBot="1">
      <c r="A77" s="98" t="s">
        <v>121</v>
      </c>
      <c r="B77" s="98" t="s">
        <v>213</v>
      </c>
      <c r="C77" s="98" t="s">
        <v>92</v>
      </c>
      <c r="D77" s="93"/>
      <c r="E77" s="152" t="s">
        <v>432</v>
      </c>
      <c r="F77" s="152" t="s">
        <v>432</v>
      </c>
      <c r="G77" s="152" t="s">
        <v>432</v>
      </c>
      <c r="H77" s="152" t="s">
        <v>432</v>
      </c>
      <c r="I77" s="146" t="s">
        <v>432</v>
      </c>
      <c r="J77" s="146" t="s">
        <v>432</v>
      </c>
      <c r="K77" s="146" t="s">
        <v>432</v>
      </c>
      <c r="L77" s="146" t="s">
        <v>432</v>
      </c>
      <c r="M77" s="146" t="s">
        <v>432</v>
      </c>
      <c r="N77" s="146" t="s">
        <v>432</v>
      </c>
      <c r="O77" s="146" t="s">
        <v>432</v>
      </c>
      <c r="P77" s="146" t="s">
        <v>432</v>
      </c>
      <c r="Q77" s="146" t="s">
        <v>432</v>
      </c>
      <c r="R77" s="146" t="s">
        <v>432</v>
      </c>
      <c r="S77" s="146" t="s">
        <v>432</v>
      </c>
      <c r="T77" s="146" t="s">
        <v>432</v>
      </c>
      <c r="U77" s="146" t="s">
        <v>432</v>
      </c>
      <c r="V77" s="146" t="s">
        <v>432</v>
      </c>
      <c r="W77" s="146" t="s">
        <v>432</v>
      </c>
      <c r="X77" s="146" t="s">
        <v>432</v>
      </c>
      <c r="Y77" s="146" t="s">
        <v>432</v>
      </c>
      <c r="Z77" s="146" t="s">
        <v>432</v>
      </c>
      <c r="AA77" s="146" t="s">
        <v>432</v>
      </c>
      <c r="AB77" s="146" t="s">
        <v>432</v>
      </c>
      <c r="AC77" s="146" t="s">
        <v>432</v>
      </c>
      <c r="AD77" s="146" t="s">
        <v>432</v>
      </c>
      <c r="AE77" s="274"/>
      <c r="AF77" s="146" t="s">
        <v>411</v>
      </c>
      <c r="AG77" s="146" t="s">
        <v>411</v>
      </c>
      <c r="AH77" s="146" t="s">
        <v>411</v>
      </c>
      <c r="AI77" s="146" t="s">
        <v>411</v>
      </c>
      <c r="AJ77" s="146" t="s">
        <v>411</v>
      </c>
      <c r="AK77" s="146" t="s">
        <v>432</v>
      </c>
      <c r="AL77" s="149" t="s">
        <v>405</v>
      </c>
    </row>
    <row r="78" spans="1:38" s="10" customFormat="1" ht="24.75" customHeight="1" thickBot="1">
      <c r="A78" s="98" t="s">
        <v>121</v>
      </c>
      <c r="B78" s="98" t="s">
        <v>214</v>
      </c>
      <c r="C78" s="98" t="s">
        <v>89</v>
      </c>
      <c r="D78" s="93"/>
      <c r="E78" s="152" t="s">
        <v>432</v>
      </c>
      <c r="F78" s="152" t="s">
        <v>432</v>
      </c>
      <c r="G78" s="152" t="s">
        <v>432</v>
      </c>
      <c r="H78" s="152" t="s">
        <v>432</v>
      </c>
      <c r="I78" s="146" t="s">
        <v>432</v>
      </c>
      <c r="J78" s="146" t="s">
        <v>432</v>
      </c>
      <c r="K78" s="146" t="s">
        <v>432</v>
      </c>
      <c r="L78" s="146" t="s">
        <v>432</v>
      </c>
      <c r="M78" s="146" t="s">
        <v>432</v>
      </c>
      <c r="N78" s="146" t="s">
        <v>432</v>
      </c>
      <c r="O78" s="146" t="s">
        <v>432</v>
      </c>
      <c r="P78" s="146" t="s">
        <v>432</v>
      </c>
      <c r="Q78" s="146" t="s">
        <v>432</v>
      </c>
      <c r="R78" s="146" t="s">
        <v>432</v>
      </c>
      <c r="S78" s="146" t="s">
        <v>432</v>
      </c>
      <c r="T78" s="146" t="s">
        <v>432</v>
      </c>
      <c r="U78" s="146" t="s">
        <v>432</v>
      </c>
      <c r="V78" s="146" t="s">
        <v>432</v>
      </c>
      <c r="W78" s="146" t="s">
        <v>432</v>
      </c>
      <c r="X78" s="146" t="s">
        <v>432</v>
      </c>
      <c r="Y78" s="146" t="s">
        <v>432</v>
      </c>
      <c r="Z78" s="146" t="s">
        <v>432</v>
      </c>
      <c r="AA78" s="146" t="s">
        <v>432</v>
      </c>
      <c r="AB78" s="146" t="s">
        <v>432</v>
      </c>
      <c r="AC78" s="146" t="s">
        <v>432</v>
      </c>
      <c r="AD78" s="146" t="s">
        <v>432</v>
      </c>
      <c r="AE78" s="274"/>
      <c r="AF78" s="146" t="s">
        <v>411</v>
      </c>
      <c r="AG78" s="146" t="s">
        <v>411</v>
      </c>
      <c r="AH78" s="146" t="s">
        <v>411</v>
      </c>
      <c r="AI78" s="146" t="s">
        <v>411</v>
      </c>
      <c r="AJ78" s="146" t="s">
        <v>411</v>
      </c>
      <c r="AK78" s="146" t="s">
        <v>432</v>
      </c>
      <c r="AL78" s="149" t="s">
        <v>406</v>
      </c>
    </row>
    <row r="79" spans="1:38" s="10" customFormat="1" ht="24.75" customHeight="1" thickBot="1">
      <c r="A79" s="98" t="s">
        <v>121</v>
      </c>
      <c r="B79" s="98" t="s">
        <v>215</v>
      </c>
      <c r="C79" s="98" t="s">
        <v>91</v>
      </c>
      <c r="D79" s="93"/>
      <c r="E79" s="152" t="s">
        <v>432</v>
      </c>
      <c r="F79" s="152" t="s">
        <v>432</v>
      </c>
      <c r="G79" s="152" t="s">
        <v>432</v>
      </c>
      <c r="H79" s="152" t="s">
        <v>432</v>
      </c>
      <c r="I79" s="146" t="s">
        <v>432</v>
      </c>
      <c r="J79" s="146" t="s">
        <v>432</v>
      </c>
      <c r="K79" s="146" t="s">
        <v>432</v>
      </c>
      <c r="L79" s="146" t="s">
        <v>432</v>
      </c>
      <c r="M79" s="146" t="s">
        <v>432</v>
      </c>
      <c r="N79" s="146" t="s">
        <v>432</v>
      </c>
      <c r="O79" s="146" t="s">
        <v>432</v>
      </c>
      <c r="P79" s="146" t="s">
        <v>432</v>
      </c>
      <c r="Q79" s="146" t="s">
        <v>432</v>
      </c>
      <c r="R79" s="146" t="s">
        <v>432</v>
      </c>
      <c r="S79" s="146" t="s">
        <v>432</v>
      </c>
      <c r="T79" s="146" t="s">
        <v>432</v>
      </c>
      <c r="U79" s="146" t="s">
        <v>432</v>
      </c>
      <c r="V79" s="146" t="s">
        <v>432</v>
      </c>
      <c r="W79" s="146" t="s">
        <v>432</v>
      </c>
      <c r="X79" s="146" t="s">
        <v>432</v>
      </c>
      <c r="Y79" s="146" t="s">
        <v>432</v>
      </c>
      <c r="Z79" s="146" t="s">
        <v>432</v>
      </c>
      <c r="AA79" s="146" t="s">
        <v>432</v>
      </c>
      <c r="AB79" s="146" t="s">
        <v>432</v>
      </c>
      <c r="AC79" s="146" t="s">
        <v>432</v>
      </c>
      <c r="AD79" s="146" t="s">
        <v>432</v>
      </c>
      <c r="AE79" s="274"/>
      <c r="AF79" s="146" t="s">
        <v>411</v>
      </c>
      <c r="AG79" s="146" t="s">
        <v>411</v>
      </c>
      <c r="AH79" s="146" t="s">
        <v>411</v>
      </c>
      <c r="AI79" s="146" t="s">
        <v>411</v>
      </c>
      <c r="AJ79" s="146" t="s">
        <v>411</v>
      </c>
      <c r="AK79" s="146" t="s">
        <v>432</v>
      </c>
      <c r="AL79" s="149" t="s">
        <v>407</v>
      </c>
    </row>
    <row r="80" spans="1:38" s="10" customFormat="1" ht="24.75" customHeight="1" thickBot="1">
      <c r="A80" s="98" t="s">
        <v>121</v>
      </c>
      <c r="B80" s="99" t="s">
        <v>216</v>
      </c>
      <c r="C80" s="99" t="s">
        <v>317</v>
      </c>
      <c r="D80" s="93"/>
      <c r="E80" s="152" t="s">
        <v>432</v>
      </c>
      <c r="F80" s="152" t="s">
        <v>432</v>
      </c>
      <c r="G80" s="152" t="s">
        <v>432</v>
      </c>
      <c r="H80" s="152" t="s">
        <v>432</v>
      </c>
      <c r="I80" s="146" t="s">
        <v>432</v>
      </c>
      <c r="J80" s="146" t="s">
        <v>432</v>
      </c>
      <c r="K80" s="146" t="s">
        <v>432</v>
      </c>
      <c r="L80" s="146" t="s">
        <v>432</v>
      </c>
      <c r="M80" s="146" t="s">
        <v>432</v>
      </c>
      <c r="N80" s="146" t="s">
        <v>432</v>
      </c>
      <c r="O80" s="146" t="s">
        <v>432</v>
      </c>
      <c r="P80" s="146" t="s">
        <v>432</v>
      </c>
      <c r="Q80" s="146" t="s">
        <v>432</v>
      </c>
      <c r="R80" s="146" t="s">
        <v>432</v>
      </c>
      <c r="S80" s="146" t="s">
        <v>432</v>
      </c>
      <c r="T80" s="146" t="s">
        <v>432</v>
      </c>
      <c r="U80" s="146" t="s">
        <v>432</v>
      </c>
      <c r="V80" s="146" t="s">
        <v>432</v>
      </c>
      <c r="W80" s="146" t="s">
        <v>432</v>
      </c>
      <c r="X80" s="146" t="s">
        <v>432</v>
      </c>
      <c r="Y80" s="146" t="s">
        <v>432</v>
      </c>
      <c r="Z80" s="146" t="s">
        <v>432</v>
      </c>
      <c r="AA80" s="146" t="s">
        <v>432</v>
      </c>
      <c r="AB80" s="146" t="s">
        <v>432</v>
      </c>
      <c r="AC80" s="146" t="s">
        <v>432</v>
      </c>
      <c r="AD80" s="146" t="s">
        <v>432</v>
      </c>
      <c r="AE80" s="274"/>
      <c r="AF80" s="146" t="s">
        <v>411</v>
      </c>
      <c r="AG80" s="146" t="s">
        <v>411</v>
      </c>
      <c r="AH80" s="146" t="s">
        <v>411</v>
      </c>
      <c r="AI80" s="146" t="s">
        <v>411</v>
      </c>
      <c r="AJ80" s="146" t="s">
        <v>411</v>
      </c>
      <c r="AK80" s="146" t="s">
        <v>432</v>
      </c>
      <c r="AL80" s="149" t="s">
        <v>380</v>
      </c>
    </row>
    <row r="81" spans="1:38" s="10" customFormat="1" ht="24.75" customHeight="1" thickBot="1">
      <c r="A81" s="98" t="s">
        <v>121</v>
      </c>
      <c r="B81" s="99" t="s">
        <v>217</v>
      </c>
      <c r="C81" s="99" t="s">
        <v>370</v>
      </c>
      <c r="D81" s="93"/>
      <c r="E81" s="152" t="s">
        <v>432</v>
      </c>
      <c r="F81" s="152" t="s">
        <v>432</v>
      </c>
      <c r="G81" s="152" t="s">
        <v>432</v>
      </c>
      <c r="H81" s="152" t="s">
        <v>432</v>
      </c>
      <c r="I81" s="146" t="s">
        <v>432</v>
      </c>
      <c r="J81" s="146" t="s">
        <v>432</v>
      </c>
      <c r="K81" s="146" t="s">
        <v>432</v>
      </c>
      <c r="L81" s="146" t="s">
        <v>432</v>
      </c>
      <c r="M81" s="146" t="s">
        <v>432</v>
      </c>
      <c r="N81" s="146" t="s">
        <v>432</v>
      </c>
      <c r="O81" s="146" t="s">
        <v>432</v>
      </c>
      <c r="P81" s="146" t="s">
        <v>432</v>
      </c>
      <c r="Q81" s="146" t="s">
        <v>432</v>
      </c>
      <c r="R81" s="146" t="s">
        <v>432</v>
      </c>
      <c r="S81" s="146" t="s">
        <v>432</v>
      </c>
      <c r="T81" s="146" t="s">
        <v>432</v>
      </c>
      <c r="U81" s="146" t="s">
        <v>432</v>
      </c>
      <c r="V81" s="146" t="s">
        <v>432</v>
      </c>
      <c r="W81" s="146" t="s">
        <v>432</v>
      </c>
      <c r="X81" s="146" t="s">
        <v>432</v>
      </c>
      <c r="Y81" s="146" t="s">
        <v>432</v>
      </c>
      <c r="Z81" s="146" t="s">
        <v>432</v>
      </c>
      <c r="AA81" s="146" t="s">
        <v>432</v>
      </c>
      <c r="AB81" s="146" t="s">
        <v>432</v>
      </c>
      <c r="AC81" s="146" t="s">
        <v>432</v>
      </c>
      <c r="AD81" s="146" t="s">
        <v>432</v>
      </c>
      <c r="AE81" s="274"/>
      <c r="AF81" s="146" t="s">
        <v>411</v>
      </c>
      <c r="AG81" s="146" t="s">
        <v>411</v>
      </c>
      <c r="AH81" s="146" t="s">
        <v>411</v>
      </c>
      <c r="AI81" s="146" t="s">
        <v>411</v>
      </c>
      <c r="AJ81" s="146" t="s">
        <v>411</v>
      </c>
      <c r="AK81" s="146" t="s">
        <v>432</v>
      </c>
      <c r="AL81" s="149" t="s">
        <v>408</v>
      </c>
    </row>
    <row r="82" spans="1:38" s="10" customFormat="1" ht="24.75" customHeight="1" thickBot="1">
      <c r="A82" s="98" t="s">
        <v>124</v>
      </c>
      <c r="B82" s="99" t="s">
        <v>224</v>
      </c>
      <c r="C82" s="91" t="s">
        <v>99</v>
      </c>
      <c r="D82" s="93"/>
      <c r="E82" s="146" t="s">
        <v>411</v>
      </c>
      <c r="F82" s="500">
        <v>1.6467997118765008</v>
      </c>
      <c r="G82" s="146" t="s">
        <v>411</v>
      </c>
      <c r="H82" s="146" t="s">
        <v>411</v>
      </c>
      <c r="I82" s="146" t="s">
        <v>411</v>
      </c>
      <c r="J82" s="146" t="s">
        <v>411</v>
      </c>
      <c r="K82" s="146" t="s">
        <v>411</v>
      </c>
      <c r="L82" s="146" t="s">
        <v>411</v>
      </c>
      <c r="M82" s="146" t="s">
        <v>411</v>
      </c>
      <c r="N82" s="146" t="s">
        <v>411</v>
      </c>
      <c r="O82" s="146" t="s">
        <v>411</v>
      </c>
      <c r="P82" s="146" t="s">
        <v>411</v>
      </c>
      <c r="Q82" s="146" t="s">
        <v>411</v>
      </c>
      <c r="R82" s="146" t="s">
        <v>411</v>
      </c>
      <c r="S82" s="146" t="s">
        <v>411</v>
      </c>
      <c r="T82" s="146" t="s">
        <v>411</v>
      </c>
      <c r="U82" s="146" t="s">
        <v>411</v>
      </c>
      <c r="V82" s="146" t="s">
        <v>411</v>
      </c>
      <c r="W82" s="146" t="s">
        <v>411</v>
      </c>
      <c r="X82" s="146" t="s">
        <v>411</v>
      </c>
      <c r="Y82" s="146" t="s">
        <v>411</v>
      </c>
      <c r="Z82" s="146" t="s">
        <v>411</v>
      </c>
      <c r="AA82" s="146" t="s">
        <v>411</v>
      </c>
      <c r="AB82" s="146" t="s">
        <v>411</v>
      </c>
      <c r="AC82" s="146" t="s">
        <v>411</v>
      </c>
      <c r="AD82" s="146" t="s">
        <v>411</v>
      </c>
      <c r="AE82" s="274"/>
      <c r="AF82" s="146" t="s">
        <v>411</v>
      </c>
      <c r="AG82" s="146" t="s">
        <v>411</v>
      </c>
      <c r="AH82" s="146" t="s">
        <v>411</v>
      </c>
      <c r="AI82" s="146" t="s">
        <v>411</v>
      </c>
      <c r="AJ82" s="146" t="s">
        <v>411</v>
      </c>
      <c r="AK82" s="501">
        <v>17.582596329999998</v>
      </c>
      <c r="AL82" s="149" t="s">
        <v>410</v>
      </c>
    </row>
    <row r="83" spans="1:38" s="10" customFormat="1" ht="24.75" customHeight="1" thickBot="1">
      <c r="A83" s="98" t="s">
        <v>121</v>
      </c>
      <c r="B83" s="100" t="s">
        <v>225</v>
      </c>
      <c r="C83" s="221" t="s">
        <v>79</v>
      </c>
      <c r="D83" s="93"/>
      <c r="E83" s="152" t="s">
        <v>431</v>
      </c>
      <c r="F83" s="493">
        <v>2.28236227776E-2</v>
      </c>
      <c r="G83" s="152" t="s">
        <v>431</v>
      </c>
      <c r="H83" s="152" t="s">
        <v>411</v>
      </c>
      <c r="I83" s="146">
        <v>0.57059056943999997</v>
      </c>
      <c r="J83" s="146">
        <v>4.2794292707999997</v>
      </c>
      <c r="K83" s="146">
        <v>19.970669930400003</v>
      </c>
      <c r="L83" s="146">
        <v>3.2523662458079999E-2</v>
      </c>
      <c r="M83" s="146" t="s">
        <v>431</v>
      </c>
      <c r="N83" s="146" t="s">
        <v>411</v>
      </c>
      <c r="O83" s="146" t="s">
        <v>411</v>
      </c>
      <c r="P83" s="146" t="s">
        <v>411</v>
      </c>
      <c r="Q83" s="146" t="s">
        <v>411</v>
      </c>
      <c r="R83" s="146" t="s">
        <v>411</v>
      </c>
      <c r="S83" s="146" t="s">
        <v>411</v>
      </c>
      <c r="T83" s="146" t="s">
        <v>411</v>
      </c>
      <c r="U83" s="146" t="s">
        <v>411</v>
      </c>
      <c r="V83" s="146" t="s">
        <v>411</v>
      </c>
      <c r="W83" s="146" t="s">
        <v>411</v>
      </c>
      <c r="X83" s="146" t="s">
        <v>431</v>
      </c>
      <c r="Y83" s="146" t="s">
        <v>431</v>
      </c>
      <c r="Z83" s="146" t="s">
        <v>431</v>
      </c>
      <c r="AA83" s="146" t="s">
        <v>431</v>
      </c>
      <c r="AB83" s="146" t="s">
        <v>431</v>
      </c>
      <c r="AC83" s="146" t="s">
        <v>431</v>
      </c>
      <c r="AD83" s="146" t="s">
        <v>411</v>
      </c>
      <c r="AE83" s="274"/>
      <c r="AF83" s="146" t="s">
        <v>411</v>
      </c>
      <c r="AG83" s="146" t="s">
        <v>411</v>
      </c>
      <c r="AH83" s="146" t="s">
        <v>411</v>
      </c>
      <c r="AI83" s="146" t="s">
        <v>411</v>
      </c>
      <c r="AJ83" s="146" t="s">
        <v>411</v>
      </c>
      <c r="AK83" s="493">
        <v>1426.4764236000001</v>
      </c>
      <c r="AL83" s="149" t="s">
        <v>435</v>
      </c>
    </row>
    <row r="84" spans="1:38" s="10" customFormat="1" ht="24.75" customHeight="1" thickBot="1">
      <c r="A84" s="98" t="s">
        <v>121</v>
      </c>
      <c r="B84" s="100" t="s">
        <v>226</v>
      </c>
      <c r="C84" s="221" t="s">
        <v>78</v>
      </c>
      <c r="D84" s="93"/>
      <c r="E84" s="532" t="s">
        <v>411</v>
      </c>
      <c r="F84" s="533">
        <v>2.0604659451999997E-2</v>
      </c>
      <c r="G84" s="532" t="s">
        <v>411</v>
      </c>
      <c r="H84" s="532" t="s">
        <v>411</v>
      </c>
      <c r="I84" s="496">
        <v>1.2679790431999998E-2</v>
      </c>
      <c r="J84" s="496">
        <v>6.339895215999998E-2</v>
      </c>
      <c r="K84" s="496">
        <v>0.25359580863999992</v>
      </c>
      <c r="L84" s="496">
        <v>1.6483727561599997E-6</v>
      </c>
      <c r="M84" s="534">
        <v>1.5057251137999999E-3</v>
      </c>
      <c r="N84" s="534" t="s">
        <v>431</v>
      </c>
      <c r="O84" s="534" t="s">
        <v>431</v>
      </c>
      <c r="P84" s="534" t="s">
        <v>431</v>
      </c>
      <c r="Q84" s="534" t="s">
        <v>411</v>
      </c>
      <c r="R84" s="534" t="s">
        <v>411</v>
      </c>
      <c r="S84" s="534" t="s">
        <v>411</v>
      </c>
      <c r="T84" s="534" t="s">
        <v>411</v>
      </c>
      <c r="U84" s="534" t="s">
        <v>411</v>
      </c>
      <c r="V84" s="534" t="s">
        <v>411</v>
      </c>
      <c r="W84" s="534" t="s">
        <v>411</v>
      </c>
      <c r="X84" s="534" t="s">
        <v>431</v>
      </c>
      <c r="Y84" s="534" t="s">
        <v>431</v>
      </c>
      <c r="Z84" s="534" t="s">
        <v>431</v>
      </c>
      <c r="AA84" s="534" t="s">
        <v>431</v>
      </c>
      <c r="AB84" s="150" t="s">
        <v>431</v>
      </c>
      <c r="AC84" s="150" t="s">
        <v>431</v>
      </c>
      <c r="AD84" s="146" t="s">
        <v>411</v>
      </c>
      <c r="AE84" s="274"/>
      <c r="AF84" s="146" t="s">
        <v>411</v>
      </c>
      <c r="AG84" s="146" t="s">
        <v>411</v>
      </c>
      <c r="AH84" s="146" t="s">
        <v>411</v>
      </c>
      <c r="AI84" s="146" t="s">
        <v>411</v>
      </c>
      <c r="AJ84" s="146" t="s">
        <v>411</v>
      </c>
      <c r="AK84" s="493">
        <v>158.49738039999997</v>
      </c>
      <c r="AL84" s="149" t="s">
        <v>436</v>
      </c>
    </row>
    <row r="85" spans="1:38" s="10" customFormat="1" ht="24.75" customHeight="1" thickBot="1">
      <c r="A85" s="98" t="s">
        <v>124</v>
      </c>
      <c r="B85" s="99" t="s">
        <v>227</v>
      </c>
      <c r="C85" s="221" t="s">
        <v>356</v>
      </c>
      <c r="D85" s="93"/>
      <c r="E85" s="535" t="s">
        <v>411</v>
      </c>
      <c r="F85" s="503">
        <v>4.8149267825999997</v>
      </c>
      <c r="G85" s="535" t="s">
        <v>411</v>
      </c>
      <c r="H85" s="535" t="s">
        <v>411</v>
      </c>
      <c r="I85" s="535" t="s">
        <v>411</v>
      </c>
      <c r="J85" s="535" t="s">
        <v>411</v>
      </c>
      <c r="K85" s="535" t="s">
        <v>411</v>
      </c>
      <c r="L85" s="535" t="s">
        <v>411</v>
      </c>
      <c r="M85" s="535" t="s">
        <v>411</v>
      </c>
      <c r="N85" s="535" t="s">
        <v>411</v>
      </c>
      <c r="O85" s="535" t="s">
        <v>411</v>
      </c>
      <c r="P85" s="535" t="s">
        <v>411</v>
      </c>
      <c r="Q85" s="535" t="s">
        <v>411</v>
      </c>
      <c r="R85" s="535" t="s">
        <v>411</v>
      </c>
      <c r="S85" s="535" t="s">
        <v>411</v>
      </c>
      <c r="T85" s="535" t="s">
        <v>411</v>
      </c>
      <c r="U85" s="535" t="s">
        <v>411</v>
      </c>
      <c r="V85" s="535" t="s">
        <v>411</v>
      </c>
      <c r="W85" s="535" t="s">
        <v>411</v>
      </c>
      <c r="X85" s="535" t="s">
        <v>411</v>
      </c>
      <c r="Y85" s="535" t="s">
        <v>411</v>
      </c>
      <c r="Z85" s="535" t="s">
        <v>411</v>
      </c>
      <c r="AA85" s="535" t="s">
        <v>411</v>
      </c>
      <c r="AB85" s="536" t="s">
        <v>411</v>
      </c>
      <c r="AC85" s="146" t="s">
        <v>411</v>
      </c>
      <c r="AD85" s="146" t="s">
        <v>411</v>
      </c>
      <c r="AE85" s="274"/>
      <c r="AF85" s="146" t="s">
        <v>411</v>
      </c>
      <c r="AG85" s="146" t="s">
        <v>411</v>
      </c>
      <c r="AH85" s="146" t="s">
        <v>411</v>
      </c>
      <c r="AI85" s="146" t="s">
        <v>411</v>
      </c>
      <c r="AJ85" s="146" t="s">
        <v>411</v>
      </c>
      <c r="AK85" s="501">
        <v>12.60271279</v>
      </c>
      <c r="AL85" s="149" t="s">
        <v>409</v>
      </c>
    </row>
    <row r="86" spans="1:38" s="10" customFormat="1" ht="24.75" customHeight="1" thickBot="1">
      <c r="A86" s="98" t="s">
        <v>124</v>
      </c>
      <c r="B86" s="99" t="s">
        <v>228</v>
      </c>
      <c r="C86" s="91" t="s">
        <v>95</v>
      </c>
      <c r="D86" s="93"/>
      <c r="E86" s="535" t="s">
        <v>411</v>
      </c>
      <c r="F86" s="503">
        <v>8.1667576278275991E-2</v>
      </c>
      <c r="G86" s="535" t="s">
        <v>411</v>
      </c>
      <c r="H86" s="535" t="s">
        <v>411</v>
      </c>
      <c r="I86" s="535" t="s">
        <v>411</v>
      </c>
      <c r="J86" s="535" t="s">
        <v>411</v>
      </c>
      <c r="K86" s="535" t="s">
        <v>411</v>
      </c>
      <c r="L86" s="535" t="s">
        <v>411</v>
      </c>
      <c r="M86" s="535" t="s">
        <v>411</v>
      </c>
      <c r="N86" s="535" t="s">
        <v>411</v>
      </c>
      <c r="O86" s="535" t="s">
        <v>411</v>
      </c>
      <c r="P86" s="535" t="s">
        <v>411</v>
      </c>
      <c r="Q86" s="535" t="s">
        <v>411</v>
      </c>
      <c r="R86" s="535" t="s">
        <v>411</v>
      </c>
      <c r="S86" s="535" t="s">
        <v>411</v>
      </c>
      <c r="T86" s="535" t="s">
        <v>411</v>
      </c>
      <c r="U86" s="535" t="s">
        <v>411</v>
      </c>
      <c r="V86" s="535" t="s">
        <v>411</v>
      </c>
      <c r="W86" s="535" t="s">
        <v>411</v>
      </c>
      <c r="X86" s="535" t="s">
        <v>411</v>
      </c>
      <c r="Y86" s="535" t="s">
        <v>411</v>
      </c>
      <c r="Z86" s="535" t="s">
        <v>411</v>
      </c>
      <c r="AA86" s="535" t="s">
        <v>411</v>
      </c>
      <c r="AB86" s="536" t="s">
        <v>411</v>
      </c>
      <c r="AC86" s="146" t="s">
        <v>411</v>
      </c>
      <c r="AD86" s="146" t="s">
        <v>411</v>
      </c>
      <c r="AE86" s="274"/>
      <c r="AF86" s="146" t="s">
        <v>411</v>
      </c>
      <c r="AG86" s="146" t="s">
        <v>411</v>
      </c>
      <c r="AH86" s="146" t="s">
        <v>411</v>
      </c>
      <c r="AI86" s="146" t="s">
        <v>411</v>
      </c>
      <c r="AJ86" s="146" t="s">
        <v>411</v>
      </c>
      <c r="AK86" s="501" t="s">
        <v>448</v>
      </c>
      <c r="AL86" s="405" t="s">
        <v>443</v>
      </c>
    </row>
    <row r="87" spans="1:38" s="10" customFormat="1" ht="24.75" customHeight="1" thickBot="1">
      <c r="A87" s="98" t="s">
        <v>124</v>
      </c>
      <c r="B87" s="99" t="s">
        <v>229</v>
      </c>
      <c r="C87" s="91" t="s">
        <v>96</v>
      </c>
      <c r="D87" s="93"/>
      <c r="E87" s="535" t="s">
        <v>411</v>
      </c>
      <c r="F87" s="503">
        <v>1.2457245000000004E-2</v>
      </c>
      <c r="G87" s="535" t="s">
        <v>411</v>
      </c>
      <c r="H87" s="535" t="s">
        <v>411</v>
      </c>
      <c r="I87" s="535" t="s">
        <v>411</v>
      </c>
      <c r="J87" s="535" t="s">
        <v>411</v>
      </c>
      <c r="K87" s="535" t="s">
        <v>411</v>
      </c>
      <c r="L87" s="535" t="s">
        <v>411</v>
      </c>
      <c r="M87" s="535" t="s">
        <v>411</v>
      </c>
      <c r="N87" s="535" t="s">
        <v>411</v>
      </c>
      <c r="O87" s="535" t="s">
        <v>411</v>
      </c>
      <c r="P87" s="535" t="s">
        <v>411</v>
      </c>
      <c r="Q87" s="535" t="s">
        <v>411</v>
      </c>
      <c r="R87" s="535" t="s">
        <v>411</v>
      </c>
      <c r="S87" s="535" t="s">
        <v>411</v>
      </c>
      <c r="T87" s="535" t="s">
        <v>411</v>
      </c>
      <c r="U87" s="535" t="s">
        <v>411</v>
      </c>
      <c r="V87" s="535" t="s">
        <v>411</v>
      </c>
      <c r="W87" s="535" t="s">
        <v>411</v>
      </c>
      <c r="X87" s="535" t="s">
        <v>411</v>
      </c>
      <c r="Y87" s="535" t="s">
        <v>411</v>
      </c>
      <c r="Z87" s="535" t="s">
        <v>411</v>
      </c>
      <c r="AA87" s="535" t="s">
        <v>411</v>
      </c>
      <c r="AB87" s="536" t="s">
        <v>411</v>
      </c>
      <c r="AC87" s="146" t="s">
        <v>411</v>
      </c>
      <c r="AD87" s="146" t="s">
        <v>411</v>
      </c>
      <c r="AE87" s="274"/>
      <c r="AF87" s="146" t="s">
        <v>411</v>
      </c>
      <c r="AG87" s="146" t="s">
        <v>411</v>
      </c>
      <c r="AH87" s="146" t="s">
        <v>411</v>
      </c>
      <c r="AI87" s="146" t="s">
        <v>411</v>
      </c>
      <c r="AJ87" s="146" t="s">
        <v>411</v>
      </c>
      <c r="AK87" s="501" t="s">
        <v>448</v>
      </c>
      <c r="AL87" s="149" t="s">
        <v>451</v>
      </c>
    </row>
    <row r="88" spans="1:38" s="10" customFormat="1" ht="24.75" customHeight="1" thickBot="1">
      <c r="A88" s="98" t="s">
        <v>124</v>
      </c>
      <c r="B88" s="99" t="s">
        <v>230</v>
      </c>
      <c r="C88" s="91" t="s">
        <v>97</v>
      </c>
      <c r="D88" s="93"/>
      <c r="E88" s="535" t="s">
        <v>411</v>
      </c>
      <c r="F88" s="503">
        <v>2.2250293491098154</v>
      </c>
      <c r="G88" s="535" t="s">
        <v>411</v>
      </c>
      <c r="H88" s="535" t="s">
        <v>411</v>
      </c>
      <c r="I88" s="535" t="s">
        <v>411</v>
      </c>
      <c r="J88" s="535" t="s">
        <v>411</v>
      </c>
      <c r="K88" s="535" t="s">
        <v>411</v>
      </c>
      <c r="L88" s="535" t="s">
        <v>411</v>
      </c>
      <c r="M88" s="535" t="s">
        <v>411</v>
      </c>
      <c r="N88" s="535" t="s">
        <v>411</v>
      </c>
      <c r="O88" s="535" t="s">
        <v>411</v>
      </c>
      <c r="P88" s="535" t="s">
        <v>411</v>
      </c>
      <c r="Q88" s="535" t="s">
        <v>411</v>
      </c>
      <c r="R88" s="535" t="s">
        <v>411</v>
      </c>
      <c r="S88" s="535" t="s">
        <v>411</v>
      </c>
      <c r="T88" s="535" t="s">
        <v>411</v>
      </c>
      <c r="U88" s="535" t="s">
        <v>411</v>
      </c>
      <c r="V88" s="535" t="s">
        <v>411</v>
      </c>
      <c r="W88" s="535" t="s">
        <v>411</v>
      </c>
      <c r="X88" s="535" t="s">
        <v>411</v>
      </c>
      <c r="Y88" s="535" t="s">
        <v>411</v>
      </c>
      <c r="Z88" s="535" t="s">
        <v>411</v>
      </c>
      <c r="AA88" s="535" t="s">
        <v>411</v>
      </c>
      <c r="AB88" s="536" t="s">
        <v>411</v>
      </c>
      <c r="AC88" s="146" t="s">
        <v>411</v>
      </c>
      <c r="AD88" s="146" t="s">
        <v>411</v>
      </c>
      <c r="AE88" s="274"/>
      <c r="AF88" s="146" t="s">
        <v>411</v>
      </c>
      <c r="AG88" s="146" t="s">
        <v>411</v>
      </c>
      <c r="AH88" s="146" t="s">
        <v>411</v>
      </c>
      <c r="AI88" s="146" t="s">
        <v>411</v>
      </c>
      <c r="AJ88" s="146" t="s">
        <v>411</v>
      </c>
      <c r="AK88" s="501" t="s">
        <v>448</v>
      </c>
      <c r="AL88" s="149" t="s">
        <v>452</v>
      </c>
    </row>
    <row r="89" spans="1:38" s="10" customFormat="1" ht="24.75" customHeight="1" thickBot="1">
      <c r="A89" s="98" t="s">
        <v>124</v>
      </c>
      <c r="B89" s="99" t="s">
        <v>231</v>
      </c>
      <c r="C89" s="91" t="s">
        <v>98</v>
      </c>
      <c r="D89" s="93"/>
      <c r="E89" s="535" t="s">
        <v>411</v>
      </c>
      <c r="F89" s="503">
        <v>8.8789999999999997E-3</v>
      </c>
      <c r="G89" s="535" t="s">
        <v>411</v>
      </c>
      <c r="H89" s="535" t="s">
        <v>411</v>
      </c>
      <c r="I89" s="535" t="s">
        <v>411</v>
      </c>
      <c r="J89" s="535" t="s">
        <v>411</v>
      </c>
      <c r="K89" s="535" t="s">
        <v>411</v>
      </c>
      <c r="L89" s="535" t="s">
        <v>411</v>
      </c>
      <c r="M89" s="535" t="s">
        <v>411</v>
      </c>
      <c r="N89" s="535" t="s">
        <v>411</v>
      </c>
      <c r="O89" s="535" t="s">
        <v>411</v>
      </c>
      <c r="P89" s="535" t="s">
        <v>411</v>
      </c>
      <c r="Q89" s="535" t="s">
        <v>411</v>
      </c>
      <c r="R89" s="535" t="s">
        <v>411</v>
      </c>
      <c r="S89" s="535" t="s">
        <v>411</v>
      </c>
      <c r="T89" s="535" t="s">
        <v>411</v>
      </c>
      <c r="U89" s="535" t="s">
        <v>411</v>
      </c>
      <c r="V89" s="535" t="s">
        <v>411</v>
      </c>
      <c r="W89" s="535" t="s">
        <v>411</v>
      </c>
      <c r="X89" s="535" t="s">
        <v>411</v>
      </c>
      <c r="Y89" s="535" t="s">
        <v>411</v>
      </c>
      <c r="Z89" s="535" t="s">
        <v>411</v>
      </c>
      <c r="AA89" s="535" t="s">
        <v>411</v>
      </c>
      <c r="AB89" s="536" t="s">
        <v>411</v>
      </c>
      <c r="AC89" s="146" t="s">
        <v>411</v>
      </c>
      <c r="AD89" s="146" t="s">
        <v>411</v>
      </c>
      <c r="AE89" s="274"/>
      <c r="AF89" s="146" t="s">
        <v>411</v>
      </c>
      <c r="AG89" s="146" t="s">
        <v>411</v>
      </c>
      <c r="AH89" s="146" t="s">
        <v>411</v>
      </c>
      <c r="AI89" s="146" t="s">
        <v>411</v>
      </c>
      <c r="AJ89" s="146" t="s">
        <v>411</v>
      </c>
      <c r="AK89" s="501" t="s">
        <v>448</v>
      </c>
      <c r="AL89" s="149" t="s">
        <v>442</v>
      </c>
    </row>
    <row r="90" spans="1:38" s="18" customFormat="1" ht="24.75" customHeight="1" thickBot="1">
      <c r="A90" s="98" t="s">
        <v>124</v>
      </c>
      <c r="B90" s="99" t="s">
        <v>232</v>
      </c>
      <c r="C90" s="91" t="s">
        <v>290</v>
      </c>
      <c r="D90" s="93"/>
      <c r="E90" s="535" t="s">
        <v>411</v>
      </c>
      <c r="F90" s="503">
        <v>1.5469884045000002</v>
      </c>
      <c r="G90" s="535" t="s">
        <v>411</v>
      </c>
      <c r="H90" s="535" t="s">
        <v>411</v>
      </c>
      <c r="I90" s="535" t="s">
        <v>411</v>
      </c>
      <c r="J90" s="535" t="s">
        <v>411</v>
      </c>
      <c r="K90" s="535" t="s">
        <v>411</v>
      </c>
      <c r="L90" s="535" t="s">
        <v>411</v>
      </c>
      <c r="M90" s="535" t="s">
        <v>411</v>
      </c>
      <c r="N90" s="535" t="s">
        <v>411</v>
      </c>
      <c r="O90" s="535" t="s">
        <v>411</v>
      </c>
      <c r="P90" s="535" t="s">
        <v>411</v>
      </c>
      <c r="Q90" s="535" t="s">
        <v>411</v>
      </c>
      <c r="R90" s="535" t="s">
        <v>411</v>
      </c>
      <c r="S90" s="535" t="s">
        <v>411</v>
      </c>
      <c r="T90" s="535" t="s">
        <v>411</v>
      </c>
      <c r="U90" s="535" t="s">
        <v>411</v>
      </c>
      <c r="V90" s="535" t="s">
        <v>411</v>
      </c>
      <c r="W90" s="535" t="s">
        <v>411</v>
      </c>
      <c r="X90" s="535" t="s">
        <v>411</v>
      </c>
      <c r="Y90" s="535" t="s">
        <v>411</v>
      </c>
      <c r="Z90" s="535" t="s">
        <v>411</v>
      </c>
      <c r="AA90" s="535" t="s">
        <v>411</v>
      </c>
      <c r="AB90" s="536" t="s">
        <v>411</v>
      </c>
      <c r="AC90" s="146" t="s">
        <v>411</v>
      </c>
      <c r="AD90" s="146" t="s">
        <v>411</v>
      </c>
      <c r="AE90" s="274"/>
      <c r="AF90" s="146" t="s">
        <v>411</v>
      </c>
      <c r="AG90" s="146" t="s">
        <v>411</v>
      </c>
      <c r="AH90" s="146" t="s">
        <v>411</v>
      </c>
      <c r="AI90" s="146" t="s">
        <v>411</v>
      </c>
      <c r="AJ90" s="146" t="s">
        <v>411</v>
      </c>
      <c r="AK90" s="501">
        <v>3.4890860299999997</v>
      </c>
      <c r="AL90" s="149" t="s">
        <v>410</v>
      </c>
    </row>
    <row r="91" spans="1:38" s="10" customFormat="1" ht="24.75" customHeight="1" thickBot="1">
      <c r="A91" s="98" t="s">
        <v>124</v>
      </c>
      <c r="B91" s="99" t="s">
        <v>265</v>
      </c>
      <c r="C91" s="99" t="s">
        <v>291</v>
      </c>
      <c r="D91" s="93"/>
      <c r="E91" s="503">
        <v>3.3060859799999994E-3</v>
      </c>
      <c r="F91" s="503">
        <v>8.7362338799999995E-3</v>
      </c>
      <c r="G91" s="503">
        <v>6.6292925999999997E-4</v>
      </c>
      <c r="H91" s="503">
        <v>7.4907790499999993E-3</v>
      </c>
      <c r="I91" s="503">
        <v>4.8746590505219983E-2</v>
      </c>
      <c r="J91" s="503">
        <v>4.8757122738959983E-2</v>
      </c>
      <c r="K91" s="503">
        <v>4.8759298112789985E-2</v>
      </c>
      <c r="L91" s="497" t="s">
        <v>431</v>
      </c>
      <c r="M91" s="503">
        <v>0.10102540364999998</v>
      </c>
      <c r="N91" s="503">
        <v>0.17209819199999998</v>
      </c>
      <c r="O91" s="503">
        <v>1.0071917040000001E-2</v>
      </c>
      <c r="P91" s="503">
        <v>1.2512241000000001E-5</v>
      </c>
      <c r="Q91" s="503">
        <v>2.9195228999999998E-4</v>
      </c>
      <c r="R91" s="503">
        <v>3.4244027999999998E-3</v>
      </c>
      <c r="S91" s="503">
        <v>0.10721080979999999</v>
      </c>
      <c r="T91" s="503">
        <v>1.1458908900000002E-2</v>
      </c>
      <c r="U91" s="497" t="s">
        <v>411</v>
      </c>
      <c r="V91" s="503">
        <v>6.1946898899999991E-2</v>
      </c>
      <c r="W91" s="503">
        <v>1.8050069999999999E-4</v>
      </c>
      <c r="X91" s="503">
        <v>2.00355777E-4</v>
      </c>
      <c r="Y91" s="503">
        <v>8.1225314999999997E-5</v>
      </c>
      <c r="Z91" s="503">
        <v>8.1225314999999997E-5</v>
      </c>
      <c r="AA91" s="503">
        <v>8.1225314999999997E-5</v>
      </c>
      <c r="AB91" s="505">
        <v>4.44E-4</v>
      </c>
      <c r="AC91" s="146" t="s">
        <v>411</v>
      </c>
      <c r="AD91" s="146" t="s">
        <v>411</v>
      </c>
      <c r="AE91" s="274"/>
      <c r="AF91" s="146" t="s">
        <v>411</v>
      </c>
      <c r="AG91" s="146" t="s">
        <v>411</v>
      </c>
      <c r="AH91" s="146" t="s">
        <v>411</v>
      </c>
      <c r="AI91" s="146" t="s">
        <v>411</v>
      </c>
      <c r="AJ91" s="146" t="s">
        <v>411</v>
      </c>
      <c r="AK91" s="500">
        <v>2.0245199999999999</v>
      </c>
      <c r="AL91" s="137" t="s">
        <v>444</v>
      </c>
    </row>
    <row r="92" spans="1:38" s="10" customFormat="1" ht="24.75" customHeight="1" thickBot="1">
      <c r="A92" s="98" t="s">
        <v>121</v>
      </c>
      <c r="B92" s="98" t="s">
        <v>218</v>
      </c>
      <c r="C92" s="98" t="s">
        <v>117</v>
      </c>
      <c r="D92" s="133"/>
      <c r="E92" s="498" t="s">
        <v>432</v>
      </c>
      <c r="F92" s="498" t="s">
        <v>432</v>
      </c>
      <c r="G92" s="498" t="s">
        <v>432</v>
      </c>
      <c r="H92" s="498" t="s">
        <v>432</v>
      </c>
      <c r="I92" s="498" t="s">
        <v>432</v>
      </c>
      <c r="J92" s="498" t="s">
        <v>432</v>
      </c>
      <c r="K92" s="498" t="s">
        <v>432</v>
      </c>
      <c r="L92" s="498" t="s">
        <v>432</v>
      </c>
      <c r="M92" s="371" t="s">
        <v>432</v>
      </c>
      <c r="N92" s="371" t="s">
        <v>432</v>
      </c>
      <c r="O92" s="371" t="s">
        <v>432</v>
      </c>
      <c r="P92" s="371" t="s">
        <v>432</v>
      </c>
      <c r="Q92" s="371" t="s">
        <v>432</v>
      </c>
      <c r="R92" s="371" t="s">
        <v>432</v>
      </c>
      <c r="S92" s="371" t="s">
        <v>432</v>
      </c>
      <c r="T92" s="371" t="s">
        <v>432</v>
      </c>
      <c r="U92" s="371" t="s">
        <v>432</v>
      </c>
      <c r="V92" s="371" t="s">
        <v>432</v>
      </c>
      <c r="W92" s="371" t="s">
        <v>432</v>
      </c>
      <c r="X92" s="371" t="s">
        <v>432</v>
      </c>
      <c r="Y92" s="371" t="s">
        <v>432</v>
      </c>
      <c r="Z92" s="371" t="s">
        <v>432</v>
      </c>
      <c r="AA92" s="371" t="s">
        <v>432</v>
      </c>
      <c r="AB92" s="146" t="s">
        <v>432</v>
      </c>
      <c r="AC92" s="146" t="s">
        <v>432</v>
      </c>
      <c r="AD92" s="146" t="s">
        <v>432</v>
      </c>
      <c r="AE92" s="274"/>
      <c r="AF92" s="146" t="s">
        <v>411</v>
      </c>
      <c r="AG92" s="146" t="s">
        <v>411</v>
      </c>
      <c r="AH92" s="146" t="s">
        <v>411</v>
      </c>
      <c r="AI92" s="146" t="s">
        <v>411</v>
      </c>
      <c r="AJ92" s="146" t="s">
        <v>411</v>
      </c>
      <c r="AK92" s="146" t="s">
        <v>432</v>
      </c>
      <c r="AL92" s="149" t="s">
        <v>412</v>
      </c>
    </row>
    <row r="93" spans="1:38" s="10" customFormat="1" ht="24.75" customHeight="1" thickBot="1">
      <c r="A93" s="98" t="s">
        <v>121</v>
      </c>
      <c r="B93" s="99" t="s">
        <v>219</v>
      </c>
      <c r="C93" s="98" t="s">
        <v>118</v>
      </c>
      <c r="D93" s="133"/>
      <c r="E93" s="152" t="s">
        <v>411</v>
      </c>
      <c r="F93" s="152">
        <v>1.3277599909</v>
      </c>
      <c r="G93" s="152" t="s">
        <v>411</v>
      </c>
      <c r="H93" s="152" t="s">
        <v>411</v>
      </c>
      <c r="I93" s="146" t="s">
        <v>431</v>
      </c>
      <c r="J93" s="146" t="s">
        <v>431</v>
      </c>
      <c r="K93" s="146" t="s">
        <v>431</v>
      </c>
      <c r="L93" s="146" t="s">
        <v>431</v>
      </c>
      <c r="M93" s="146" t="s">
        <v>411</v>
      </c>
      <c r="N93" s="146" t="s">
        <v>411</v>
      </c>
      <c r="O93" s="146" t="s">
        <v>411</v>
      </c>
      <c r="P93" s="146" t="s">
        <v>411</v>
      </c>
      <c r="Q93" s="146" t="s">
        <v>411</v>
      </c>
      <c r="R93" s="146" t="s">
        <v>411</v>
      </c>
      <c r="S93" s="146" t="s">
        <v>411</v>
      </c>
      <c r="T93" s="146" t="s">
        <v>411</v>
      </c>
      <c r="U93" s="146" t="s">
        <v>411</v>
      </c>
      <c r="V93" s="146" t="s">
        <v>411</v>
      </c>
      <c r="W93" s="146" t="s">
        <v>411</v>
      </c>
      <c r="X93" s="146" t="s">
        <v>411</v>
      </c>
      <c r="Y93" s="146" t="s">
        <v>411</v>
      </c>
      <c r="Z93" s="146" t="s">
        <v>411</v>
      </c>
      <c r="AA93" s="146" t="s">
        <v>411</v>
      </c>
      <c r="AB93" s="146" t="s">
        <v>411</v>
      </c>
      <c r="AC93" s="146" t="s">
        <v>411</v>
      </c>
      <c r="AD93" s="146" t="s">
        <v>411</v>
      </c>
      <c r="AE93" s="274"/>
      <c r="AF93" s="146" t="s">
        <v>411</v>
      </c>
      <c r="AG93" s="146" t="s">
        <v>411</v>
      </c>
      <c r="AH93" s="146" t="s">
        <v>411</v>
      </c>
      <c r="AI93" s="146" t="s">
        <v>411</v>
      </c>
      <c r="AJ93" s="146" t="s">
        <v>411</v>
      </c>
      <c r="AK93" s="493">
        <v>2480.5102749999996</v>
      </c>
      <c r="AL93" s="149" t="s">
        <v>413</v>
      </c>
    </row>
    <row r="94" spans="1:38" s="10" customFormat="1" ht="24.75" customHeight="1" thickBot="1">
      <c r="A94" s="98" t="s">
        <v>121</v>
      </c>
      <c r="B94" s="87" t="s">
        <v>264</v>
      </c>
      <c r="C94" s="98" t="s">
        <v>302</v>
      </c>
      <c r="D94" s="93"/>
      <c r="E94" s="152" t="s">
        <v>432</v>
      </c>
      <c r="F94" s="152" t="s">
        <v>432</v>
      </c>
      <c r="G94" s="152" t="s">
        <v>432</v>
      </c>
      <c r="H94" s="152" t="s">
        <v>432</v>
      </c>
      <c r="I94" s="152" t="s">
        <v>432</v>
      </c>
      <c r="J94" s="152" t="s">
        <v>432</v>
      </c>
      <c r="K94" s="152" t="s">
        <v>432</v>
      </c>
      <c r="L94" s="152" t="s">
        <v>432</v>
      </c>
      <c r="M94" s="146" t="s">
        <v>432</v>
      </c>
      <c r="N94" s="146" t="s">
        <v>432</v>
      </c>
      <c r="O94" s="146" t="s">
        <v>432</v>
      </c>
      <c r="P94" s="146" t="s">
        <v>432</v>
      </c>
      <c r="Q94" s="146" t="s">
        <v>432</v>
      </c>
      <c r="R94" s="146" t="s">
        <v>432</v>
      </c>
      <c r="S94" s="146" t="s">
        <v>432</v>
      </c>
      <c r="T94" s="146" t="s">
        <v>432</v>
      </c>
      <c r="U94" s="146" t="s">
        <v>432</v>
      </c>
      <c r="V94" s="146" t="s">
        <v>432</v>
      </c>
      <c r="W94" s="146" t="s">
        <v>432</v>
      </c>
      <c r="X94" s="146" t="s">
        <v>432</v>
      </c>
      <c r="Y94" s="146" t="s">
        <v>432</v>
      </c>
      <c r="Z94" s="146" t="s">
        <v>432</v>
      </c>
      <c r="AA94" s="146" t="s">
        <v>432</v>
      </c>
      <c r="AB94" s="146" t="s">
        <v>432</v>
      </c>
      <c r="AC94" s="146" t="s">
        <v>432</v>
      </c>
      <c r="AD94" s="146" t="s">
        <v>432</v>
      </c>
      <c r="AE94" s="506"/>
      <c r="AF94" s="146" t="s">
        <v>411</v>
      </c>
      <c r="AG94" s="146" t="s">
        <v>411</v>
      </c>
      <c r="AH94" s="146" t="s">
        <v>411</v>
      </c>
      <c r="AI94" s="146" t="s">
        <v>411</v>
      </c>
      <c r="AJ94" s="146" t="s">
        <v>411</v>
      </c>
      <c r="AK94" s="146" t="s">
        <v>432</v>
      </c>
      <c r="AL94" s="149"/>
    </row>
    <row r="95" spans="1:38" s="10" customFormat="1" ht="24.75" customHeight="1" thickBot="1">
      <c r="A95" s="98" t="s">
        <v>121</v>
      </c>
      <c r="B95" s="87" t="s">
        <v>220</v>
      </c>
      <c r="C95" s="98" t="s">
        <v>93</v>
      </c>
      <c r="D95" s="133"/>
      <c r="E95" s="152" t="s">
        <v>411</v>
      </c>
      <c r="F95" s="152" t="s">
        <v>411</v>
      </c>
      <c r="G95" s="152" t="s">
        <v>411</v>
      </c>
      <c r="H95" s="152" t="s">
        <v>411</v>
      </c>
      <c r="I95" s="152" t="s">
        <v>411</v>
      </c>
      <c r="J95" s="152" t="s">
        <v>411</v>
      </c>
      <c r="K95" s="499" t="s">
        <v>431</v>
      </c>
      <c r="L95" s="152" t="s">
        <v>411</v>
      </c>
      <c r="M95" s="152" t="s">
        <v>411</v>
      </c>
      <c r="N95" s="152" t="s">
        <v>411</v>
      </c>
      <c r="O95" s="152" t="s">
        <v>411</v>
      </c>
      <c r="P95" s="152" t="s">
        <v>411</v>
      </c>
      <c r="Q95" s="152" t="s">
        <v>411</v>
      </c>
      <c r="R95" s="152" t="s">
        <v>411</v>
      </c>
      <c r="S95" s="152" t="s">
        <v>411</v>
      </c>
      <c r="T95" s="152" t="s">
        <v>411</v>
      </c>
      <c r="U95" s="152" t="s">
        <v>411</v>
      </c>
      <c r="V95" s="152" t="s">
        <v>411</v>
      </c>
      <c r="W95" s="152" t="s">
        <v>411</v>
      </c>
      <c r="X95" s="152" t="s">
        <v>411</v>
      </c>
      <c r="Y95" s="152" t="s">
        <v>411</v>
      </c>
      <c r="Z95" s="152" t="s">
        <v>411</v>
      </c>
      <c r="AA95" s="152" t="s">
        <v>411</v>
      </c>
      <c r="AB95" s="152" t="s">
        <v>411</v>
      </c>
      <c r="AC95" s="152" t="s">
        <v>411</v>
      </c>
      <c r="AD95" s="152" t="s">
        <v>411</v>
      </c>
      <c r="AE95" s="506"/>
      <c r="AF95" s="146" t="s">
        <v>411</v>
      </c>
      <c r="AG95" s="146" t="s">
        <v>411</v>
      </c>
      <c r="AH95" s="146" t="s">
        <v>411</v>
      </c>
      <c r="AI95" s="146" t="s">
        <v>411</v>
      </c>
      <c r="AJ95" s="146" t="s">
        <v>411</v>
      </c>
      <c r="AK95" s="146" t="s">
        <v>431</v>
      </c>
      <c r="AL95" s="149" t="s">
        <v>380</v>
      </c>
    </row>
    <row r="96" spans="1:38" s="10" customFormat="1" ht="24.75" customHeight="1" thickBot="1">
      <c r="A96" s="98" t="s">
        <v>121</v>
      </c>
      <c r="B96" s="99" t="s">
        <v>221</v>
      </c>
      <c r="C96" s="98" t="s">
        <v>94</v>
      </c>
      <c r="D96" s="136"/>
      <c r="E96" s="152" t="s">
        <v>432</v>
      </c>
      <c r="F96" s="152" t="s">
        <v>432</v>
      </c>
      <c r="G96" s="152" t="s">
        <v>432</v>
      </c>
      <c r="H96" s="152" t="s">
        <v>432</v>
      </c>
      <c r="I96" s="152" t="s">
        <v>432</v>
      </c>
      <c r="J96" s="152" t="s">
        <v>432</v>
      </c>
      <c r="K96" s="152" t="s">
        <v>432</v>
      </c>
      <c r="L96" s="152" t="s">
        <v>432</v>
      </c>
      <c r="M96" s="152" t="s">
        <v>432</v>
      </c>
      <c r="N96" s="152" t="s">
        <v>432</v>
      </c>
      <c r="O96" s="152" t="s">
        <v>432</v>
      </c>
      <c r="P96" s="152" t="s">
        <v>432</v>
      </c>
      <c r="Q96" s="152" t="s">
        <v>432</v>
      </c>
      <c r="R96" s="152" t="s">
        <v>432</v>
      </c>
      <c r="S96" s="152" t="s">
        <v>432</v>
      </c>
      <c r="T96" s="152" t="s">
        <v>432</v>
      </c>
      <c r="U96" s="152" t="s">
        <v>432</v>
      </c>
      <c r="V96" s="152" t="s">
        <v>432</v>
      </c>
      <c r="W96" s="152" t="s">
        <v>432</v>
      </c>
      <c r="X96" s="152" t="s">
        <v>432</v>
      </c>
      <c r="Y96" s="152" t="s">
        <v>432</v>
      </c>
      <c r="Z96" s="152" t="s">
        <v>432</v>
      </c>
      <c r="AA96" s="152" t="s">
        <v>432</v>
      </c>
      <c r="AB96" s="152" t="s">
        <v>432</v>
      </c>
      <c r="AC96" s="152" t="s">
        <v>432</v>
      </c>
      <c r="AD96" s="152" t="s">
        <v>432</v>
      </c>
      <c r="AE96" s="506"/>
      <c r="AF96" s="146" t="s">
        <v>411</v>
      </c>
      <c r="AG96" s="146" t="s">
        <v>411</v>
      </c>
      <c r="AH96" s="146" t="s">
        <v>411</v>
      </c>
      <c r="AI96" s="146" t="s">
        <v>411</v>
      </c>
      <c r="AJ96" s="146" t="s">
        <v>411</v>
      </c>
      <c r="AK96" s="146" t="s">
        <v>432</v>
      </c>
      <c r="AL96" s="149" t="s">
        <v>411</v>
      </c>
    </row>
    <row r="97" spans="1:38" s="10" customFormat="1" ht="24.75" customHeight="1" thickBot="1">
      <c r="A97" s="98" t="s">
        <v>121</v>
      </c>
      <c r="B97" s="99" t="s">
        <v>222</v>
      </c>
      <c r="C97" s="98" t="s">
        <v>369</v>
      </c>
      <c r="D97" s="136"/>
      <c r="E97" s="152" t="s">
        <v>432</v>
      </c>
      <c r="F97" s="152" t="s">
        <v>432</v>
      </c>
      <c r="G97" s="152" t="s">
        <v>432</v>
      </c>
      <c r="H97" s="152" t="s">
        <v>432</v>
      </c>
      <c r="I97" s="152" t="s">
        <v>432</v>
      </c>
      <c r="J97" s="152" t="s">
        <v>432</v>
      </c>
      <c r="K97" s="152" t="s">
        <v>432</v>
      </c>
      <c r="L97" s="152" t="s">
        <v>432</v>
      </c>
      <c r="M97" s="146" t="s">
        <v>432</v>
      </c>
      <c r="N97" s="146" t="s">
        <v>432</v>
      </c>
      <c r="O97" s="146" t="s">
        <v>432</v>
      </c>
      <c r="P97" s="146" t="s">
        <v>432</v>
      </c>
      <c r="Q97" s="146" t="s">
        <v>432</v>
      </c>
      <c r="R97" s="146" t="s">
        <v>432</v>
      </c>
      <c r="S97" s="146" t="s">
        <v>432</v>
      </c>
      <c r="T97" s="146" t="s">
        <v>432</v>
      </c>
      <c r="U97" s="146" t="s">
        <v>432</v>
      </c>
      <c r="V97" s="146" t="s">
        <v>432</v>
      </c>
      <c r="W97" s="146" t="s">
        <v>432</v>
      </c>
      <c r="X97" s="146" t="s">
        <v>432</v>
      </c>
      <c r="Y97" s="146" t="s">
        <v>432</v>
      </c>
      <c r="Z97" s="146" t="s">
        <v>432</v>
      </c>
      <c r="AA97" s="146" t="s">
        <v>432</v>
      </c>
      <c r="AB97" s="146" t="s">
        <v>432</v>
      </c>
      <c r="AC97" s="146" t="s">
        <v>432</v>
      </c>
      <c r="AD97" s="146" t="s">
        <v>432</v>
      </c>
      <c r="AE97" s="506"/>
      <c r="AF97" s="146" t="s">
        <v>411</v>
      </c>
      <c r="AG97" s="146" t="s">
        <v>411</v>
      </c>
      <c r="AH97" s="146" t="s">
        <v>411</v>
      </c>
      <c r="AI97" s="146" t="s">
        <v>411</v>
      </c>
      <c r="AJ97" s="146" t="s">
        <v>411</v>
      </c>
      <c r="AK97" s="146" t="s">
        <v>432</v>
      </c>
      <c r="AL97" s="149" t="s">
        <v>411</v>
      </c>
    </row>
    <row r="98" spans="1:38" s="10" customFormat="1" ht="24.75" customHeight="1" thickBot="1">
      <c r="A98" s="98" t="s">
        <v>121</v>
      </c>
      <c r="B98" s="99" t="s">
        <v>223</v>
      </c>
      <c r="C98" s="99" t="s">
        <v>318</v>
      </c>
      <c r="D98" s="136"/>
      <c r="E98" s="152" t="s">
        <v>432</v>
      </c>
      <c r="F98" s="152" t="s">
        <v>432</v>
      </c>
      <c r="G98" s="152" t="s">
        <v>432</v>
      </c>
      <c r="H98" s="152" t="s">
        <v>432</v>
      </c>
      <c r="I98" s="152" t="s">
        <v>432</v>
      </c>
      <c r="J98" s="152" t="s">
        <v>432</v>
      </c>
      <c r="K98" s="152" t="s">
        <v>432</v>
      </c>
      <c r="L98" s="152" t="s">
        <v>432</v>
      </c>
      <c r="M98" s="146" t="s">
        <v>432</v>
      </c>
      <c r="N98" s="146" t="s">
        <v>432</v>
      </c>
      <c r="O98" s="146" t="s">
        <v>432</v>
      </c>
      <c r="P98" s="146" t="s">
        <v>432</v>
      </c>
      <c r="Q98" s="146" t="s">
        <v>432</v>
      </c>
      <c r="R98" s="146" t="s">
        <v>432</v>
      </c>
      <c r="S98" s="146" t="s">
        <v>432</v>
      </c>
      <c r="T98" s="146" t="s">
        <v>432</v>
      </c>
      <c r="U98" s="146" t="s">
        <v>432</v>
      </c>
      <c r="V98" s="146" t="s">
        <v>432</v>
      </c>
      <c r="W98" s="146" t="s">
        <v>432</v>
      </c>
      <c r="X98" s="146" t="s">
        <v>432</v>
      </c>
      <c r="Y98" s="146" t="s">
        <v>432</v>
      </c>
      <c r="Z98" s="146" t="s">
        <v>432</v>
      </c>
      <c r="AA98" s="146" t="s">
        <v>432</v>
      </c>
      <c r="AB98" s="146" t="s">
        <v>432</v>
      </c>
      <c r="AC98" s="146" t="s">
        <v>432</v>
      </c>
      <c r="AD98" s="146" t="s">
        <v>432</v>
      </c>
      <c r="AE98" s="506"/>
      <c r="AF98" s="146" t="s">
        <v>411</v>
      </c>
      <c r="AG98" s="146" t="s">
        <v>411</v>
      </c>
      <c r="AH98" s="146" t="s">
        <v>411</v>
      </c>
      <c r="AI98" s="146" t="s">
        <v>411</v>
      </c>
      <c r="AJ98" s="146" t="s">
        <v>411</v>
      </c>
      <c r="AK98" s="146" t="s">
        <v>432</v>
      </c>
      <c r="AL98" s="149" t="s">
        <v>411</v>
      </c>
    </row>
    <row r="99" spans="1:38" s="10" customFormat="1" ht="24.75" customHeight="1" thickBot="1">
      <c r="A99" s="98" t="s">
        <v>125</v>
      </c>
      <c r="B99" s="98" t="s">
        <v>233</v>
      </c>
      <c r="C99" s="106" t="s">
        <v>288</v>
      </c>
      <c r="D99" s="136"/>
      <c r="E99" s="154">
        <v>0.10393335683691894</v>
      </c>
      <c r="F99" s="154">
        <v>3.7522436158058494</v>
      </c>
      <c r="G99" s="154" t="s">
        <v>411</v>
      </c>
      <c r="H99" s="475">
        <v>3.8011559884751858</v>
      </c>
      <c r="I99" s="154">
        <v>6.2222420000000001E-2</v>
      </c>
      <c r="J99" s="154">
        <v>9.5610060000000011E-2</v>
      </c>
      <c r="K99" s="154">
        <v>0.20943155999999999</v>
      </c>
      <c r="L99" s="154"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164.6</v>
      </c>
      <c r="AL99" s="149" t="s">
        <v>414</v>
      </c>
    </row>
    <row r="100" spans="1:38" s="10" customFormat="1" ht="24.75" customHeight="1" thickBot="1">
      <c r="A100" s="98" t="s">
        <v>125</v>
      </c>
      <c r="B100" s="98" t="s">
        <v>234</v>
      </c>
      <c r="C100" s="106" t="s">
        <v>287</v>
      </c>
      <c r="D100" s="136"/>
      <c r="E100" s="154">
        <v>1.8899509992488281E-2</v>
      </c>
      <c r="F100" s="154">
        <v>0.8745932970817516</v>
      </c>
      <c r="G100" s="154" t="s">
        <v>411</v>
      </c>
      <c r="H100" s="475">
        <v>0.63958675174221469</v>
      </c>
      <c r="I100" s="154">
        <v>1.9555019999999999E-2</v>
      </c>
      <c r="J100" s="154">
        <v>3.0141180000000004E-2</v>
      </c>
      <c r="K100" s="154">
        <v>6.5085360000000009E-2</v>
      </c>
      <c r="L100" s="154"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228.5</v>
      </c>
      <c r="AL100" s="149" t="s">
        <v>414</v>
      </c>
    </row>
    <row r="101" spans="1:38" s="10" customFormat="1" ht="24.75" customHeight="1" thickBot="1">
      <c r="A101" s="98" t="s">
        <v>125</v>
      </c>
      <c r="B101" s="98" t="s">
        <v>236</v>
      </c>
      <c r="C101" s="106" t="s">
        <v>280</v>
      </c>
      <c r="D101" s="136"/>
      <c r="E101" s="154">
        <v>9.8218580665362029E-3</v>
      </c>
      <c r="F101" s="154">
        <v>1.8726400000000001E-2</v>
      </c>
      <c r="G101" s="154" t="s">
        <v>411</v>
      </c>
      <c r="H101" s="475">
        <v>0.2408468424892368</v>
      </c>
      <c r="I101" s="154">
        <v>1.3192200000000001E-3</v>
      </c>
      <c r="J101" s="154">
        <v>3.95766E-3</v>
      </c>
      <c r="K101" s="154">
        <v>9.2345400000000012E-3</v>
      </c>
      <c r="L101" s="154"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83.6</v>
      </c>
      <c r="AL101" s="149" t="s">
        <v>414</v>
      </c>
    </row>
    <row r="102" spans="1:38" s="10" customFormat="1" ht="24.75" customHeight="1" thickBot="1">
      <c r="A102" s="98" t="s">
        <v>125</v>
      </c>
      <c r="B102" s="98" t="s">
        <v>237</v>
      </c>
      <c r="C102" s="106" t="s">
        <v>281</v>
      </c>
      <c r="D102" s="136"/>
      <c r="E102" s="154">
        <v>7.3926562824132612E-3</v>
      </c>
      <c r="F102" s="154">
        <v>0.27683336200000003</v>
      </c>
      <c r="G102" s="154" t="s">
        <v>411</v>
      </c>
      <c r="H102" s="475">
        <v>1.0937609424019958</v>
      </c>
      <c r="I102" s="154">
        <v>2.4126159999999998E-3</v>
      </c>
      <c r="J102" s="154">
        <v>5.1838620000000009E-2</v>
      </c>
      <c r="K102" s="154">
        <v>0.34270778000000002</v>
      </c>
      <c r="L102" s="154"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355.20000000000005</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1.7687405388127852E-3</v>
      </c>
      <c r="F104" s="154">
        <v>7.7539000000000002E-3</v>
      </c>
      <c r="G104" s="154" t="s">
        <v>411</v>
      </c>
      <c r="H104" s="154">
        <v>4.3372198118721457E-2</v>
      </c>
      <c r="I104" s="154">
        <v>2.3782E-4</v>
      </c>
      <c r="J104" s="154">
        <v>7.1345999999999996E-4</v>
      </c>
      <c r="K104" s="154">
        <v>1.6647400000000001E-3</v>
      </c>
      <c r="L104" s="154"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13.3</v>
      </c>
      <c r="AL104" s="149" t="s">
        <v>414</v>
      </c>
    </row>
    <row r="105" spans="1:38" s="10" customFormat="1" ht="24.75" customHeight="1" thickBot="1">
      <c r="A105" s="98" t="s">
        <v>125</v>
      </c>
      <c r="B105" s="98" t="s">
        <v>362</v>
      </c>
      <c r="C105" s="106" t="s">
        <v>284</v>
      </c>
      <c r="D105" s="136"/>
      <c r="E105" s="154">
        <v>4.3868653643835617E-3</v>
      </c>
      <c r="F105" s="154">
        <v>4.6597500000000007E-2</v>
      </c>
      <c r="G105" s="154" t="s">
        <v>411</v>
      </c>
      <c r="H105" s="154">
        <v>0.12498112586888449</v>
      </c>
      <c r="I105" s="154">
        <v>1.3567400000000002E-3</v>
      </c>
      <c r="J105" s="154">
        <v>2.1320199999999997E-3</v>
      </c>
      <c r="K105" s="154">
        <v>4.6516799999999992E-3</v>
      </c>
      <c r="L105" s="154"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10.9</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1.2794249461068491E-2</v>
      </c>
      <c r="F107" s="154">
        <v>0.395175</v>
      </c>
      <c r="G107" s="154" t="s">
        <v>411</v>
      </c>
      <c r="H107" s="154">
        <v>0.51142322526402728</v>
      </c>
      <c r="I107" s="154">
        <v>7.1850000000000004E-3</v>
      </c>
      <c r="J107" s="154">
        <v>9.5799999999999996E-2</v>
      </c>
      <c r="K107" s="154">
        <v>0.45505000000000001</v>
      </c>
      <c r="L107" s="154"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2395</v>
      </c>
      <c r="AL107" s="149" t="s">
        <v>414</v>
      </c>
    </row>
    <row r="108" spans="1:38" s="10" customFormat="1" ht="24.75" customHeight="1" thickBot="1">
      <c r="A108" s="98" t="s">
        <v>125</v>
      </c>
      <c r="B108" s="98" t="s">
        <v>364</v>
      </c>
      <c r="C108" s="106" t="s">
        <v>341</v>
      </c>
      <c r="D108" s="136"/>
      <c r="E108" s="154">
        <v>1.10025468E-2</v>
      </c>
      <c r="F108" s="154">
        <v>0.20501640000000002</v>
      </c>
      <c r="G108" s="154" t="s">
        <v>411</v>
      </c>
      <c r="H108" s="154">
        <v>0.22725308620000001</v>
      </c>
      <c r="I108" s="154">
        <v>3.7966000000000002E-3</v>
      </c>
      <c r="J108" s="154">
        <v>3.7966E-2</v>
      </c>
      <c r="K108" s="154">
        <v>7.5931999999999999E-2</v>
      </c>
      <c r="L108" s="154"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1898.3</v>
      </c>
      <c r="AL108" s="149" t="s">
        <v>414</v>
      </c>
    </row>
    <row r="109" spans="1:38" s="10" customFormat="1" ht="24.75" customHeight="1" thickBot="1">
      <c r="A109" s="98" t="s">
        <v>125</v>
      </c>
      <c r="B109" s="98" t="s">
        <v>365</v>
      </c>
      <c r="C109" s="106" t="s">
        <v>323</v>
      </c>
      <c r="D109" s="136"/>
      <c r="E109" s="154">
        <v>2.9529076164383565E-5</v>
      </c>
      <c r="F109" s="154">
        <v>6.8459999999999994E-4</v>
      </c>
      <c r="G109" s="154" t="s">
        <v>411</v>
      </c>
      <c r="H109" s="154">
        <v>8.4952880657534243E-4</v>
      </c>
      <c r="I109" s="154">
        <v>2.7999999999999996E-5</v>
      </c>
      <c r="J109" s="154">
        <v>1.54E-4</v>
      </c>
      <c r="K109" s="154">
        <v>1.54E-4</v>
      </c>
      <c r="L109" s="154"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1.4</v>
      </c>
      <c r="AL109" s="149" t="s">
        <v>414</v>
      </c>
    </row>
    <row r="110" spans="1:38" s="10" customFormat="1" ht="24.75" customHeight="1" thickBot="1">
      <c r="A110" s="98" t="s">
        <v>125</v>
      </c>
      <c r="B110" s="98" t="s">
        <v>366</v>
      </c>
      <c r="C110" s="106" t="s">
        <v>324</v>
      </c>
      <c r="D110" s="136"/>
      <c r="E110" s="154">
        <v>4.37059384109589E-5</v>
      </c>
      <c r="F110" s="154">
        <v>2.4449999999999997E-3</v>
      </c>
      <c r="G110" s="154" t="s">
        <v>411</v>
      </c>
      <c r="H110" s="154">
        <v>1.5059834134794519E-3</v>
      </c>
      <c r="I110" s="154">
        <v>1.1899999999999999E-4</v>
      </c>
      <c r="J110" s="154">
        <v>8.9000000000000006E-4</v>
      </c>
      <c r="K110" s="154">
        <v>8.9000000000000006E-4</v>
      </c>
      <c r="L110" s="154"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5</v>
      </c>
      <c r="AL110" s="149" t="s">
        <v>414</v>
      </c>
    </row>
    <row r="111" spans="1:38" s="10" customFormat="1" ht="24.75" customHeight="1" thickBot="1">
      <c r="A111" s="98" t="s">
        <v>125</v>
      </c>
      <c r="B111" s="98" t="s">
        <v>367</v>
      </c>
      <c r="C111" s="106" t="s">
        <v>286</v>
      </c>
      <c r="D111" s="136"/>
      <c r="E111" s="154">
        <v>1.5332052342857141E-2</v>
      </c>
      <c r="F111" s="154">
        <v>0.44953559999999998</v>
      </c>
      <c r="G111" s="154" t="s">
        <v>411</v>
      </c>
      <c r="H111" s="154">
        <v>0.26056727074285713</v>
      </c>
      <c r="I111" s="154">
        <v>9.2639999999999997E-4</v>
      </c>
      <c r="J111" s="154">
        <v>1.8527999999999999E-3</v>
      </c>
      <c r="K111" s="154">
        <v>4.1687999999999994E-3</v>
      </c>
      <c r="L111" s="154"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231.6</v>
      </c>
      <c r="AL111" s="149" t="s">
        <v>414</v>
      </c>
    </row>
    <row r="112" spans="1:38" s="10" customFormat="1" ht="24.75" customHeight="1" thickBot="1">
      <c r="A112" s="98" t="s">
        <v>135</v>
      </c>
      <c r="B112" s="98" t="s">
        <v>304</v>
      </c>
      <c r="C112" s="106" t="s">
        <v>305</v>
      </c>
      <c r="D112" s="93"/>
      <c r="E112" s="154">
        <v>2.6080000000000001</v>
      </c>
      <c r="F112" s="154" t="s">
        <v>411</v>
      </c>
      <c r="G112" s="154" t="s">
        <v>411</v>
      </c>
      <c r="H112" s="154">
        <v>3.26</v>
      </c>
      <c r="I112" s="146" t="s">
        <v>411</v>
      </c>
      <c r="J112" s="146" t="s">
        <v>411</v>
      </c>
      <c r="K112" s="154" t="s">
        <v>411</v>
      </c>
      <c r="L112" s="154"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65200000</v>
      </c>
      <c r="AL112" s="149" t="s">
        <v>422</v>
      </c>
    </row>
    <row r="113" spans="1:38" s="10" customFormat="1" ht="24.75" customHeight="1" thickBot="1">
      <c r="A113" s="98" t="s">
        <v>135</v>
      </c>
      <c r="B113" s="88" t="s">
        <v>253</v>
      </c>
      <c r="C113" s="108" t="s">
        <v>142</v>
      </c>
      <c r="D113" s="93"/>
      <c r="E113" s="154">
        <v>0.75490480272218063</v>
      </c>
      <c r="F113" s="154" t="s">
        <v>433</v>
      </c>
      <c r="G113" s="154" t="s">
        <v>411</v>
      </c>
      <c r="H113" s="154">
        <v>2.5159430960881743</v>
      </c>
      <c r="I113" s="154" t="s">
        <v>411</v>
      </c>
      <c r="J113" s="154" t="s">
        <v>411</v>
      </c>
      <c r="K113" s="154" t="s">
        <v>411</v>
      </c>
      <c r="L113" s="154"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v>1.5543007999999999E-2</v>
      </c>
      <c r="F114" s="154" t="s">
        <v>411</v>
      </c>
      <c r="G114" s="154" t="s">
        <v>411</v>
      </c>
      <c r="H114" s="154">
        <v>5.0514775999999997E-2</v>
      </c>
      <c r="I114" s="154" t="s">
        <v>411</v>
      </c>
      <c r="J114" s="154" t="s">
        <v>411</v>
      </c>
      <c r="K114" s="154" t="s">
        <v>411</v>
      </c>
      <c r="L114" s="154"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v>388575.19999999995</v>
      </c>
      <c r="AL114" s="149" t="s">
        <v>446</v>
      </c>
    </row>
    <row r="115" spans="1:38" s="10" customFormat="1" ht="24.75" customHeight="1" thickBot="1">
      <c r="A115" s="98" t="s">
        <v>135</v>
      </c>
      <c r="B115" s="88" t="s">
        <v>255</v>
      </c>
      <c r="C115" s="108" t="s">
        <v>368</v>
      </c>
      <c r="D115" s="93"/>
      <c r="E115" s="154">
        <v>2.5953500000000001E-2</v>
      </c>
      <c r="F115" s="154" t="s">
        <v>411</v>
      </c>
      <c r="G115" s="154" t="s">
        <v>411</v>
      </c>
      <c r="H115" s="154">
        <v>5.1907000000000002E-2</v>
      </c>
      <c r="I115" s="154" t="s">
        <v>411</v>
      </c>
      <c r="J115" s="154" t="s">
        <v>411</v>
      </c>
      <c r="K115" s="154" t="s">
        <v>411</v>
      </c>
      <c r="L115" s="154"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v>648837.5</v>
      </c>
      <c r="AL115" s="149" t="s">
        <v>446</v>
      </c>
    </row>
    <row r="116" spans="1:38" s="10" customFormat="1" ht="24.75" customHeight="1" thickBot="1">
      <c r="A116" s="98" t="s">
        <v>135</v>
      </c>
      <c r="B116" s="98" t="s">
        <v>259</v>
      </c>
      <c r="C116" s="107" t="s">
        <v>303</v>
      </c>
      <c r="D116" s="93"/>
      <c r="E116" s="154">
        <v>0.20369862424627441</v>
      </c>
      <c r="F116" s="154" t="s">
        <v>433</v>
      </c>
      <c r="G116" s="154" t="s">
        <v>411</v>
      </c>
      <c r="H116" s="154">
        <v>0.28946987563662874</v>
      </c>
      <c r="I116" s="154" t="s">
        <v>411</v>
      </c>
      <c r="J116" s="154" t="s">
        <v>411</v>
      </c>
      <c r="K116" s="154" t="s">
        <v>411</v>
      </c>
      <c r="L116" s="154"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54" t="s">
        <v>411</v>
      </c>
      <c r="J117" s="154" t="s">
        <v>411</v>
      </c>
      <c r="K117" s="154" t="s">
        <v>411</v>
      </c>
      <c r="L117" s="154"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54" t="s">
        <v>411</v>
      </c>
      <c r="J118" s="154" t="s">
        <v>411</v>
      </c>
      <c r="K118" s="154" t="s">
        <v>411</v>
      </c>
      <c r="L118" s="154"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54">
        <v>0.1255201</v>
      </c>
      <c r="J119" s="154">
        <v>1.0242629999999999</v>
      </c>
      <c r="K119" s="154">
        <v>1.7504759999999999</v>
      </c>
      <c r="L119" s="154"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54"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0.96500600000000003</v>
      </c>
      <c r="G121" s="154" t="s">
        <v>411</v>
      </c>
      <c r="H121" s="154" t="s">
        <v>411</v>
      </c>
      <c r="I121" s="154" t="s">
        <v>411</v>
      </c>
      <c r="J121" s="154" t="s">
        <v>411</v>
      </c>
      <c r="K121" s="154" t="s">
        <v>411</v>
      </c>
      <c r="L121" s="154"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1122.0999999999999</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54"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432</v>
      </c>
      <c r="J123" s="154" t="s">
        <v>432</v>
      </c>
      <c r="K123" s="154" t="s">
        <v>437</v>
      </c>
      <c r="L123" s="154" t="s">
        <v>432</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2.4322999999999997E-2</v>
      </c>
      <c r="F124" s="154">
        <v>6.3614000000000004E-2</v>
      </c>
      <c r="G124" s="154">
        <v>5.6129999999999999E-3</v>
      </c>
      <c r="H124" s="154">
        <v>5.6129999999999999E-3</v>
      </c>
      <c r="I124" s="154">
        <v>2.6168E-2</v>
      </c>
      <c r="J124" s="154">
        <v>3.1982999999999998E-2</v>
      </c>
      <c r="K124" s="154">
        <v>4.9428E-2</v>
      </c>
      <c r="L124" s="154" t="s">
        <v>411</v>
      </c>
      <c r="M124" s="154">
        <v>0.69788299999999992</v>
      </c>
      <c r="N124" s="154" t="s">
        <v>411</v>
      </c>
      <c r="O124" s="154" t="s">
        <v>411</v>
      </c>
      <c r="P124" s="154" t="s">
        <v>411</v>
      </c>
      <c r="Q124" s="154" t="s">
        <v>411</v>
      </c>
      <c r="R124" s="154" t="s">
        <v>411</v>
      </c>
      <c r="S124" s="154" t="s">
        <v>411</v>
      </c>
      <c r="T124" s="154" t="s">
        <v>411</v>
      </c>
      <c r="U124" s="154" t="s">
        <v>411</v>
      </c>
      <c r="V124" s="154" t="s">
        <v>411</v>
      </c>
      <c r="W124" s="207">
        <v>1.4538000000000001E-2</v>
      </c>
      <c r="X124" s="207">
        <v>2.0934000000000001E-2</v>
      </c>
      <c r="Y124" s="207">
        <v>1.2560999999999999E-2</v>
      </c>
      <c r="Z124" s="207">
        <v>6.28E-3</v>
      </c>
      <c r="AA124" s="207">
        <v>8.3739999999999995E-3</v>
      </c>
      <c r="AB124" s="207">
        <v>4.8148999999999997E-2</v>
      </c>
      <c r="AC124" s="207" t="s">
        <v>411</v>
      </c>
      <c r="AD124" s="207" t="s">
        <v>411</v>
      </c>
      <c r="AE124" s="274"/>
      <c r="AF124" s="207" t="s">
        <v>411</v>
      </c>
      <c r="AG124" s="207" t="s">
        <v>411</v>
      </c>
      <c r="AH124" s="207" t="s">
        <v>411</v>
      </c>
      <c r="AI124" s="207" t="s">
        <v>411</v>
      </c>
      <c r="AJ124" s="207" t="s">
        <v>411</v>
      </c>
      <c r="AK124" s="154">
        <v>1871</v>
      </c>
      <c r="AL124" s="149" t="s">
        <v>454</v>
      </c>
    </row>
    <row r="125" spans="1:38" s="10" customFormat="1" ht="24.75" customHeight="1" thickBot="1">
      <c r="A125" s="98" t="s">
        <v>126</v>
      </c>
      <c r="B125" s="98" t="s">
        <v>240</v>
      </c>
      <c r="C125" s="106" t="s">
        <v>293</v>
      </c>
      <c r="D125" s="93"/>
      <c r="E125" s="146" t="s">
        <v>411</v>
      </c>
      <c r="F125" s="146">
        <v>0.82605744000000003</v>
      </c>
      <c r="G125" s="146" t="s">
        <v>411</v>
      </c>
      <c r="H125" s="146" t="s">
        <v>431</v>
      </c>
      <c r="I125" s="146">
        <v>1.7474292000000001E-5</v>
      </c>
      <c r="J125" s="146">
        <v>1.1596575599999999E-4</v>
      </c>
      <c r="K125" s="146">
        <v>2.4516961199999999E-4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46" t="s">
        <v>411</v>
      </c>
      <c r="AG125" s="146" t="s">
        <v>411</v>
      </c>
      <c r="AH125" s="146" t="s">
        <v>411</v>
      </c>
      <c r="AI125" s="146" t="s">
        <v>411</v>
      </c>
      <c r="AJ125" s="146" t="s">
        <v>411</v>
      </c>
      <c r="AK125" s="154">
        <v>529.524</v>
      </c>
      <c r="AL125" s="155" t="s">
        <v>421</v>
      </c>
    </row>
    <row r="126" spans="1:38" s="10" customFormat="1" ht="24.75" customHeight="1" thickBot="1">
      <c r="A126" s="98" t="s">
        <v>126</v>
      </c>
      <c r="B126" s="98" t="s">
        <v>110</v>
      </c>
      <c r="C126" s="106" t="s">
        <v>266</v>
      </c>
      <c r="D126" s="93"/>
      <c r="E126" s="146" t="s">
        <v>431</v>
      </c>
      <c r="F126" s="146" t="s">
        <v>431</v>
      </c>
      <c r="G126" s="146" t="s">
        <v>431</v>
      </c>
      <c r="H126" s="146">
        <v>4.6986479999999997E-2</v>
      </c>
      <c r="I126" s="146" t="s">
        <v>431</v>
      </c>
      <c r="J126" s="146" t="s">
        <v>431</v>
      </c>
      <c r="K126" s="146" t="s">
        <v>431</v>
      </c>
      <c r="L126" s="146" t="s">
        <v>431</v>
      </c>
      <c r="M126" s="146" t="s">
        <v>431</v>
      </c>
      <c r="N126" s="146" t="s">
        <v>411</v>
      </c>
      <c r="O126" s="146" t="s">
        <v>411</v>
      </c>
      <c r="P126" s="146" t="s">
        <v>411</v>
      </c>
      <c r="Q126" s="146" t="s">
        <v>411</v>
      </c>
      <c r="R126" s="146" t="s">
        <v>411</v>
      </c>
      <c r="S126" s="146" t="s">
        <v>411</v>
      </c>
      <c r="T126" s="146" t="s">
        <v>411</v>
      </c>
      <c r="U126" s="146" t="s">
        <v>411</v>
      </c>
      <c r="V126" s="146" t="s">
        <v>411</v>
      </c>
      <c r="W126" s="146" t="s">
        <v>411</v>
      </c>
      <c r="X126" s="146" t="s">
        <v>411</v>
      </c>
      <c r="Y126" s="146" t="s">
        <v>411</v>
      </c>
      <c r="Z126" s="146" t="s">
        <v>411</v>
      </c>
      <c r="AA126" s="146" t="s">
        <v>411</v>
      </c>
      <c r="AB126" s="146" t="s">
        <v>411</v>
      </c>
      <c r="AC126" s="146" t="s">
        <v>411</v>
      </c>
      <c r="AD126" s="146" t="s">
        <v>411</v>
      </c>
      <c r="AE126" s="274"/>
      <c r="AF126" s="146" t="s">
        <v>411</v>
      </c>
      <c r="AG126" s="146" t="s">
        <v>411</v>
      </c>
      <c r="AH126" s="146" t="s">
        <v>411</v>
      </c>
      <c r="AI126" s="146" t="s">
        <v>411</v>
      </c>
      <c r="AJ126" s="146" t="s">
        <v>411</v>
      </c>
      <c r="AK126" s="154">
        <v>195.77700000000002</v>
      </c>
      <c r="AL126" s="194" t="s">
        <v>440</v>
      </c>
    </row>
    <row r="127" spans="1:38" s="10" customFormat="1" ht="24.75" customHeight="1" thickBot="1">
      <c r="A127" s="98" t="s">
        <v>126</v>
      </c>
      <c r="B127" s="98" t="s">
        <v>111</v>
      </c>
      <c r="C127" s="106" t="s">
        <v>267</v>
      </c>
      <c r="D127" s="93"/>
      <c r="E127" s="146" t="s">
        <v>431</v>
      </c>
      <c r="F127" s="146" t="s">
        <v>431</v>
      </c>
      <c r="G127" s="146" t="s">
        <v>431</v>
      </c>
      <c r="H127" s="146">
        <v>5.5713690012366597E-2</v>
      </c>
      <c r="I127" s="146" t="s">
        <v>431</v>
      </c>
      <c r="J127" s="146" t="s">
        <v>431</v>
      </c>
      <c r="K127" s="146" t="s">
        <v>431</v>
      </c>
      <c r="L127" s="146" t="s">
        <v>431</v>
      </c>
      <c r="M127" s="146" t="s">
        <v>431</v>
      </c>
      <c r="N127" s="146" t="s">
        <v>431</v>
      </c>
      <c r="O127" s="146" t="s">
        <v>431</v>
      </c>
      <c r="P127" s="146" t="s">
        <v>431</v>
      </c>
      <c r="Q127" s="146" t="s">
        <v>411</v>
      </c>
      <c r="R127" s="146" t="s">
        <v>431</v>
      </c>
      <c r="S127" s="146" t="s">
        <v>411</v>
      </c>
      <c r="T127" s="146" t="s">
        <v>411</v>
      </c>
      <c r="U127" s="146" t="s">
        <v>411</v>
      </c>
      <c r="V127" s="146" t="s">
        <v>431</v>
      </c>
      <c r="W127" s="146" t="s">
        <v>431</v>
      </c>
      <c r="X127" s="146" t="s">
        <v>431</v>
      </c>
      <c r="Y127" s="146" t="s">
        <v>431</v>
      </c>
      <c r="Z127" s="146" t="s">
        <v>431</v>
      </c>
      <c r="AA127" s="146" t="s">
        <v>431</v>
      </c>
      <c r="AB127" s="146" t="s">
        <v>431</v>
      </c>
      <c r="AC127" s="146" t="s">
        <v>431</v>
      </c>
      <c r="AD127" s="146" t="s">
        <v>431</v>
      </c>
      <c r="AE127" s="274"/>
      <c r="AF127" s="146" t="s">
        <v>411</v>
      </c>
      <c r="AG127" s="146" t="s">
        <v>411</v>
      </c>
      <c r="AH127" s="146" t="s">
        <v>411</v>
      </c>
      <c r="AI127" s="146" t="s">
        <v>411</v>
      </c>
      <c r="AJ127" s="146" t="s">
        <v>411</v>
      </c>
      <c r="AK127" s="154">
        <v>1604260.9217876026</v>
      </c>
      <c r="AL127" s="149" t="s">
        <v>446</v>
      </c>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46" t="s">
        <v>432</v>
      </c>
      <c r="AG128" s="146" t="s">
        <v>432</v>
      </c>
      <c r="AH128" s="146" t="s">
        <v>432</v>
      </c>
      <c r="AI128" s="146" t="s">
        <v>432</v>
      </c>
      <c r="AJ128" s="146" t="s">
        <v>432</v>
      </c>
      <c r="AK128" s="154"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46" t="s">
        <v>432</v>
      </c>
      <c r="AG129" s="146" t="s">
        <v>432</v>
      </c>
      <c r="AH129" s="146" t="s">
        <v>432</v>
      </c>
      <c r="AI129" s="146" t="s">
        <v>432</v>
      </c>
      <c r="AJ129" s="146" t="s">
        <v>432</v>
      </c>
      <c r="AK129" s="154" t="s">
        <v>432</v>
      </c>
      <c r="AL129" s="149" t="s">
        <v>416</v>
      </c>
    </row>
    <row r="130" spans="1:67" s="10" customFormat="1" ht="24.75" customHeight="1" thickBot="1">
      <c r="A130" s="98" t="s">
        <v>126</v>
      </c>
      <c r="B130" s="99" t="s">
        <v>343</v>
      </c>
      <c r="C130" s="120" t="s">
        <v>344</v>
      </c>
      <c r="D130" s="93" t="s">
        <v>105</v>
      </c>
      <c r="E130" s="146" t="s">
        <v>432</v>
      </c>
      <c r="F130" s="146" t="s">
        <v>432</v>
      </c>
      <c r="G130" s="146" t="s">
        <v>432</v>
      </c>
      <c r="H130" s="146" t="s">
        <v>432</v>
      </c>
      <c r="I130" s="146" t="s">
        <v>432</v>
      </c>
      <c r="J130" s="146" t="s">
        <v>432</v>
      </c>
      <c r="K130" s="146" t="s">
        <v>432</v>
      </c>
      <c r="L130" s="146" t="s">
        <v>432</v>
      </c>
      <c r="M130" s="146" t="s">
        <v>432</v>
      </c>
      <c r="N130" s="146" t="s">
        <v>432</v>
      </c>
      <c r="O130" s="146" t="s">
        <v>432</v>
      </c>
      <c r="P130" s="146" t="s">
        <v>432</v>
      </c>
      <c r="Q130" s="146" t="s">
        <v>432</v>
      </c>
      <c r="R130" s="146" t="s">
        <v>432</v>
      </c>
      <c r="S130" s="146" t="s">
        <v>432</v>
      </c>
      <c r="T130" s="146" t="s">
        <v>432</v>
      </c>
      <c r="U130" s="146" t="s">
        <v>432</v>
      </c>
      <c r="V130" s="146" t="s">
        <v>432</v>
      </c>
      <c r="W130" s="146" t="s">
        <v>432</v>
      </c>
      <c r="X130" s="146" t="s">
        <v>432</v>
      </c>
      <c r="Y130" s="146" t="s">
        <v>432</v>
      </c>
      <c r="Z130" s="146" t="s">
        <v>432</v>
      </c>
      <c r="AA130" s="146" t="s">
        <v>432</v>
      </c>
      <c r="AB130" s="146" t="s">
        <v>432</v>
      </c>
      <c r="AC130" s="146" t="s">
        <v>432</v>
      </c>
      <c r="AD130" s="146" t="s">
        <v>432</v>
      </c>
      <c r="AE130" s="274"/>
      <c r="AF130" s="146" t="s">
        <v>432</v>
      </c>
      <c r="AG130" s="146" t="s">
        <v>432</v>
      </c>
      <c r="AH130" s="146" t="s">
        <v>432</v>
      </c>
      <c r="AI130" s="146" t="s">
        <v>432</v>
      </c>
      <c r="AJ130" s="146" t="s">
        <v>432</v>
      </c>
      <c r="AK130" s="154" t="s">
        <v>432</v>
      </c>
      <c r="AL130" s="149" t="s">
        <v>416</v>
      </c>
    </row>
    <row r="131" spans="1:67" s="10" customFormat="1" ht="24.75" customHeight="1" thickBot="1">
      <c r="A131" s="98" t="s">
        <v>126</v>
      </c>
      <c r="B131" s="99" t="s">
        <v>345</v>
      </c>
      <c r="C131" s="94" t="s">
        <v>157</v>
      </c>
      <c r="D131" s="93" t="s">
        <v>105</v>
      </c>
      <c r="E131" s="146">
        <v>4.1512700000000081E-5</v>
      </c>
      <c r="F131" s="146">
        <v>1.2634300000000026E-5</v>
      </c>
      <c r="G131" s="146">
        <v>9.7464600000000215E-6</v>
      </c>
      <c r="H131" s="146" t="s">
        <v>431</v>
      </c>
      <c r="I131" s="146" t="s">
        <v>431</v>
      </c>
      <c r="J131" s="146" t="s">
        <v>431</v>
      </c>
      <c r="K131" s="146">
        <v>3.0683300000000066E-4</v>
      </c>
      <c r="L131" s="146">
        <v>7.0571590000000147E-6</v>
      </c>
      <c r="M131" s="146">
        <v>3.429310000000007E-6</v>
      </c>
      <c r="N131" s="146">
        <v>1.1190380000000023E-3</v>
      </c>
      <c r="O131" s="146">
        <v>1.4439200000000029E-4</v>
      </c>
      <c r="P131" s="146">
        <v>7.7610700000000168E-4</v>
      </c>
      <c r="Q131" s="146">
        <v>3.6098000000000078E-6</v>
      </c>
      <c r="R131" s="146">
        <v>3.6098000000000073E-5</v>
      </c>
      <c r="S131" s="146">
        <v>1.7688020000000036E-3</v>
      </c>
      <c r="T131" s="146">
        <v>3.6098000000000073E-5</v>
      </c>
      <c r="U131" s="146" t="s">
        <v>431</v>
      </c>
      <c r="V131" s="146" t="s">
        <v>431</v>
      </c>
      <c r="W131" s="146">
        <v>0.72196000000000149</v>
      </c>
      <c r="X131" s="146" t="s">
        <v>431</v>
      </c>
      <c r="Y131" s="146" t="s">
        <v>431</v>
      </c>
      <c r="Z131" s="146" t="s">
        <v>431</v>
      </c>
      <c r="AA131" s="146" t="s">
        <v>431</v>
      </c>
      <c r="AB131" s="146">
        <v>7.2196000000000151E-10</v>
      </c>
      <c r="AC131" s="146">
        <v>1.8049000000000038E-3</v>
      </c>
      <c r="AD131" s="146" t="s">
        <v>411</v>
      </c>
      <c r="AE131" s="274"/>
      <c r="AF131" s="146" t="s">
        <v>411</v>
      </c>
      <c r="AG131" s="146" t="s">
        <v>411</v>
      </c>
      <c r="AH131" s="146" t="s">
        <v>411</v>
      </c>
      <c r="AI131" s="146" t="s">
        <v>411</v>
      </c>
      <c r="AJ131" s="146" t="s">
        <v>411</v>
      </c>
      <c r="AK131" s="154">
        <v>1.8049000000000037E-2</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46" t="s">
        <v>432</v>
      </c>
      <c r="AG132" s="146" t="s">
        <v>432</v>
      </c>
      <c r="AH132" s="146" t="s">
        <v>432</v>
      </c>
      <c r="AI132" s="146" t="s">
        <v>432</v>
      </c>
      <c r="AJ132" s="146" t="s">
        <v>432</v>
      </c>
      <c r="AK132" s="154" t="s">
        <v>432</v>
      </c>
      <c r="AL132" s="149"/>
    </row>
    <row r="133" spans="1:67" s="10" customFormat="1" ht="24.75" customHeight="1" thickBot="1">
      <c r="A133" s="98" t="s">
        <v>126</v>
      </c>
      <c r="B133" s="99" t="s">
        <v>347</v>
      </c>
      <c r="C133" s="94" t="s">
        <v>101</v>
      </c>
      <c r="D133" s="93" t="s">
        <v>105</v>
      </c>
      <c r="E133" s="146">
        <v>1.62525E-3</v>
      </c>
      <c r="F133" s="146">
        <v>2.561E-5</v>
      </c>
      <c r="G133" s="146">
        <v>2.2261000000000001E-4</v>
      </c>
      <c r="H133" s="146" t="s">
        <v>411</v>
      </c>
      <c r="I133" s="146">
        <v>2.56046218E-4</v>
      </c>
      <c r="J133" s="146">
        <v>2.8744370800000001E-4</v>
      </c>
      <c r="K133" s="146">
        <v>3.8889151700000004E-4</v>
      </c>
      <c r="L133" s="146" t="s">
        <v>431</v>
      </c>
      <c r="M133" s="146">
        <v>2.7580000000000004E-4</v>
      </c>
      <c r="N133" s="146">
        <v>5.9159100000000008E-5</v>
      </c>
      <c r="O133" s="146">
        <v>9.9090999999999997E-6</v>
      </c>
      <c r="P133" s="146">
        <v>2.9353000000000001E-3</v>
      </c>
      <c r="Q133" s="146">
        <v>2.6811699999999996E-5</v>
      </c>
      <c r="R133" s="146">
        <v>2.67132E-5</v>
      </c>
      <c r="S133" s="146">
        <v>2.4487099999999998E-5</v>
      </c>
      <c r="T133" s="146">
        <v>3.4140099999999995E-5</v>
      </c>
      <c r="U133" s="146">
        <v>3.8966600000000007E-5</v>
      </c>
      <c r="V133" s="146">
        <v>3.1543640000000002E-4</v>
      </c>
      <c r="W133" s="146">
        <v>5.3189999999999997E-5</v>
      </c>
      <c r="X133" s="146">
        <v>2.6003999999999999E-8</v>
      </c>
      <c r="Y133" s="146">
        <v>1.4203700000000001E-8</v>
      </c>
      <c r="Z133" s="146">
        <v>1.26868E-8</v>
      </c>
      <c r="AA133" s="146">
        <v>1.3770300000000002E-8</v>
      </c>
      <c r="AB133" s="146">
        <v>6.6664800000000011E-8</v>
      </c>
      <c r="AC133" s="146">
        <v>2.9550000000000003E-4</v>
      </c>
      <c r="AD133" s="146">
        <v>8.0769999999999995E-4</v>
      </c>
      <c r="AE133" s="274"/>
      <c r="AF133" s="146" t="s">
        <v>411</v>
      </c>
      <c r="AG133" s="146" t="s">
        <v>411</v>
      </c>
      <c r="AH133" s="146" t="s">
        <v>411</v>
      </c>
      <c r="AI133" s="146" t="s">
        <v>411</v>
      </c>
      <c r="AJ133" s="146" t="s">
        <v>411</v>
      </c>
      <c r="AK133" s="388">
        <v>1970</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46" t="s">
        <v>432</v>
      </c>
      <c r="AG134" s="146" t="s">
        <v>432</v>
      </c>
      <c r="AH134" s="146" t="s">
        <v>432</v>
      </c>
      <c r="AI134" s="146" t="s">
        <v>432</v>
      </c>
      <c r="AJ134" s="146" t="s">
        <v>432</v>
      </c>
      <c r="AK134" s="154"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46" t="s">
        <v>432</v>
      </c>
      <c r="AG135" s="146" t="s">
        <v>432</v>
      </c>
      <c r="AH135" s="146" t="s">
        <v>432</v>
      </c>
      <c r="AI135" s="146" t="s">
        <v>432</v>
      </c>
      <c r="AJ135" s="146" t="s">
        <v>432</v>
      </c>
      <c r="AK135" s="154" t="s">
        <v>432</v>
      </c>
      <c r="AL135" s="149"/>
    </row>
    <row r="136" spans="1:67" s="10" customFormat="1" ht="24.75" customHeight="1" thickBot="1">
      <c r="A136" s="98" t="s">
        <v>126</v>
      </c>
      <c r="B136" s="98" t="s">
        <v>113</v>
      </c>
      <c r="C136" s="106" t="s">
        <v>115</v>
      </c>
      <c r="D136" s="93"/>
      <c r="E136" s="146" t="s">
        <v>411</v>
      </c>
      <c r="F136" s="146" t="s">
        <v>433</v>
      </c>
      <c r="G136" s="146" t="s">
        <v>411</v>
      </c>
      <c r="H136" s="146">
        <v>0.1312035760832366</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54">
        <v>44.78140470000001</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54">
        <v>81.26605000699999</v>
      </c>
      <c r="AL137" s="149" t="s">
        <v>418</v>
      </c>
    </row>
    <row r="138" spans="1:67" s="10" customFormat="1" ht="24.75" customHeight="1" thickBot="1">
      <c r="A138" s="99" t="s">
        <v>126</v>
      </c>
      <c r="B138" s="99" t="s">
        <v>262</v>
      </c>
      <c r="C138" s="107" t="s">
        <v>263</v>
      </c>
      <c r="D138" s="134"/>
      <c r="E138" s="156" t="s">
        <v>411</v>
      </c>
      <c r="F138" s="146">
        <v>2.26071E-3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54"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0.24024576</v>
      </c>
      <c r="J139" s="156">
        <v>0.24024576</v>
      </c>
      <c r="K139" s="156">
        <v>0.24024576</v>
      </c>
      <c r="L139" s="156" t="s">
        <v>431</v>
      </c>
      <c r="M139" s="156" t="s">
        <v>431</v>
      </c>
      <c r="N139" s="156">
        <v>6.9875999999999998E-4</v>
      </c>
      <c r="O139" s="156">
        <v>1.39752E-3</v>
      </c>
      <c r="P139" s="156">
        <v>1.39752E-3</v>
      </c>
      <c r="Q139" s="156">
        <v>2.2496E-3</v>
      </c>
      <c r="R139" s="156">
        <v>2.1339799999999997E-3</v>
      </c>
      <c r="S139" s="156">
        <v>4.9692399999999998E-3</v>
      </c>
      <c r="T139" s="156" t="s">
        <v>431</v>
      </c>
      <c r="U139" s="156" t="s">
        <v>431</v>
      </c>
      <c r="V139" s="156" t="s">
        <v>431</v>
      </c>
      <c r="W139" s="156">
        <v>2.4279039999999998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54">
        <v>4490</v>
      </c>
      <c r="AL139" s="149" t="s">
        <v>455</v>
      </c>
    </row>
    <row r="140" spans="1:67" s="10" customFormat="1" ht="24.75" customHeight="1" thickBot="1">
      <c r="A140" s="98" t="s">
        <v>127</v>
      </c>
      <c r="B140" s="66" t="s">
        <v>244</v>
      </c>
      <c r="C140" s="106" t="s">
        <v>294</v>
      </c>
      <c r="D140" s="93"/>
      <c r="E140" s="146">
        <v>4.2625999999999997E-2</v>
      </c>
      <c r="F140" s="146" t="s">
        <v>411</v>
      </c>
      <c r="G140" s="146" t="s">
        <v>411</v>
      </c>
      <c r="H140" s="146" t="s">
        <v>411</v>
      </c>
      <c r="I140" s="146">
        <v>0.34875800000000001</v>
      </c>
      <c r="J140" s="146">
        <v>0.42625999999999997</v>
      </c>
      <c r="K140" s="146">
        <v>0.65876599999999996</v>
      </c>
      <c r="L140" s="146" t="s">
        <v>411</v>
      </c>
      <c r="M140" s="146">
        <v>3.0225710000000001</v>
      </c>
      <c r="N140" s="146" t="s">
        <v>411</v>
      </c>
      <c r="O140" s="146" t="s">
        <v>411</v>
      </c>
      <c r="P140" s="146" t="s">
        <v>411</v>
      </c>
      <c r="Q140" s="146" t="s">
        <v>411</v>
      </c>
      <c r="R140" s="146" t="s">
        <v>411</v>
      </c>
      <c r="S140" s="146" t="s">
        <v>411</v>
      </c>
      <c r="T140" s="146" t="s">
        <v>411</v>
      </c>
      <c r="U140" s="146" t="s">
        <v>411</v>
      </c>
      <c r="V140" s="146" t="s">
        <v>411</v>
      </c>
      <c r="W140" s="208">
        <v>0.19375500000000001</v>
      </c>
      <c r="X140" s="208">
        <v>0.27900700000000001</v>
      </c>
      <c r="Y140" s="208">
        <v>0.167404</v>
      </c>
      <c r="Z140" s="208">
        <v>8.3701999999999999E-2</v>
      </c>
      <c r="AA140" s="208">
        <v>0.11160299999999999</v>
      </c>
      <c r="AB140" s="208">
        <v>0.64171500000000004</v>
      </c>
      <c r="AC140" s="208" t="s">
        <v>411</v>
      </c>
      <c r="AD140" s="208" t="s">
        <v>411</v>
      </c>
      <c r="AE140" s="274"/>
      <c r="AF140" s="208" t="s">
        <v>411</v>
      </c>
      <c r="AG140" s="208" t="s">
        <v>411</v>
      </c>
      <c r="AH140" s="208" t="s">
        <v>411</v>
      </c>
      <c r="AI140" s="208" t="s">
        <v>411</v>
      </c>
      <c r="AJ140" s="208" t="s">
        <v>411</v>
      </c>
      <c r="AK140" s="208">
        <v>62.5</v>
      </c>
      <c r="AL140" s="149" t="s">
        <v>438</v>
      </c>
    </row>
    <row r="141" spans="1:67" s="17" customFormat="1" ht="23.45" customHeight="1" thickBot="1">
      <c r="A141" s="55"/>
      <c r="B141" s="121" t="s">
        <v>25</v>
      </c>
      <c r="C141" s="122" t="s">
        <v>349</v>
      </c>
      <c r="D141" s="55"/>
      <c r="E141" s="382">
        <f>SUM(E14:E140)</f>
        <v>36.262553232529378</v>
      </c>
      <c r="F141" s="382">
        <f t="shared" ref="F141:AD141" si="0">SUM(F14:F140)</f>
        <v>43.493365276036663</v>
      </c>
      <c r="G141" s="382">
        <f t="shared" si="0"/>
        <v>4.4491940503533955</v>
      </c>
      <c r="H141" s="382">
        <f t="shared" si="0"/>
        <v>15.971975348533226</v>
      </c>
      <c r="I141" s="382">
        <f t="shared" si="0"/>
        <v>19.691119520174951</v>
      </c>
      <c r="J141" s="382">
        <f t="shared" si="0"/>
        <v>28.107860790407745</v>
      </c>
      <c r="K141" s="382">
        <f t="shared" si="0"/>
        <v>52.88429161699969</v>
      </c>
      <c r="L141" s="382">
        <f t="shared" si="0"/>
        <v>3.2239234912531303</v>
      </c>
      <c r="M141" s="382">
        <f t="shared" si="0"/>
        <v>164.09034980102555</v>
      </c>
      <c r="N141" s="382">
        <f t="shared" si="0"/>
        <v>5.121755065789019</v>
      </c>
      <c r="O141" s="382">
        <f t="shared" si="0"/>
        <v>0.8070116431881289</v>
      </c>
      <c r="P141" s="382">
        <f t="shared" si="0"/>
        <v>0.16802401921502966</v>
      </c>
      <c r="Q141" s="382">
        <f t="shared" si="0"/>
        <v>0.10741749180806419</v>
      </c>
      <c r="R141" s="382">
        <f t="shared" si="0"/>
        <v>1.2789062044153887</v>
      </c>
      <c r="S141" s="382">
        <f t="shared" si="0"/>
        <v>1.9411929927520055</v>
      </c>
      <c r="T141" s="382">
        <f t="shared" si="0"/>
        <v>0.96009741963884432</v>
      </c>
      <c r="U141" s="382">
        <f t="shared" si="0"/>
        <v>6.2348125863438457E-2</v>
      </c>
      <c r="V141" s="382">
        <f t="shared" si="0"/>
        <v>29.282678657582942</v>
      </c>
      <c r="W141" s="382">
        <f t="shared" si="0"/>
        <v>23.04385642091869</v>
      </c>
      <c r="X141" s="382">
        <f t="shared" si="0"/>
        <v>4.0391850627100485</v>
      </c>
      <c r="Y141" s="382">
        <f t="shared" si="0"/>
        <v>3.8435728822888464</v>
      </c>
      <c r="Z141" s="382">
        <f t="shared" si="0"/>
        <v>1.3626145985725455</v>
      </c>
      <c r="AA141" s="382">
        <f t="shared" si="0"/>
        <v>2.0887812398182013</v>
      </c>
      <c r="AB141" s="382">
        <f t="shared" si="0"/>
        <v>11.720383945183199</v>
      </c>
      <c r="AC141" s="382">
        <f t="shared" si="0"/>
        <v>0.26976527994840988</v>
      </c>
      <c r="AD141" s="382">
        <f t="shared" si="0"/>
        <v>2.3614987660195106</v>
      </c>
      <c r="AE141" s="71"/>
      <c r="AF141" s="382">
        <f>SUM(AF14:AF140)</f>
        <v>60890.254744392725</v>
      </c>
      <c r="AG141" s="382">
        <f>SUM(AG14:AG140)</f>
        <v>3679</v>
      </c>
      <c r="AH141" s="382">
        <f>SUM(AH14:AH140)</f>
        <v>50301</v>
      </c>
      <c r="AI141" s="382">
        <f>SUM(AI14:AI140)</f>
        <v>56473.887978925784</v>
      </c>
      <c r="AJ141" s="382">
        <f>SUM(AJ14:AJ140)</f>
        <v>877.02345636729763</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36.262553232529378</v>
      </c>
      <c r="F144" s="383">
        <f t="shared" ref="F144:AK144" si="1">F141</f>
        <v>43.493365276036663</v>
      </c>
      <c r="G144" s="383">
        <f t="shared" si="1"/>
        <v>4.4491940503533955</v>
      </c>
      <c r="H144" s="383">
        <f t="shared" si="1"/>
        <v>15.971975348533226</v>
      </c>
      <c r="I144" s="383">
        <f t="shared" si="1"/>
        <v>19.691119520174951</v>
      </c>
      <c r="J144" s="383">
        <f t="shared" si="1"/>
        <v>28.107860790407745</v>
      </c>
      <c r="K144" s="383">
        <f t="shared" si="1"/>
        <v>52.88429161699969</v>
      </c>
      <c r="L144" s="383">
        <f t="shared" si="1"/>
        <v>3.2239234912531303</v>
      </c>
      <c r="M144" s="383">
        <f t="shared" si="1"/>
        <v>164.09034980102555</v>
      </c>
      <c r="N144" s="383">
        <f t="shared" si="1"/>
        <v>5.121755065789019</v>
      </c>
      <c r="O144" s="383">
        <f t="shared" si="1"/>
        <v>0.8070116431881289</v>
      </c>
      <c r="P144" s="383">
        <f t="shared" si="1"/>
        <v>0.16802401921502966</v>
      </c>
      <c r="Q144" s="383">
        <f t="shared" si="1"/>
        <v>0.10741749180806419</v>
      </c>
      <c r="R144" s="383">
        <f t="shared" si="1"/>
        <v>1.2789062044153887</v>
      </c>
      <c r="S144" s="383">
        <f t="shared" si="1"/>
        <v>1.9411929927520055</v>
      </c>
      <c r="T144" s="383">
        <f t="shared" si="1"/>
        <v>0.96009741963884432</v>
      </c>
      <c r="U144" s="383">
        <f t="shared" si="1"/>
        <v>6.2348125863438457E-2</v>
      </c>
      <c r="V144" s="383">
        <f t="shared" si="1"/>
        <v>29.282678657582942</v>
      </c>
      <c r="W144" s="383">
        <f t="shared" si="1"/>
        <v>23.04385642091869</v>
      </c>
      <c r="X144" s="383">
        <f t="shared" si="1"/>
        <v>4.0391850627100485</v>
      </c>
      <c r="Y144" s="383">
        <f t="shared" si="1"/>
        <v>3.8435728822888464</v>
      </c>
      <c r="Z144" s="383">
        <f t="shared" si="1"/>
        <v>1.3626145985725455</v>
      </c>
      <c r="AA144" s="383">
        <f t="shared" si="1"/>
        <v>2.0887812398182013</v>
      </c>
      <c r="AB144" s="383">
        <f t="shared" si="1"/>
        <v>11.720383945183199</v>
      </c>
      <c r="AC144" s="383">
        <f t="shared" si="1"/>
        <v>0.26976527994840988</v>
      </c>
      <c r="AD144" s="383">
        <f t="shared" si="1"/>
        <v>2.3614987660195106</v>
      </c>
      <c r="AE144" s="71"/>
      <c r="AF144" s="383">
        <f t="shared" si="1"/>
        <v>60890.254744392725</v>
      </c>
      <c r="AG144" s="383">
        <f t="shared" si="1"/>
        <v>3679</v>
      </c>
      <c r="AH144" s="383">
        <f t="shared" si="1"/>
        <v>50301</v>
      </c>
      <c r="AI144" s="383">
        <f t="shared" si="1"/>
        <v>56473.887978925784</v>
      </c>
      <c r="AJ144" s="383">
        <f t="shared" si="1"/>
        <v>877.02345636729763</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279">
        <v>0.81985940775190924</v>
      </c>
      <c r="F148" s="279">
        <v>4.8801155223327931E-2</v>
      </c>
      <c r="G148" s="279">
        <v>9.7602310446655863E-2</v>
      </c>
      <c r="H148" s="279" t="s">
        <v>431</v>
      </c>
      <c r="I148" s="279">
        <v>1.9520462089331173E-2</v>
      </c>
      <c r="J148" s="279">
        <v>1.9520462089331173E-2</v>
      </c>
      <c r="K148" s="279">
        <v>1.9520462089331173E-2</v>
      </c>
      <c r="L148" s="279">
        <v>9.3698218028789634E-3</v>
      </c>
      <c r="M148" s="279">
        <v>0.10736254149132145</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282">
        <v>4217.3958344000002</v>
      </c>
      <c r="AG148" s="282"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279">
        <v>4.41612162595464E-3</v>
      </c>
      <c r="F149" s="279">
        <v>1.0858384844943298E-4</v>
      </c>
      <c r="G149" s="279">
        <v>5.4261991349432992E-4</v>
      </c>
      <c r="H149" s="279" t="s">
        <v>431</v>
      </c>
      <c r="I149" s="279">
        <v>1.03285396898866E-4</v>
      </c>
      <c r="J149" s="279">
        <v>1.03285396898866E-4</v>
      </c>
      <c r="K149" s="279">
        <v>1.03285396898866E-4</v>
      </c>
      <c r="L149" s="279">
        <v>4.9576990511455674E-5</v>
      </c>
      <c r="M149" s="279">
        <v>1.1467362689886599E-3</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282">
        <v>29.3</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279">
        <v>19.28</v>
      </c>
      <c r="F150" s="279">
        <v>0.66800000000000004</v>
      </c>
      <c r="G150" s="279">
        <v>4.7895420999999994</v>
      </c>
      <c r="H150" s="279">
        <v>1.7362403999999997E-3</v>
      </c>
      <c r="I150" s="279">
        <v>1.0009999999999999</v>
      </c>
      <c r="J150" s="279">
        <v>1.1040000000000001</v>
      </c>
      <c r="K150" s="279">
        <v>1.1040000000000001</v>
      </c>
      <c r="L150" s="323">
        <v>0.14326246889734703</v>
      </c>
      <c r="M150" s="279">
        <v>1.806</v>
      </c>
      <c r="N150" s="279">
        <v>1.1311132031066134E-2</v>
      </c>
      <c r="O150" s="279">
        <v>4.0099885571452916E-3</v>
      </c>
      <c r="P150" s="279">
        <v>2.6102612379383383E-3</v>
      </c>
      <c r="Q150" s="279">
        <v>3.480348317251118E-3</v>
      </c>
      <c r="R150" s="279">
        <v>0.11738688859853431</v>
      </c>
      <c r="S150" s="279">
        <v>0.27281150534405663</v>
      </c>
      <c r="T150" s="279">
        <v>5.110851072463297</v>
      </c>
      <c r="U150" s="279">
        <v>4.166983631036917E-2</v>
      </c>
      <c r="V150" s="279">
        <v>0.29280453818748425</v>
      </c>
      <c r="W150" s="279" t="s">
        <v>431</v>
      </c>
      <c r="X150" s="279">
        <v>9.9890297108447407E-3</v>
      </c>
      <c r="Y150" s="279">
        <v>1.17292038694703E-2</v>
      </c>
      <c r="Z150" s="279" t="s">
        <v>431</v>
      </c>
      <c r="AA150" s="279" t="s">
        <v>431</v>
      </c>
      <c r="AB150" s="279">
        <v>2.1718233580315043E-2</v>
      </c>
      <c r="AC150" s="279" t="s">
        <v>411</v>
      </c>
      <c r="AD150" s="279" t="s">
        <v>411</v>
      </c>
      <c r="AE150" s="274"/>
      <c r="AF150" s="282">
        <v>10071</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1.7151E-2</v>
      </c>
      <c r="F155" s="288">
        <v>4.5135000000000002E-2</v>
      </c>
      <c r="G155" s="288">
        <v>3.4300000000000003E-3</v>
      </c>
      <c r="H155" s="288">
        <v>3.882E-3</v>
      </c>
      <c r="I155" s="288">
        <v>7.1876999999999996E-2</v>
      </c>
      <c r="J155" s="288">
        <v>8.7848999999999997E-2</v>
      </c>
      <c r="K155" s="288">
        <v>0.135767</v>
      </c>
      <c r="L155" s="287" t="s">
        <v>411</v>
      </c>
      <c r="M155" s="288">
        <v>0.487458</v>
      </c>
      <c r="N155" s="287" t="s">
        <v>411</v>
      </c>
      <c r="O155" s="287" t="s">
        <v>411</v>
      </c>
      <c r="P155" s="287" t="s">
        <v>411</v>
      </c>
      <c r="Q155" s="287" t="s">
        <v>411</v>
      </c>
      <c r="R155" s="287" t="s">
        <v>411</v>
      </c>
      <c r="S155" s="287" t="s">
        <v>411</v>
      </c>
      <c r="T155" s="287" t="s">
        <v>411</v>
      </c>
      <c r="U155" s="287" t="s">
        <v>411</v>
      </c>
      <c r="V155" s="287" t="s">
        <v>411</v>
      </c>
      <c r="W155" s="364">
        <v>3.9931000000000001E-2</v>
      </c>
      <c r="X155" s="364">
        <v>5.7500999999999997E-2</v>
      </c>
      <c r="Y155" s="364">
        <v>3.4500999999999997E-2</v>
      </c>
      <c r="Z155" s="364">
        <v>1.7250000000000001E-2</v>
      </c>
      <c r="AA155" s="364">
        <v>2.3001000000000001E-2</v>
      </c>
      <c r="AB155" s="364">
        <v>0.13225300000000001</v>
      </c>
      <c r="AC155" s="365" t="s">
        <v>411</v>
      </c>
      <c r="AD155" s="365" t="s">
        <v>411</v>
      </c>
      <c r="AE155" s="291"/>
      <c r="AF155" s="365" t="s">
        <v>411</v>
      </c>
      <c r="AG155" s="365" t="s">
        <v>411</v>
      </c>
      <c r="AH155" s="365" t="s">
        <v>411</v>
      </c>
      <c r="AI155" s="365" t="s">
        <v>411</v>
      </c>
      <c r="AJ155" s="365" t="s">
        <v>411</v>
      </c>
      <c r="AK155" s="365">
        <v>0.09</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4:G14 I14:AD14 E19:AD22 E16:G18 I16:AD18 E45:G45 I45:W45 E47:G47 I47:W47 E24:AD25 E23:O23 R23:V23 X23:Y23 AB23 E41:AD41 E40:O40 R40:V40 E43:AD43 E42:O42 R42:V42 E44:O44 R44:V44 X40:Y40 X42:Y42 X44:Y44 AB40 AB42 AB44 AC45:AD45 AC47:AD47 E91:AB91 E112:H112 K112:AD112 E15:AD15 E46:AD46 E93:AD93 E27:AD39 E48:AD69 AF93:AK93 E99:AD111 E71:AD90 AF71:AK91 AF14:AK25 AF27:AK69 E113:AD140 AF99:AK140">
    <cfRule type="cellIs" dxfId="325" priority="97" operator="equal">
      <formula>0</formula>
    </cfRule>
  </conditionalFormatting>
  <conditionalFormatting sqref="AC91:AD91">
    <cfRule type="cellIs" dxfId="324" priority="91" operator="equal">
      <formula>0</formula>
    </cfRule>
  </conditionalFormatting>
  <conditionalFormatting sqref="I112:J112">
    <cfRule type="cellIs" dxfId="323" priority="90" operator="equal">
      <formula>0</formula>
    </cfRule>
  </conditionalFormatting>
  <conditionalFormatting sqref="H45">
    <cfRule type="cellIs" dxfId="322" priority="79" operator="equal">
      <formula>0</formula>
    </cfRule>
  </conditionalFormatting>
  <conditionalFormatting sqref="E26:AD26 AF26:AK26">
    <cfRule type="cellIs" dxfId="321" priority="47" operator="equal">
      <formula>0</formula>
    </cfRule>
  </conditionalFormatting>
  <conditionalFormatting sqref="AF92:AK92 E92:AD92">
    <cfRule type="cellIs" dxfId="320" priority="46" operator="equal">
      <formula>0</formula>
    </cfRule>
  </conditionalFormatting>
  <conditionalFormatting sqref="AF94:AK98 E94:AD98">
    <cfRule type="cellIs" dxfId="319" priority="45" operator="equal">
      <formula>0</formula>
    </cfRule>
  </conditionalFormatting>
  <conditionalFormatting sqref="AF70:AK70 E70:AD70">
    <cfRule type="cellIs" dxfId="318" priority="44" operator="equal">
      <formula>0</formula>
    </cfRule>
  </conditionalFormatting>
  <conditionalFormatting sqref="H47">
    <cfRule type="cellIs" dxfId="317" priority="43" operator="equal">
      <formula>0</formula>
    </cfRule>
  </conditionalFormatting>
  <conditionalFormatting sqref="X47">
    <cfRule type="cellIs" dxfId="316" priority="42" operator="equal">
      <formula>0</formula>
    </cfRule>
  </conditionalFormatting>
  <conditionalFormatting sqref="Y47">
    <cfRule type="cellIs" dxfId="315" priority="41" operator="equal">
      <formula>0</formula>
    </cfRule>
  </conditionalFormatting>
  <conditionalFormatting sqref="Z47">
    <cfRule type="cellIs" dxfId="314" priority="40" operator="equal">
      <formula>0</formula>
    </cfRule>
  </conditionalFormatting>
  <conditionalFormatting sqref="AA47">
    <cfRule type="cellIs" dxfId="313" priority="39" operator="equal">
      <formula>0</formula>
    </cfRule>
  </conditionalFormatting>
  <conditionalFormatting sqref="AB47">
    <cfRule type="cellIs" dxfId="312" priority="38" operator="equal">
      <formula>0</formula>
    </cfRule>
  </conditionalFormatting>
  <conditionalFormatting sqref="AB45">
    <cfRule type="cellIs" dxfId="311" priority="37" operator="equal">
      <formula>0</formula>
    </cfRule>
  </conditionalFormatting>
  <conditionalFormatting sqref="AA45">
    <cfRule type="cellIs" dxfId="310" priority="36" operator="equal">
      <formula>0</formula>
    </cfRule>
  </conditionalFormatting>
  <conditionalFormatting sqref="Z45">
    <cfRule type="cellIs" dxfId="309" priority="35" operator="equal">
      <formula>0</formula>
    </cfRule>
  </conditionalFormatting>
  <conditionalFormatting sqref="Y45">
    <cfRule type="cellIs" dxfId="308" priority="34" operator="equal">
      <formula>0</formula>
    </cfRule>
  </conditionalFormatting>
  <conditionalFormatting sqref="X45">
    <cfRule type="cellIs" dxfId="307" priority="33" operator="equal">
      <formula>0</formula>
    </cfRule>
  </conditionalFormatting>
  <conditionalFormatting sqref="Q44">
    <cfRule type="cellIs" dxfId="306" priority="32" operator="equal">
      <formula>0</formula>
    </cfRule>
  </conditionalFormatting>
  <conditionalFormatting sqref="P44">
    <cfRule type="cellIs" dxfId="305" priority="31" operator="equal">
      <formula>0</formula>
    </cfRule>
  </conditionalFormatting>
  <conditionalFormatting sqref="P42">
    <cfRule type="cellIs" dxfId="304" priority="30" operator="equal">
      <formula>0</formula>
    </cfRule>
  </conditionalFormatting>
  <conditionalFormatting sqref="Q42">
    <cfRule type="cellIs" dxfId="303" priority="29" operator="equal">
      <formula>0</formula>
    </cfRule>
  </conditionalFormatting>
  <conditionalFormatting sqref="Q40">
    <cfRule type="cellIs" dxfId="302" priority="28" operator="equal">
      <formula>0</formula>
    </cfRule>
  </conditionalFormatting>
  <conditionalFormatting sqref="P40">
    <cfRule type="cellIs" dxfId="301" priority="27" operator="equal">
      <formula>0</formula>
    </cfRule>
  </conditionalFormatting>
  <conditionalFormatting sqref="W40">
    <cfRule type="cellIs" dxfId="300" priority="26" operator="equal">
      <formula>0</formula>
    </cfRule>
  </conditionalFormatting>
  <conditionalFormatting sqref="W42">
    <cfRule type="cellIs" dxfId="299" priority="25" operator="equal">
      <formula>0</formula>
    </cfRule>
  </conditionalFormatting>
  <conditionalFormatting sqref="W44">
    <cfRule type="cellIs" dxfId="298" priority="24" operator="equal">
      <formula>0</formula>
    </cfRule>
  </conditionalFormatting>
  <conditionalFormatting sqref="Z44">
    <cfRule type="cellIs" dxfId="297" priority="23" operator="equal">
      <formula>0</formula>
    </cfRule>
  </conditionalFormatting>
  <conditionalFormatting sqref="AA44">
    <cfRule type="cellIs" dxfId="296" priority="22" operator="equal">
      <formula>0</formula>
    </cfRule>
  </conditionalFormatting>
  <conditionalFormatting sqref="AC44">
    <cfRule type="cellIs" dxfId="295" priority="21" operator="equal">
      <formula>0</formula>
    </cfRule>
  </conditionalFormatting>
  <conditionalFormatting sqref="AD44">
    <cfRule type="cellIs" dxfId="294" priority="20" operator="equal">
      <formula>0</formula>
    </cfRule>
  </conditionalFormatting>
  <conditionalFormatting sqref="AD42">
    <cfRule type="cellIs" dxfId="293" priority="19" operator="equal">
      <formula>0</formula>
    </cfRule>
  </conditionalFormatting>
  <conditionalFormatting sqref="AC42">
    <cfRule type="cellIs" dxfId="292" priority="18" operator="equal">
      <formula>0</formula>
    </cfRule>
  </conditionalFormatting>
  <conditionalFormatting sqref="AA42">
    <cfRule type="cellIs" dxfId="291" priority="17" operator="equal">
      <formula>0</formula>
    </cfRule>
  </conditionalFormatting>
  <conditionalFormatting sqref="Z42">
    <cfRule type="cellIs" dxfId="290" priority="16" operator="equal">
      <formula>0</formula>
    </cfRule>
  </conditionalFormatting>
  <conditionalFormatting sqref="Z40">
    <cfRule type="cellIs" dxfId="289" priority="15" operator="equal">
      <formula>0</formula>
    </cfRule>
  </conditionalFormatting>
  <conditionalFormatting sqref="AA40">
    <cfRule type="cellIs" dxfId="288" priority="14" operator="equal">
      <formula>0</formula>
    </cfRule>
  </conditionalFormatting>
  <conditionalFormatting sqref="AC40">
    <cfRule type="cellIs" dxfId="287" priority="13" operator="equal">
      <formula>0</formula>
    </cfRule>
  </conditionalFormatting>
  <conditionalFormatting sqref="AD40">
    <cfRule type="cellIs" dxfId="286" priority="12" operator="equal">
      <formula>0</formula>
    </cfRule>
  </conditionalFormatting>
  <conditionalFormatting sqref="P23">
    <cfRule type="cellIs" dxfId="285" priority="11" operator="equal">
      <formula>0</formula>
    </cfRule>
  </conditionalFormatting>
  <conditionalFormatting sqref="Q23">
    <cfRule type="cellIs" dxfId="284" priority="10" operator="equal">
      <formula>0</formula>
    </cfRule>
  </conditionalFormatting>
  <conditionalFormatting sqref="W23">
    <cfRule type="cellIs" dxfId="283" priority="9" operator="equal">
      <formula>0</formula>
    </cfRule>
  </conditionalFormatting>
  <conditionalFormatting sqref="Z23">
    <cfRule type="cellIs" dxfId="282" priority="8" operator="equal">
      <formula>0</formula>
    </cfRule>
  </conditionalFormatting>
  <conditionalFormatting sqref="AA23">
    <cfRule type="cellIs" dxfId="281" priority="7" operator="equal">
      <formula>0</formula>
    </cfRule>
  </conditionalFormatting>
  <conditionalFormatting sqref="AC23">
    <cfRule type="cellIs" dxfId="280" priority="6" operator="equal">
      <formula>0</formula>
    </cfRule>
  </conditionalFormatting>
  <conditionalFormatting sqref="AD23">
    <cfRule type="cellIs" dxfId="279" priority="5" operator="equal">
      <formula>0</formula>
    </cfRule>
  </conditionalFormatting>
  <conditionalFormatting sqref="H18">
    <cfRule type="cellIs" dxfId="278" priority="4" operator="equal">
      <formula>0</formula>
    </cfRule>
  </conditionalFormatting>
  <conditionalFormatting sqref="H17">
    <cfRule type="cellIs" dxfId="277" priority="3" operator="equal">
      <formula>0</formula>
    </cfRule>
  </conditionalFormatting>
  <conditionalFormatting sqref="H16">
    <cfRule type="cellIs" dxfId="276" priority="2" operator="equal">
      <formula>0</formula>
    </cfRule>
  </conditionalFormatting>
  <conditionalFormatting sqref="H14">
    <cfRule type="cellIs" dxfId="275"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15714"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tabColor rgb="FF00B050"/>
  </sheetPr>
  <dimension ref="A1:BO185"/>
  <sheetViews>
    <sheetView zoomScale="70" zoomScaleNormal="70" workbookViewId="0">
      <selection activeCell="B7" sqref="B7"/>
    </sheetView>
  </sheetViews>
  <sheetFormatPr defaultColWidth="8.85546875" defaultRowHeight="12.75"/>
  <cols>
    <col min="1" max="1" width="19.7109375" style="32" customWidth="1"/>
    <col min="2" max="2" width="16.42578125" style="32" customWidth="1"/>
    <col min="3" max="3" width="46.28515625" style="32"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3.28515625" style="32" customWidth="1"/>
    <col min="38" max="38" width="24.7109375" style="32" bestFit="1" customWidth="1"/>
    <col min="39" max="16384" width="8.85546875" style="32"/>
  </cols>
  <sheetData>
    <row r="1" spans="1:67" s="10" customFormat="1" ht="20.25">
      <c r="A1" s="36" t="s">
        <v>52</v>
      </c>
      <c r="B1" s="13"/>
      <c r="C1" s="22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22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222"/>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222"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222"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2013</v>
      </c>
      <c r="C6" s="222"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223" t="s">
        <v>1</v>
      </c>
      <c r="R7" s="20"/>
      <c r="S7" s="20"/>
      <c r="T7" s="20"/>
      <c r="U7" s="20"/>
      <c r="V7" s="20"/>
      <c r="W7" s="12"/>
      <c r="X7" s="12"/>
      <c r="Y7" s="12"/>
      <c r="Z7" s="12"/>
      <c r="AA7" s="12"/>
      <c r="AB7" s="12"/>
      <c r="AC7" s="12"/>
      <c r="AE7" s="12"/>
      <c r="AF7" s="12"/>
      <c r="AK7" s="27"/>
      <c r="AL7" s="27"/>
    </row>
    <row r="8" spans="1:67" s="12" customFormat="1" ht="13.5" thickBot="1">
      <c r="A8" s="38"/>
      <c r="B8" s="30"/>
      <c r="C8" s="224"/>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225"/>
      <c r="D9" s="39"/>
      <c r="E9" s="39"/>
      <c r="F9" s="226"/>
      <c r="G9" s="226"/>
      <c r="H9" s="227"/>
      <c r="I9" s="228"/>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2013</v>
      </c>
      <c r="B10" s="586" t="s">
        <v>350</v>
      </c>
      <c r="C10" s="587"/>
      <c r="D10" s="588"/>
      <c r="E10" s="581" t="s">
        <v>53</v>
      </c>
      <c r="F10" s="603"/>
      <c r="G10" s="603"/>
      <c r="H10" s="604"/>
      <c r="I10" s="581" t="s">
        <v>49</v>
      </c>
      <c r="J10" s="592"/>
      <c r="K10" s="592"/>
      <c r="L10" s="60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9"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60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97"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98" t="s">
        <v>152</v>
      </c>
      <c r="D14" s="93"/>
      <c r="E14" s="146">
        <v>3.9515092288633831</v>
      </c>
      <c r="F14" s="146">
        <v>0.15820000803421119</v>
      </c>
      <c r="G14" s="146">
        <v>0.62520051105462304</v>
      </c>
      <c r="H14" s="146" t="s">
        <v>431</v>
      </c>
      <c r="I14" s="146">
        <v>1.2580178922886338</v>
      </c>
      <c r="J14" s="146">
        <v>1.4632773922886337</v>
      </c>
      <c r="K14" s="146">
        <v>1.6228269922886338</v>
      </c>
      <c r="L14" s="146">
        <v>4.1321794407215846E-2</v>
      </c>
      <c r="M14" s="146">
        <v>2.1872988205131678</v>
      </c>
      <c r="N14" s="146">
        <v>0.19412386818925048</v>
      </c>
      <c r="O14" s="146">
        <v>1.6914188031541752E-2</v>
      </c>
      <c r="P14" s="146">
        <v>1.8232165616700432E-2</v>
      </c>
      <c r="Q14" s="146">
        <v>9.5376015140040529E-2</v>
      </c>
      <c r="R14" s="146">
        <v>8.577228081588692E-2</v>
      </c>
      <c r="S14" s="146">
        <v>0.19828334508158871</v>
      </c>
      <c r="T14" s="146">
        <v>0.1620377227843452</v>
      </c>
      <c r="U14" s="146">
        <v>2.3848967813070443E-2</v>
      </c>
      <c r="V14" s="146">
        <v>1.6833895481892502</v>
      </c>
      <c r="W14" s="146">
        <v>0.48220556308350215</v>
      </c>
      <c r="X14" s="146">
        <v>1.0321525190653524E-2</v>
      </c>
      <c r="Y14" s="146">
        <v>4.4231508598028353E-4</v>
      </c>
      <c r="Z14" s="146">
        <v>1.8565808598028363E-4</v>
      </c>
      <c r="AA14" s="146">
        <v>3.751126259802836E-4</v>
      </c>
      <c r="AB14" s="146">
        <v>1.1324610988594375E-2</v>
      </c>
      <c r="AC14" s="146">
        <v>4.9098799999999998E-2</v>
      </c>
      <c r="AD14" s="146">
        <v>3.2194531200000001E-2</v>
      </c>
      <c r="AE14" s="274"/>
      <c r="AF14" s="146">
        <v>211</v>
      </c>
      <c r="AG14" s="146">
        <v>464</v>
      </c>
      <c r="AH14" s="146">
        <v>32997</v>
      </c>
      <c r="AI14" s="146">
        <v>10869.126167004302</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98"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98" t="s">
        <v>141</v>
      </c>
      <c r="D16" s="93"/>
      <c r="E16" s="146">
        <v>0.12323200000000001</v>
      </c>
      <c r="F16" s="146">
        <v>4.7831599999999998E-3</v>
      </c>
      <c r="G16" s="146">
        <v>2.5413408684462218E-2</v>
      </c>
      <c r="H16" s="146" t="s">
        <v>431</v>
      </c>
      <c r="I16" s="146">
        <v>4.039881E-2</v>
      </c>
      <c r="J16" s="146">
        <v>4.7522810000000006E-2</v>
      </c>
      <c r="K16" s="146">
        <v>5.3396310000000002E-2</v>
      </c>
      <c r="L16" s="146">
        <v>1.38815425E-3</v>
      </c>
      <c r="M16" s="146">
        <v>6.7001999999999992E-2</v>
      </c>
      <c r="N16" s="146">
        <v>7.1368435000000001E-3</v>
      </c>
      <c r="O16" s="146">
        <v>8.6799225000000002E-4</v>
      </c>
      <c r="P16" s="146">
        <v>8.8666000000000005E-4</v>
      </c>
      <c r="Q16" s="146">
        <v>3.3731900000000003E-3</v>
      </c>
      <c r="R16" s="146">
        <v>3.0203860400000002E-3</v>
      </c>
      <c r="S16" s="146">
        <v>6.9392706040000002E-3</v>
      </c>
      <c r="T16" s="146">
        <v>4.5504737899999996E-3</v>
      </c>
      <c r="U16" s="146">
        <v>2.0970547999999995E-3</v>
      </c>
      <c r="V16" s="146">
        <v>5.4038943499999999E-2</v>
      </c>
      <c r="W16" s="146">
        <v>1.5392000000000001E-2</v>
      </c>
      <c r="X16" s="146">
        <v>3.3204024000000004E-4</v>
      </c>
      <c r="Y16" s="146">
        <v>1.3508359999999998E-5</v>
      </c>
      <c r="Z16" s="146">
        <v>5.3683599999999999E-6</v>
      </c>
      <c r="AA16" s="146">
        <v>1.3615360000000002E-5</v>
      </c>
      <c r="AB16" s="146">
        <v>3.6453231999999995E-4</v>
      </c>
      <c r="AC16" s="146">
        <v>1.48E-3</v>
      </c>
      <c r="AD16" s="146">
        <v>1.036E-3</v>
      </c>
      <c r="AE16" s="274"/>
      <c r="AF16" s="146">
        <v>255</v>
      </c>
      <c r="AG16" s="146" t="s">
        <v>432</v>
      </c>
      <c r="AH16" s="146">
        <v>929</v>
      </c>
      <c r="AI16" s="146">
        <v>296</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98" t="s">
        <v>56</v>
      </c>
      <c r="D17" s="93"/>
      <c r="E17" s="146">
        <v>4.6310000000000004E-2</v>
      </c>
      <c r="F17" s="146">
        <v>1.55146E-2</v>
      </c>
      <c r="G17" s="146">
        <v>1.059437794034338E-2</v>
      </c>
      <c r="H17" s="146" t="s">
        <v>431</v>
      </c>
      <c r="I17" s="146">
        <v>3.8857800000000001E-3</v>
      </c>
      <c r="J17" s="146">
        <v>4.1737800000000002E-3</v>
      </c>
      <c r="K17" s="146">
        <v>4.3977800000000004E-3</v>
      </c>
      <c r="L17" s="146">
        <v>2.3837519999999997E-4</v>
      </c>
      <c r="M17" s="146">
        <v>4.5771000000000006E-2</v>
      </c>
      <c r="N17" s="146">
        <v>4.2940610000000001E-3</v>
      </c>
      <c r="O17" s="146">
        <v>5.8095900000000007E-5</v>
      </c>
      <c r="P17" s="146">
        <v>5.5034000000000007E-4</v>
      </c>
      <c r="Q17" s="146">
        <v>1.8310000000000001E-4</v>
      </c>
      <c r="R17" s="146">
        <v>4.3916300000000001E-4</v>
      </c>
      <c r="S17" s="146">
        <v>5.6143260000000004E-4</v>
      </c>
      <c r="T17" s="146">
        <v>4.2316300000000005E-4</v>
      </c>
      <c r="U17" s="146">
        <v>8.9558000000000012E-5</v>
      </c>
      <c r="V17" s="146">
        <v>6.8022300000000003E-3</v>
      </c>
      <c r="W17" s="146">
        <v>6.7825200000000002E-3</v>
      </c>
      <c r="X17" s="146">
        <v>1.8527199999999998E-3</v>
      </c>
      <c r="Y17" s="146">
        <v>3.4827E-3</v>
      </c>
      <c r="Z17" s="146">
        <v>1.3645E-3</v>
      </c>
      <c r="AA17" s="146">
        <v>1.1870799999999999E-3</v>
      </c>
      <c r="AB17" s="146">
        <v>7.8869999999999999E-3</v>
      </c>
      <c r="AC17" s="146">
        <v>1.984E-5</v>
      </c>
      <c r="AD17" s="146">
        <v>5.4400000000000004E-3</v>
      </c>
      <c r="AE17" s="274"/>
      <c r="AF17" s="146" t="s">
        <v>432</v>
      </c>
      <c r="AG17" s="146">
        <v>32</v>
      </c>
      <c r="AH17" s="146">
        <v>551</v>
      </c>
      <c r="AI17" s="146" t="s">
        <v>432</v>
      </c>
      <c r="AJ17" s="146" t="s">
        <v>432</v>
      </c>
      <c r="AK17" s="148" t="s">
        <v>411</v>
      </c>
      <c r="AL17" s="149" t="s">
        <v>18</v>
      </c>
    </row>
    <row r="18" spans="1:39" s="10" customFormat="1" ht="24.75" customHeight="1" thickBot="1">
      <c r="A18" s="98" t="s">
        <v>121</v>
      </c>
      <c r="B18" s="98" t="s">
        <v>163</v>
      </c>
      <c r="C18" s="98" t="s">
        <v>276</v>
      </c>
      <c r="D18" s="93"/>
      <c r="E18" s="146">
        <v>1.0212000000000001E-2</v>
      </c>
      <c r="F18" s="146">
        <v>3.1740000000000002E-3</v>
      </c>
      <c r="G18" s="146">
        <v>2.3300036943584711E-5</v>
      </c>
      <c r="H18" s="146" t="s">
        <v>431</v>
      </c>
      <c r="I18" s="146">
        <v>1.0764000000000002E-4</v>
      </c>
      <c r="J18" s="146">
        <v>1.0764000000000002E-4</v>
      </c>
      <c r="K18" s="146">
        <v>1.0764000000000002E-4</v>
      </c>
      <c r="L18" s="146">
        <v>4.3055999999999999E-6</v>
      </c>
      <c r="M18" s="146">
        <v>4.0019999999999995E-3</v>
      </c>
      <c r="N18" s="146">
        <v>1.5180000000000001E-6</v>
      </c>
      <c r="O18" s="146">
        <v>1.2419999999999999E-7</v>
      </c>
      <c r="P18" s="146">
        <v>7.4519999999999998E-5</v>
      </c>
      <c r="Q18" s="146">
        <v>1.3800000000000002E-5</v>
      </c>
      <c r="R18" s="146">
        <v>1.7939999999999999E-6</v>
      </c>
      <c r="S18" s="146">
        <v>3.5880000000000001E-7</v>
      </c>
      <c r="T18" s="146">
        <v>1.7939999999999999E-6</v>
      </c>
      <c r="U18" s="146">
        <v>8.0039999999999999E-6</v>
      </c>
      <c r="V18" s="146">
        <v>1.0074E-4</v>
      </c>
      <c r="W18" s="146">
        <v>7.1760000000000004E-5</v>
      </c>
      <c r="X18" s="146">
        <v>9.9359999999999984E-5</v>
      </c>
      <c r="Y18" s="146">
        <v>4.0020000000000002E-4</v>
      </c>
      <c r="Z18" s="146">
        <v>1.5180000000000003E-4</v>
      </c>
      <c r="AA18" s="146">
        <v>1.4904E-4</v>
      </c>
      <c r="AB18" s="146">
        <v>8.0040000000000005E-4</v>
      </c>
      <c r="AC18" s="146" t="s">
        <v>431</v>
      </c>
      <c r="AD18" s="146" t="s">
        <v>431</v>
      </c>
      <c r="AE18" s="274"/>
      <c r="AF18" s="146" t="s">
        <v>432</v>
      </c>
      <c r="AG18" s="146" t="s">
        <v>432</v>
      </c>
      <c r="AH18" s="146">
        <v>138</v>
      </c>
      <c r="AI18" s="146" t="s">
        <v>432</v>
      </c>
      <c r="AJ18" s="146" t="s">
        <v>432</v>
      </c>
      <c r="AK18" s="148" t="s">
        <v>411</v>
      </c>
      <c r="AL18" s="149" t="s">
        <v>18</v>
      </c>
    </row>
    <row r="19" spans="1:39" s="10" customFormat="1" ht="24.75" customHeight="1" thickBot="1">
      <c r="A19" s="98" t="s">
        <v>121</v>
      </c>
      <c r="B19" s="98" t="s">
        <v>164</v>
      </c>
      <c r="C19" s="98" t="s">
        <v>57</v>
      </c>
      <c r="D19" s="93"/>
      <c r="E19" s="146">
        <v>6.4992401471361011E-2</v>
      </c>
      <c r="F19" s="146">
        <v>7.7417908565423021E-2</v>
      </c>
      <c r="G19" s="146">
        <v>1.9545166689205536E-2</v>
      </c>
      <c r="H19" s="146">
        <v>7.6959999999999997E-3</v>
      </c>
      <c r="I19" s="146">
        <v>3.1729073420914349E-2</v>
      </c>
      <c r="J19" s="146">
        <v>3.2533073420914348E-2</v>
      </c>
      <c r="K19" s="146">
        <v>3.4129073420914341E-2</v>
      </c>
      <c r="L19" s="146">
        <v>8.3098029368365751E-3</v>
      </c>
      <c r="M19" s="146">
        <v>0.15387631949553338</v>
      </c>
      <c r="N19" s="146">
        <v>8.3023330867052023E-3</v>
      </c>
      <c r="O19" s="146">
        <v>2.7405181616395168E-3</v>
      </c>
      <c r="P19" s="146">
        <v>5.8537698370993174E-4</v>
      </c>
      <c r="Q19" s="146">
        <v>1.7709351550183921E-4</v>
      </c>
      <c r="R19" s="146">
        <v>5.0614845570152393E-3</v>
      </c>
      <c r="S19" s="146">
        <v>1.5994969114030478E-3</v>
      </c>
      <c r="T19" s="146">
        <v>6.834845570152391E-4</v>
      </c>
      <c r="U19" s="146">
        <v>1.7339263899106673E-4</v>
      </c>
      <c r="V19" s="146">
        <v>0.11091628666316344</v>
      </c>
      <c r="W19" s="146">
        <v>2.5159382280609564E-2</v>
      </c>
      <c r="X19" s="146">
        <v>3.4045293116132425E-3</v>
      </c>
      <c r="Y19" s="146">
        <v>6.175631949553337E-3</v>
      </c>
      <c r="Z19" s="146">
        <v>2.147308670520231E-3</v>
      </c>
      <c r="AA19" s="146">
        <v>1.8237939674198636E-3</v>
      </c>
      <c r="AB19" s="146">
        <v>1.3551263899106675E-2</v>
      </c>
      <c r="AC19" s="146">
        <v>1.0524000000000002E-3</v>
      </c>
      <c r="AD19" s="146">
        <v>3.4124800000000003E-3</v>
      </c>
      <c r="AE19" s="274"/>
      <c r="AF19" s="146">
        <v>137</v>
      </c>
      <c r="AG19" s="146">
        <v>20</v>
      </c>
      <c r="AH19" s="146">
        <v>385</v>
      </c>
      <c r="AI19" s="146">
        <v>261.73515501839199</v>
      </c>
      <c r="AJ19" s="146" t="s">
        <v>432</v>
      </c>
      <c r="AK19" s="148" t="s">
        <v>411</v>
      </c>
      <c r="AL19" s="149" t="s">
        <v>18</v>
      </c>
    </row>
    <row r="20" spans="1:39" s="10" customFormat="1" ht="24.75" customHeight="1" thickBot="1">
      <c r="A20" s="98" t="s">
        <v>121</v>
      </c>
      <c r="B20" s="98" t="s">
        <v>165</v>
      </c>
      <c r="C20" s="98" t="s">
        <v>58</v>
      </c>
      <c r="D20" s="93"/>
      <c r="E20" s="146">
        <v>1.6448999999999998E-2</v>
      </c>
      <c r="F20" s="146">
        <v>3.1469000000000004E-2</v>
      </c>
      <c r="G20" s="146">
        <v>4.3606741893735326E-3</v>
      </c>
      <c r="H20" s="146">
        <v>3.5890000000000002E-3</v>
      </c>
      <c r="I20" s="146">
        <v>1.3660340000000002E-2</v>
      </c>
      <c r="J20" s="146">
        <v>1.3951340000000001E-2</v>
      </c>
      <c r="K20" s="146">
        <v>1.4630339999999999E-2</v>
      </c>
      <c r="L20" s="146">
        <v>3.8056136000000004E-3</v>
      </c>
      <c r="M20" s="146">
        <v>5.8277000000000009E-2</v>
      </c>
      <c r="N20" s="146">
        <v>2.6201329999999998E-3</v>
      </c>
      <c r="O20" s="146">
        <v>1.2610927000000001E-3</v>
      </c>
      <c r="P20" s="146">
        <v>1.0994000000000001E-4</v>
      </c>
      <c r="Q20" s="146">
        <v>2.8730000000000001E-5</v>
      </c>
      <c r="R20" s="146">
        <v>2.2323389999999999E-3</v>
      </c>
      <c r="S20" s="146">
        <v>5.8226779999999998E-4</v>
      </c>
      <c r="T20" s="146">
        <v>1.9533899999999999E-4</v>
      </c>
      <c r="U20" s="146">
        <v>5.4474000000000001E-5</v>
      </c>
      <c r="V20" s="146">
        <v>4.9739190000000003E-2</v>
      </c>
      <c r="W20" s="146">
        <v>9.7535599999999997E-3</v>
      </c>
      <c r="X20" s="146">
        <v>1.0441599999999999E-3</v>
      </c>
      <c r="Y20" s="146">
        <v>1.8506999999999998E-3</v>
      </c>
      <c r="Z20" s="146">
        <v>5.9829999999999996E-4</v>
      </c>
      <c r="AA20" s="146">
        <v>4.9923999999999997E-4</v>
      </c>
      <c r="AB20" s="146">
        <v>3.9924000000000001E-3</v>
      </c>
      <c r="AC20" s="146">
        <v>4.8499999999999997E-4</v>
      </c>
      <c r="AD20" s="146">
        <v>5.8200000000000002E-6</v>
      </c>
      <c r="AE20" s="274"/>
      <c r="AF20" s="146" t="s">
        <v>432</v>
      </c>
      <c r="AG20" s="146" t="s">
        <v>432</v>
      </c>
      <c r="AH20" s="146">
        <v>103</v>
      </c>
      <c r="AI20" s="146">
        <v>97</v>
      </c>
      <c r="AJ20" s="146" t="s">
        <v>432</v>
      </c>
      <c r="AK20" s="148" t="s">
        <v>411</v>
      </c>
      <c r="AL20" s="149" t="s">
        <v>18</v>
      </c>
    </row>
    <row r="21" spans="1:39" s="10" customFormat="1" ht="24.75" customHeight="1" thickBot="1">
      <c r="A21" s="98" t="s">
        <v>121</v>
      </c>
      <c r="B21" s="98" t="s">
        <v>166</v>
      </c>
      <c r="C21" s="98" t="s">
        <v>59</v>
      </c>
      <c r="D21" s="93"/>
      <c r="E21" s="146">
        <v>0.35783928428796641</v>
      </c>
      <c r="F21" s="146">
        <v>0.19080504781923277</v>
      </c>
      <c r="G21" s="146">
        <v>8.1620414735527239E-2</v>
      </c>
      <c r="H21" s="146">
        <v>1.6612999999999999E-2</v>
      </c>
      <c r="I21" s="146">
        <v>7.3554405969521813E-2</v>
      </c>
      <c r="J21" s="146">
        <v>7.5126405969521817E-2</v>
      </c>
      <c r="K21" s="146">
        <v>7.8444405969521791E-2</v>
      </c>
      <c r="L21" s="146">
        <v>2.1442176238780877E-2</v>
      </c>
      <c r="M21" s="146">
        <v>0.35824901681555443</v>
      </c>
      <c r="N21" s="146">
        <v>1.552068110982659E-2</v>
      </c>
      <c r="O21" s="146">
        <v>5.8857255453494501E-3</v>
      </c>
      <c r="P21" s="146">
        <v>1.5637072096689438E-3</v>
      </c>
      <c r="Q21" s="146">
        <v>3.9425281660535998E-4</v>
      </c>
      <c r="R21" s="146">
        <v>1.0754806766158698E-2</v>
      </c>
      <c r="S21" s="146">
        <v>3.2075213532317391E-3</v>
      </c>
      <c r="T21" s="146">
        <v>1.2514827661586968E-3</v>
      </c>
      <c r="U21" s="146">
        <v>4.2050403363110879E-4</v>
      </c>
      <c r="V21" s="146">
        <v>0.24568076456121915</v>
      </c>
      <c r="W21" s="146">
        <v>5.1462070646347877E-2</v>
      </c>
      <c r="X21" s="146">
        <v>7.6741362795585922E-3</v>
      </c>
      <c r="Y21" s="146">
        <v>1.926570168155544E-2</v>
      </c>
      <c r="Z21" s="146">
        <v>5.5770109826589597E-3</v>
      </c>
      <c r="AA21" s="146">
        <v>4.8937544193378875E-3</v>
      </c>
      <c r="AB21" s="146">
        <v>3.7410603363110875E-2</v>
      </c>
      <c r="AC21" s="146">
        <v>2.2604999999999999E-3</v>
      </c>
      <c r="AD21" s="146">
        <v>4.2769399999999999E-3</v>
      </c>
      <c r="AE21" s="274"/>
      <c r="AF21" s="146">
        <v>475</v>
      </c>
      <c r="AG21" s="146">
        <v>25</v>
      </c>
      <c r="AH21" s="146">
        <v>1808</v>
      </c>
      <c r="AI21" s="146">
        <v>451.8281660535996</v>
      </c>
      <c r="AJ21" s="146">
        <v>29</v>
      </c>
      <c r="AK21" s="148" t="s">
        <v>411</v>
      </c>
      <c r="AL21" s="149" t="s">
        <v>18</v>
      </c>
    </row>
    <row r="22" spans="1:39" s="10" customFormat="1" ht="24.75" customHeight="1" thickBot="1">
      <c r="A22" s="98" t="s">
        <v>121</v>
      </c>
      <c r="B22" s="99" t="s">
        <v>167</v>
      </c>
      <c r="C22" s="98" t="s">
        <v>298</v>
      </c>
      <c r="D22" s="93"/>
      <c r="E22" s="146">
        <v>0.26893275999999999</v>
      </c>
      <c r="F22" s="146">
        <v>4.7395136000000004E-2</v>
      </c>
      <c r="G22" s="146">
        <v>4.9225600161465842E-2</v>
      </c>
      <c r="H22" s="146" t="s">
        <v>431</v>
      </c>
      <c r="I22" s="146">
        <v>1.8499884000000005E-2</v>
      </c>
      <c r="J22" s="146">
        <v>1.9460364000000004E-2</v>
      </c>
      <c r="K22" s="146">
        <v>2.0207404000000005E-2</v>
      </c>
      <c r="L22" s="146">
        <v>4.1054136000000007E-3</v>
      </c>
      <c r="M22" s="146">
        <v>0.15740652000000002</v>
      </c>
      <c r="N22" s="146">
        <v>1.4338823800000004E-2</v>
      </c>
      <c r="O22" s="146">
        <v>1.9507122000000007E-4</v>
      </c>
      <c r="P22" s="146">
        <v>1.5946600000000003E-3</v>
      </c>
      <c r="Q22" s="146">
        <v>5.6837000000000012E-4</v>
      </c>
      <c r="R22" s="146">
        <v>1.5173554000000003E-3</v>
      </c>
      <c r="S22" s="146">
        <v>1.9363870800000007E-3</v>
      </c>
      <c r="T22" s="146">
        <v>1.4069714000000003E-3</v>
      </c>
      <c r="U22" s="146">
        <v>3.016624000000001E-4</v>
      </c>
      <c r="V22" s="146">
        <v>3.0924834000000012E-2</v>
      </c>
      <c r="W22" s="146">
        <v>2.2769376000000008E-2</v>
      </c>
      <c r="X22" s="146">
        <v>6.3746360000000004E-3</v>
      </c>
      <c r="Y22" s="146">
        <v>1.4585628E-2</v>
      </c>
      <c r="Z22" s="146">
        <v>4.4925440000000002E-3</v>
      </c>
      <c r="AA22" s="146">
        <v>3.8516840000000002E-3</v>
      </c>
      <c r="AB22" s="146">
        <v>2.9304492000000001E-2</v>
      </c>
      <c r="AC22" s="146">
        <v>6.6166400000000018E-5</v>
      </c>
      <c r="AD22" s="146">
        <v>1.8142400000000006E-2</v>
      </c>
      <c r="AE22" s="274"/>
      <c r="AF22" s="146">
        <v>297</v>
      </c>
      <c r="AG22" s="146">
        <v>1299</v>
      </c>
      <c r="AH22" s="146">
        <v>1344</v>
      </c>
      <c r="AI22" s="146">
        <v>1035.404660328938</v>
      </c>
      <c r="AJ22" s="146">
        <v>1086.3153396710622</v>
      </c>
      <c r="AK22" s="148" t="s">
        <v>411</v>
      </c>
      <c r="AL22" s="149" t="s">
        <v>18</v>
      </c>
    </row>
    <row r="23" spans="1:39" s="10" customFormat="1" ht="24.75" customHeight="1" thickBot="1">
      <c r="A23" s="98" t="s">
        <v>128</v>
      </c>
      <c r="B23" s="99" t="s">
        <v>335</v>
      </c>
      <c r="C23" s="98" t="s">
        <v>351</v>
      </c>
      <c r="D23" s="132"/>
      <c r="E23" s="146">
        <v>6.0331134864680461E-3</v>
      </c>
      <c r="F23" s="146">
        <v>7.1040436661360021E-2</v>
      </c>
      <c r="G23" s="146">
        <v>2.0013645667500574E-5</v>
      </c>
      <c r="H23" s="146">
        <v>3.752558562656357E-6</v>
      </c>
      <c r="I23" s="146">
        <v>1.0589720263816237E-3</v>
      </c>
      <c r="J23" s="146">
        <v>1.0589720263816237E-3</v>
      </c>
      <c r="K23" s="146">
        <v>1.0589720263816237E-3</v>
      </c>
      <c r="L23" s="146">
        <v>5.3036161018876501E-5</v>
      </c>
      <c r="M23" s="146">
        <v>0.73347434614509899</v>
      </c>
      <c r="N23" s="146">
        <v>5.0573565534452235E-3</v>
      </c>
      <c r="O23" s="146">
        <v>1.0006822833750284E-5</v>
      </c>
      <c r="P23" s="146" t="s">
        <v>431</v>
      </c>
      <c r="Q23" s="146" t="s">
        <v>431</v>
      </c>
      <c r="R23" s="146">
        <v>5.0034114168751421E-5</v>
      </c>
      <c r="S23" s="146">
        <v>1.7011598817375483E-3</v>
      </c>
      <c r="T23" s="146">
        <v>7.0047759836251998E-5</v>
      </c>
      <c r="U23" s="146">
        <v>1.0006822833750284E-5</v>
      </c>
      <c r="V23" s="146">
        <v>1.0006822833750284E-3</v>
      </c>
      <c r="W23" s="146" t="s">
        <v>431</v>
      </c>
      <c r="X23" s="146">
        <v>4.0027291335001135E-5</v>
      </c>
      <c r="Y23" s="146">
        <v>4.0027291335001135E-5</v>
      </c>
      <c r="Z23" s="146" t="s">
        <v>431</v>
      </c>
      <c r="AA23" s="146" t="s">
        <v>431</v>
      </c>
      <c r="AB23" s="146">
        <v>8.005458267000227E-5</v>
      </c>
      <c r="AC23" s="146" t="s">
        <v>431</v>
      </c>
      <c r="AD23" s="146" t="s">
        <v>431</v>
      </c>
      <c r="AE23" s="274"/>
      <c r="AF23" s="146">
        <v>44</v>
      </c>
      <c r="AG23" s="146" t="s">
        <v>432</v>
      </c>
      <c r="AH23" s="146" t="s">
        <v>432</v>
      </c>
      <c r="AI23" s="146" t="s">
        <v>432</v>
      </c>
      <c r="AJ23" s="146" t="s">
        <v>432</v>
      </c>
      <c r="AK23" s="148" t="s">
        <v>411</v>
      </c>
      <c r="AL23" s="149" t="s">
        <v>18</v>
      </c>
    </row>
    <row r="24" spans="1:39" s="10" customFormat="1" ht="24.75" customHeight="1" thickBot="1">
      <c r="A24" s="91" t="s">
        <v>121</v>
      </c>
      <c r="B24" s="98" t="s">
        <v>334</v>
      </c>
      <c r="C24" s="98" t="s">
        <v>352</v>
      </c>
      <c r="D24" s="93"/>
      <c r="E24" s="146">
        <v>2.1071370000000003</v>
      </c>
      <c r="F24" s="146">
        <v>3.9224222000000002</v>
      </c>
      <c r="G24" s="146">
        <v>0.66289977535507982</v>
      </c>
      <c r="H24" s="146">
        <v>0.47271199999999997</v>
      </c>
      <c r="I24" s="146">
        <v>1.8266707199999999</v>
      </c>
      <c r="J24" s="146">
        <v>1.8654847200000004</v>
      </c>
      <c r="K24" s="146">
        <v>1.9552947199999999</v>
      </c>
      <c r="L24" s="146">
        <v>0.51840279680000012</v>
      </c>
      <c r="M24" s="146">
        <v>7.4923359999999999</v>
      </c>
      <c r="N24" s="146">
        <v>0.35233274400000003</v>
      </c>
      <c r="O24" s="146">
        <v>0.16619620760000003</v>
      </c>
      <c r="P24" s="146">
        <v>8.8578400000000005E-3</v>
      </c>
      <c r="Q24" s="146">
        <v>2.8917700000000001E-3</v>
      </c>
      <c r="R24" s="146">
        <v>0.29490951199999998</v>
      </c>
      <c r="S24" s="146">
        <v>7.7943082400000002E-2</v>
      </c>
      <c r="T24" s="146">
        <v>2.6292560000000003E-2</v>
      </c>
      <c r="U24" s="146">
        <v>6.7710020000000008E-3</v>
      </c>
      <c r="V24" s="146">
        <v>6.5979885200000012</v>
      </c>
      <c r="W24" s="146">
        <v>1.2917578800000005</v>
      </c>
      <c r="X24" s="146">
        <v>0.13458318</v>
      </c>
      <c r="Y24" s="146">
        <v>0.23643119999999998</v>
      </c>
      <c r="Z24" s="146">
        <v>6.9988900000000021E-2</v>
      </c>
      <c r="AA24" s="146">
        <v>5.6585420000000004E-2</v>
      </c>
      <c r="AB24" s="146">
        <v>0.49758869999999999</v>
      </c>
      <c r="AC24" s="146">
        <v>6.3913480000000009E-2</v>
      </c>
      <c r="AD24" s="146">
        <v>9.9465600000000001E-3</v>
      </c>
      <c r="AE24" s="274"/>
      <c r="AF24" s="146">
        <v>1623</v>
      </c>
      <c r="AG24" s="146">
        <v>54</v>
      </c>
      <c r="AH24" s="146">
        <v>1930</v>
      </c>
      <c r="AI24" s="146">
        <v>12778</v>
      </c>
      <c r="AJ24" s="146" t="s">
        <v>432</v>
      </c>
      <c r="AK24" s="148" t="s">
        <v>411</v>
      </c>
      <c r="AL24" s="149" t="s">
        <v>18</v>
      </c>
    </row>
    <row r="25" spans="1:39" s="10" customFormat="1" ht="24.75" customHeight="1" thickBot="1">
      <c r="A25" s="98" t="s">
        <v>129</v>
      </c>
      <c r="B25" s="98" t="s">
        <v>169</v>
      </c>
      <c r="C25" s="98" t="s">
        <v>311</v>
      </c>
      <c r="D25" s="93"/>
      <c r="E25" s="146">
        <v>0.13634093000000003</v>
      </c>
      <c r="F25" s="146">
        <v>4.2543730000000002E-2</v>
      </c>
      <c r="G25" s="146">
        <v>2.0099399999999996E-2</v>
      </c>
      <c r="H25" s="150" t="s">
        <v>431</v>
      </c>
      <c r="I25" s="146">
        <v>2.3449300000000003E-3</v>
      </c>
      <c r="J25" s="146">
        <v>2.3449300000000003E-3</v>
      </c>
      <c r="K25" s="146">
        <v>2.3449300000000003E-3</v>
      </c>
      <c r="L25" s="146">
        <v>1.1255664000000001E-3</v>
      </c>
      <c r="M25" s="146">
        <v>0.37451882000000003</v>
      </c>
      <c r="N25" s="150" t="s">
        <v>431</v>
      </c>
      <c r="O25" s="150" t="s">
        <v>431</v>
      </c>
      <c r="P25" s="150" t="s">
        <v>431</v>
      </c>
      <c r="Q25" s="150" t="s">
        <v>431</v>
      </c>
      <c r="R25" s="150" t="s">
        <v>431</v>
      </c>
      <c r="S25" s="150" t="s">
        <v>431</v>
      </c>
      <c r="T25" s="150" t="s">
        <v>431</v>
      </c>
      <c r="U25" s="150" t="s">
        <v>431</v>
      </c>
      <c r="V25" s="150" t="s">
        <v>431</v>
      </c>
      <c r="W25" s="150" t="s">
        <v>411</v>
      </c>
      <c r="X25" s="150" t="s">
        <v>411</v>
      </c>
      <c r="Y25" s="150" t="s">
        <v>411</v>
      </c>
      <c r="Z25" s="150" t="s">
        <v>411</v>
      </c>
      <c r="AA25" s="150" t="s">
        <v>411</v>
      </c>
      <c r="AB25" s="150" t="s">
        <v>411</v>
      </c>
      <c r="AC25" s="150" t="s">
        <v>411</v>
      </c>
      <c r="AD25" s="150" t="s">
        <v>411</v>
      </c>
      <c r="AE25" s="274"/>
      <c r="AF25" s="146">
        <v>753</v>
      </c>
      <c r="AG25" s="147" t="s">
        <v>432</v>
      </c>
      <c r="AH25" s="147" t="s">
        <v>432</v>
      </c>
      <c r="AI25" s="147" t="s">
        <v>432</v>
      </c>
      <c r="AJ25" s="147" t="s">
        <v>432</v>
      </c>
      <c r="AK25" s="148" t="s">
        <v>411</v>
      </c>
      <c r="AL25" s="149" t="s">
        <v>18</v>
      </c>
    </row>
    <row r="26" spans="1:39" s="10" customFormat="1" ht="24.75" customHeight="1" thickBot="1">
      <c r="A26" s="98" t="s">
        <v>129</v>
      </c>
      <c r="B26" s="98" t="s">
        <v>168</v>
      </c>
      <c r="C26" s="98" t="s">
        <v>321</v>
      </c>
      <c r="D26" s="93"/>
      <c r="E26" s="146">
        <v>3.2914999999999995E-4</v>
      </c>
      <c r="F26" s="146">
        <v>8.1200000000000009E-5</v>
      </c>
      <c r="G26" s="146">
        <v>4.7850000000000004E-5</v>
      </c>
      <c r="H26" s="150" t="s">
        <v>431</v>
      </c>
      <c r="I26" s="146">
        <v>2.0300000000000002E-5</v>
      </c>
      <c r="J26" s="146">
        <v>2.0300000000000002E-5</v>
      </c>
      <c r="K26" s="146">
        <v>2.0300000000000002E-5</v>
      </c>
      <c r="L26" s="146">
        <v>9.7000000000000003E-6</v>
      </c>
      <c r="M26" s="146">
        <v>9.7150000000000003E-4</v>
      </c>
      <c r="N26" s="150" t="s">
        <v>431</v>
      </c>
      <c r="O26" s="150" t="s">
        <v>431</v>
      </c>
      <c r="P26" s="150" t="s">
        <v>431</v>
      </c>
      <c r="Q26" s="150" t="s">
        <v>431</v>
      </c>
      <c r="R26" s="150" t="s">
        <v>431</v>
      </c>
      <c r="S26" s="150" t="s">
        <v>431</v>
      </c>
      <c r="T26" s="150" t="s">
        <v>431</v>
      </c>
      <c r="U26" s="150" t="s">
        <v>431</v>
      </c>
      <c r="V26" s="150" t="s">
        <v>431</v>
      </c>
      <c r="W26" s="150" t="s">
        <v>411</v>
      </c>
      <c r="X26" s="150" t="s">
        <v>411</v>
      </c>
      <c r="Y26" s="150" t="s">
        <v>411</v>
      </c>
      <c r="Z26" s="150" t="s">
        <v>411</v>
      </c>
      <c r="AA26" s="150" t="s">
        <v>411</v>
      </c>
      <c r="AB26" s="150" t="s">
        <v>411</v>
      </c>
      <c r="AC26" s="150" t="s">
        <v>411</v>
      </c>
      <c r="AD26" s="150" t="s">
        <v>411</v>
      </c>
      <c r="AE26" s="274"/>
      <c r="AF26" s="146">
        <v>1.8796349999999999</v>
      </c>
      <c r="AG26" s="147" t="s">
        <v>432</v>
      </c>
      <c r="AH26" s="147" t="s">
        <v>432</v>
      </c>
      <c r="AI26" s="147" t="s">
        <v>432</v>
      </c>
      <c r="AJ26" s="147" t="s">
        <v>432</v>
      </c>
      <c r="AK26" s="148" t="s">
        <v>411</v>
      </c>
      <c r="AL26" s="149" t="s">
        <v>18</v>
      </c>
    </row>
    <row r="27" spans="1:39" s="10" customFormat="1" ht="24.75" customHeight="1" thickBot="1">
      <c r="A27" s="98" t="s">
        <v>130</v>
      </c>
      <c r="B27" s="98" t="s">
        <v>170</v>
      </c>
      <c r="C27" s="98" t="s">
        <v>60</v>
      </c>
      <c r="D27" s="93"/>
      <c r="E27" s="146">
        <v>3.4620786409384023</v>
      </c>
      <c r="F27" s="146">
        <v>2.5699602550417988</v>
      </c>
      <c r="G27" s="146">
        <v>8.1404702852075853E-3</v>
      </c>
      <c r="H27" s="146">
        <v>0.18470890666658091</v>
      </c>
      <c r="I27" s="146">
        <v>0.22993402780399844</v>
      </c>
      <c r="J27" s="146">
        <v>0.22993402780399844</v>
      </c>
      <c r="K27" s="146">
        <v>0.22993402780399844</v>
      </c>
      <c r="L27" s="146">
        <v>0.16938640365189858</v>
      </c>
      <c r="M27" s="146">
        <v>17.958396189629688</v>
      </c>
      <c r="N27" s="146">
        <v>0.95631432209496203</v>
      </c>
      <c r="O27" s="146">
        <v>4.4299795363970176E-3</v>
      </c>
      <c r="P27" s="150">
        <v>2.9156984092007765E-3</v>
      </c>
      <c r="Q27" s="150">
        <v>8.2274902144165624E-5</v>
      </c>
      <c r="R27" s="146">
        <v>2.1577463664634859E-2</v>
      </c>
      <c r="S27" s="146">
        <v>0.74924728991776879</v>
      </c>
      <c r="T27" s="146">
        <v>3.1128549840841919E-2</v>
      </c>
      <c r="U27" s="146">
        <v>4.4218102005076209E-3</v>
      </c>
      <c r="V27" s="146">
        <v>0.44290656291873914</v>
      </c>
      <c r="W27" s="146">
        <v>0.3673134017900177</v>
      </c>
      <c r="X27" s="146">
        <v>9.4151504652937069E-3</v>
      </c>
      <c r="Y27" s="146">
        <v>1.6116759923557839E-2</v>
      </c>
      <c r="Z27" s="146">
        <v>1.4806216457968422E-2</v>
      </c>
      <c r="AA27" s="146">
        <v>9.769062259270149E-3</v>
      </c>
      <c r="AB27" s="146">
        <v>5.0107189106090119E-2</v>
      </c>
      <c r="AC27" s="150">
        <v>3.3653098370118863E-4</v>
      </c>
      <c r="AD27" s="150">
        <v>6.3121907691513662E-5</v>
      </c>
      <c r="AE27" s="274"/>
      <c r="AF27" s="146">
        <v>20262.254073693803</v>
      </c>
      <c r="AG27" s="147" t="s">
        <v>411</v>
      </c>
      <c r="AH27" s="147" t="s">
        <v>432</v>
      </c>
      <c r="AI27" s="146">
        <v>437.04455361381088</v>
      </c>
      <c r="AJ27" s="147" t="s">
        <v>432</v>
      </c>
      <c r="AK27" s="148" t="s">
        <v>411</v>
      </c>
      <c r="AL27" s="149" t="s">
        <v>18</v>
      </c>
    </row>
    <row r="28" spans="1:39" s="10" customFormat="1" ht="24.75" customHeight="1" thickBot="1">
      <c r="A28" s="98" t="s">
        <v>130</v>
      </c>
      <c r="B28" s="98" t="s">
        <v>171</v>
      </c>
      <c r="C28" s="98" t="s">
        <v>153</v>
      </c>
      <c r="D28" s="93"/>
      <c r="E28" s="146">
        <v>1.2181386290731764</v>
      </c>
      <c r="F28" s="146">
        <v>0.18990400309567745</v>
      </c>
      <c r="G28" s="146">
        <v>1.708171075549045E-3</v>
      </c>
      <c r="H28" s="146">
        <v>4.8160297312092332E-3</v>
      </c>
      <c r="I28" s="146">
        <v>9.6331340501370391E-2</v>
      </c>
      <c r="J28" s="146">
        <v>9.6331340501370391E-2</v>
      </c>
      <c r="K28" s="146">
        <v>9.6331340501370391E-2</v>
      </c>
      <c r="L28" s="146">
        <v>7.1342977708064872E-2</v>
      </c>
      <c r="M28" s="146">
        <v>1.1853109776402926</v>
      </c>
      <c r="N28" s="146">
        <v>2.2304360501394709E-2</v>
      </c>
      <c r="O28" s="146">
        <v>7.2156673477506283E-4</v>
      </c>
      <c r="P28" s="150">
        <v>4.7958679714253866E-4</v>
      </c>
      <c r="Q28" s="150">
        <v>9.6845120666477351E-6</v>
      </c>
      <c r="R28" s="146">
        <v>3.7501394019946368E-3</v>
      </c>
      <c r="S28" s="146">
        <v>0.12273639160228524</v>
      </c>
      <c r="T28" s="146">
        <v>5.0380439362068315E-3</v>
      </c>
      <c r="U28" s="146">
        <v>7.2256456479745108E-4</v>
      </c>
      <c r="V28" s="146">
        <v>7.238266761297435E-2</v>
      </c>
      <c r="W28" s="147" t="s">
        <v>433</v>
      </c>
      <c r="X28" s="147" t="s">
        <v>433</v>
      </c>
      <c r="Y28" s="147" t="s">
        <v>433</v>
      </c>
      <c r="Z28" s="147" t="s">
        <v>433</v>
      </c>
      <c r="AA28" s="147" t="s">
        <v>433</v>
      </c>
      <c r="AB28" s="147" t="s">
        <v>433</v>
      </c>
      <c r="AC28" s="150" t="s">
        <v>433</v>
      </c>
      <c r="AD28" s="150" t="s">
        <v>433</v>
      </c>
      <c r="AE28" s="274"/>
      <c r="AF28" s="146">
        <v>3841.5220702611209</v>
      </c>
      <c r="AG28" s="147" t="s">
        <v>411</v>
      </c>
      <c r="AH28" s="147" t="s">
        <v>432</v>
      </c>
      <c r="AI28" s="147">
        <v>75.006492436509305</v>
      </c>
      <c r="AJ28" s="147" t="s">
        <v>432</v>
      </c>
      <c r="AK28" s="148" t="s">
        <v>411</v>
      </c>
      <c r="AL28" s="149" t="s">
        <v>18</v>
      </c>
    </row>
    <row r="29" spans="1:39" s="10" customFormat="1" ht="24.75" customHeight="1" thickBot="1">
      <c r="A29" s="98" t="s">
        <v>130</v>
      </c>
      <c r="B29" s="98" t="s">
        <v>172</v>
      </c>
      <c r="C29" s="98" t="s">
        <v>154</v>
      </c>
      <c r="D29" s="93"/>
      <c r="E29" s="146">
        <v>6.8551300520194101</v>
      </c>
      <c r="F29" s="146">
        <v>0.35791439599042046</v>
      </c>
      <c r="G29" s="146">
        <v>5.2088959279885539E-3</v>
      </c>
      <c r="H29" s="146">
        <v>6.5932548000990614E-3</v>
      </c>
      <c r="I29" s="146">
        <v>0.13836116713563476</v>
      </c>
      <c r="J29" s="146">
        <v>0.13836116713563476</v>
      </c>
      <c r="K29" s="146">
        <v>0.13836116713563476</v>
      </c>
      <c r="L29" s="146">
        <v>8.8062142206656785E-2</v>
      </c>
      <c r="M29" s="146">
        <v>1.7814226137518383</v>
      </c>
      <c r="N29" s="146">
        <v>1.5864731199531634E-2</v>
      </c>
      <c r="O29" s="146">
        <v>1.09392297289912E-3</v>
      </c>
      <c r="P29" s="150">
        <v>1.4237949674896742E-3</v>
      </c>
      <c r="Q29" s="150">
        <v>2.731610397487176E-5</v>
      </c>
      <c r="R29" s="146">
        <v>6.8057627247126978E-3</v>
      </c>
      <c r="S29" s="146">
        <v>0.18579506104280741</v>
      </c>
      <c r="T29" s="146">
        <v>7.6138729697160651E-3</v>
      </c>
      <c r="U29" s="146">
        <v>1.102344614262707E-3</v>
      </c>
      <c r="V29" s="146">
        <v>0.11148306429595471</v>
      </c>
      <c r="W29" s="147" t="s">
        <v>433</v>
      </c>
      <c r="X29" s="147" t="s">
        <v>433</v>
      </c>
      <c r="Y29" s="147" t="s">
        <v>433</v>
      </c>
      <c r="Z29" s="147" t="s">
        <v>433</v>
      </c>
      <c r="AA29" s="147" t="s">
        <v>433</v>
      </c>
      <c r="AB29" s="147" t="s">
        <v>433</v>
      </c>
      <c r="AC29" s="150" t="s">
        <v>433</v>
      </c>
      <c r="AD29" s="150" t="s">
        <v>433</v>
      </c>
      <c r="AE29" s="274"/>
      <c r="AF29" s="146">
        <v>11295.407303827442</v>
      </c>
      <c r="AG29" s="147" t="s">
        <v>411</v>
      </c>
      <c r="AH29" s="147" t="s">
        <v>432</v>
      </c>
      <c r="AI29" s="147">
        <v>223.86540328166819</v>
      </c>
      <c r="AJ29" s="147" t="s">
        <v>432</v>
      </c>
      <c r="AK29" s="148" t="s">
        <v>411</v>
      </c>
      <c r="AL29" s="149" t="s">
        <v>18</v>
      </c>
    </row>
    <row r="30" spans="1:39" s="10" customFormat="1" ht="24.75" customHeight="1" thickBot="1">
      <c r="A30" s="98" t="s">
        <v>130</v>
      </c>
      <c r="B30" s="98" t="s">
        <v>173</v>
      </c>
      <c r="C30" s="98" t="s">
        <v>61</v>
      </c>
      <c r="D30" s="93"/>
      <c r="E30" s="146">
        <v>4.1962738125365081E-3</v>
      </c>
      <c r="F30" s="146">
        <v>5.2531943181065223E-2</v>
      </c>
      <c r="G30" s="146">
        <v>1.613234743694078E-5</v>
      </c>
      <c r="H30" s="146">
        <v>4.7472367083792171E-5</v>
      </c>
      <c r="I30" s="146">
        <v>8.997069187796497E-4</v>
      </c>
      <c r="J30" s="146">
        <v>8.997069187796497E-4</v>
      </c>
      <c r="K30" s="146">
        <v>8.997069187796497E-4</v>
      </c>
      <c r="L30" s="146">
        <v>1.5691939298308343E-4</v>
      </c>
      <c r="M30" s="146">
        <v>0.1562280005014525</v>
      </c>
      <c r="N30" s="146">
        <v>4.0336908701799736E-3</v>
      </c>
      <c r="O30" s="146">
        <v>8.3129808660855844E-5</v>
      </c>
      <c r="P30" s="150">
        <v>7.3632126984383203E-6</v>
      </c>
      <c r="Q30" s="150">
        <v>2.5390388615304554E-7</v>
      </c>
      <c r="R30" s="146">
        <v>3.5463951593940553E-4</v>
      </c>
      <c r="S30" s="146">
        <v>1.4158040938963596E-2</v>
      </c>
      <c r="T30" s="146">
        <v>5.8212457926205927E-4</v>
      </c>
      <c r="U30" s="146">
        <v>8.2765946645928554E-5</v>
      </c>
      <c r="V30" s="146">
        <v>8.2184633834899677E-3</v>
      </c>
      <c r="W30" s="147" t="s">
        <v>433</v>
      </c>
      <c r="X30" s="147" t="s">
        <v>433</v>
      </c>
      <c r="Y30" s="147" t="s">
        <v>433</v>
      </c>
      <c r="Z30" s="147" t="s">
        <v>433</v>
      </c>
      <c r="AA30" s="147" t="s">
        <v>433</v>
      </c>
      <c r="AB30" s="147" t="s">
        <v>433</v>
      </c>
      <c r="AC30" s="150" t="s">
        <v>433</v>
      </c>
      <c r="AD30" s="150" t="s">
        <v>433</v>
      </c>
      <c r="AE30" s="274"/>
      <c r="AF30" s="146">
        <v>94.621151258051214</v>
      </c>
      <c r="AG30" s="147" t="s">
        <v>411</v>
      </c>
      <c r="AH30" s="147" t="s">
        <v>432</v>
      </c>
      <c r="AI30" s="147">
        <v>1.0835506680115801</v>
      </c>
      <c r="AJ30" s="147" t="s">
        <v>432</v>
      </c>
      <c r="AK30" s="148" t="s">
        <v>411</v>
      </c>
      <c r="AL30" s="149" t="s">
        <v>18</v>
      </c>
      <c r="AM30" s="44"/>
    </row>
    <row r="31" spans="1:39" s="10" customFormat="1" ht="24.75" customHeight="1" thickBot="1">
      <c r="A31" s="98" t="s">
        <v>130</v>
      </c>
      <c r="B31" s="98" t="s">
        <v>174</v>
      </c>
      <c r="C31" s="98" t="s">
        <v>62</v>
      </c>
      <c r="D31" s="93"/>
      <c r="E31" s="150" t="s">
        <v>411</v>
      </c>
      <c r="F31" s="146">
        <v>0.26173007884583971</v>
      </c>
      <c r="G31" s="150" t="s">
        <v>411</v>
      </c>
      <c r="H31" s="150"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9056.3539720100998</v>
      </c>
      <c r="AG31" s="147" t="s">
        <v>411</v>
      </c>
      <c r="AH31" s="147" t="s">
        <v>411</v>
      </c>
      <c r="AI31" s="147" t="s">
        <v>411</v>
      </c>
      <c r="AJ31" s="147" t="s">
        <v>411</v>
      </c>
      <c r="AK31" s="148" t="s">
        <v>411</v>
      </c>
      <c r="AL31" s="149" t="s">
        <v>18</v>
      </c>
    </row>
    <row r="32" spans="1:39" s="10" customFormat="1" ht="24.75" customHeight="1" thickBot="1">
      <c r="A32" s="98" t="s">
        <v>130</v>
      </c>
      <c r="B32" s="98" t="s">
        <v>175</v>
      </c>
      <c r="C32" s="98" t="s">
        <v>63</v>
      </c>
      <c r="D32" s="93"/>
      <c r="E32" s="150" t="s">
        <v>411</v>
      </c>
      <c r="F32" s="150" t="s">
        <v>411</v>
      </c>
      <c r="G32" s="150" t="s">
        <v>411</v>
      </c>
      <c r="H32" s="150" t="s">
        <v>411</v>
      </c>
      <c r="I32" s="146">
        <v>0.15126528213466073</v>
      </c>
      <c r="J32" s="146">
        <v>0.28544502052972726</v>
      </c>
      <c r="K32" s="146">
        <v>0.37187025803526402</v>
      </c>
      <c r="L32" s="146">
        <v>1.5129762216903644E-2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98" t="s">
        <v>64</v>
      </c>
      <c r="D33" s="93"/>
      <c r="E33" s="150" t="s">
        <v>411</v>
      </c>
      <c r="F33" s="150" t="s">
        <v>411</v>
      </c>
      <c r="G33" s="150" t="s">
        <v>411</v>
      </c>
      <c r="H33" s="150" t="s">
        <v>411</v>
      </c>
      <c r="I33" s="146">
        <v>6.1847077610699998E-2</v>
      </c>
      <c r="J33" s="146">
        <v>0.11453162520499999</v>
      </c>
      <c r="K33" s="146">
        <v>0.22906325040999997</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98" t="s">
        <v>65</v>
      </c>
      <c r="D34" s="93"/>
      <c r="E34" s="146">
        <v>3.7798540833137206</v>
      </c>
      <c r="F34" s="146">
        <v>0.33542598258413742</v>
      </c>
      <c r="G34" s="146">
        <v>0.14426923982113438</v>
      </c>
      <c r="H34" s="146">
        <v>5.0480549999999994E-4</v>
      </c>
      <c r="I34" s="146">
        <v>9.8824429277477047E-2</v>
      </c>
      <c r="J34" s="146">
        <v>0.10387385267121675</v>
      </c>
      <c r="K34" s="146">
        <v>0.10964462226406213</v>
      </c>
      <c r="L34" s="146">
        <v>6.4235879030360085E-2</v>
      </c>
      <c r="M34" s="146">
        <v>0.77184043304306893</v>
      </c>
      <c r="N34" s="150" t="s">
        <v>431</v>
      </c>
      <c r="O34" s="146">
        <v>7.2134619910567193E-4</v>
      </c>
      <c r="P34" s="150" t="s">
        <v>431</v>
      </c>
      <c r="Q34" s="150" t="s">
        <v>431</v>
      </c>
      <c r="R34" s="146">
        <v>3.6067309955283592E-3</v>
      </c>
      <c r="S34" s="146">
        <v>0.12262885384796421</v>
      </c>
      <c r="T34" s="146">
        <v>5.0494233937397031E-3</v>
      </c>
      <c r="U34" s="146">
        <v>7.2134619910567193E-4</v>
      </c>
      <c r="V34" s="146">
        <v>7.2134619910567188E-2</v>
      </c>
      <c r="W34" s="150" t="s">
        <v>411</v>
      </c>
      <c r="X34" s="146">
        <v>2.1640385973170154E-3</v>
      </c>
      <c r="Y34" s="146">
        <v>3.6067309955283592E-3</v>
      </c>
      <c r="Z34" s="150" t="s">
        <v>411</v>
      </c>
      <c r="AA34" s="150" t="s">
        <v>411</v>
      </c>
      <c r="AB34" s="146">
        <v>5.7707695928453746E-3</v>
      </c>
      <c r="AC34" s="150" t="s">
        <v>411</v>
      </c>
      <c r="AD34" s="150" t="s">
        <v>411</v>
      </c>
      <c r="AE34" s="274"/>
      <c r="AF34" s="146">
        <v>3017</v>
      </c>
      <c r="AG34" s="147" t="s">
        <v>411</v>
      </c>
      <c r="AH34" s="147" t="s">
        <v>411</v>
      </c>
      <c r="AI34" s="146">
        <v>48</v>
      </c>
      <c r="AJ34" s="147" t="s">
        <v>411</v>
      </c>
      <c r="AK34" s="148" t="s">
        <v>411</v>
      </c>
      <c r="AL34" s="149" t="s">
        <v>18</v>
      </c>
    </row>
    <row r="35" spans="1:38" s="45" customFormat="1" ht="24.75" customHeight="1" thickBot="1">
      <c r="A35" s="98" t="s">
        <v>131</v>
      </c>
      <c r="B35" s="98" t="s">
        <v>178</v>
      </c>
      <c r="C35" s="98" t="s">
        <v>66</v>
      </c>
      <c r="D35" s="93"/>
      <c r="E35" s="150" t="s">
        <v>431</v>
      </c>
      <c r="F35" s="150" t="s">
        <v>431</v>
      </c>
      <c r="G35" s="150" t="s">
        <v>431</v>
      </c>
      <c r="H35" s="150" t="s">
        <v>431</v>
      </c>
      <c r="I35" s="146" t="s">
        <v>411</v>
      </c>
      <c r="J35" s="146" t="s">
        <v>411</v>
      </c>
      <c r="K35" s="146" t="s">
        <v>411</v>
      </c>
      <c r="L35" s="146" t="s">
        <v>411</v>
      </c>
      <c r="M35" s="146" t="s">
        <v>411</v>
      </c>
      <c r="N35" s="146" t="s">
        <v>411</v>
      </c>
      <c r="O35" s="146" t="s">
        <v>411</v>
      </c>
      <c r="P35" s="146" t="s">
        <v>411</v>
      </c>
      <c r="Q35" s="146" t="s">
        <v>411</v>
      </c>
      <c r="R35" s="146" t="s">
        <v>411</v>
      </c>
      <c r="S35" s="146" t="s">
        <v>411</v>
      </c>
      <c r="T35" s="146" t="s">
        <v>411</v>
      </c>
      <c r="U35" s="146" t="s">
        <v>411</v>
      </c>
      <c r="V35" s="146" t="s">
        <v>411</v>
      </c>
      <c r="W35" s="146" t="s">
        <v>411</v>
      </c>
      <c r="X35" s="146" t="s">
        <v>411</v>
      </c>
      <c r="Y35" s="146" t="s">
        <v>411</v>
      </c>
      <c r="Z35" s="146" t="s">
        <v>411</v>
      </c>
      <c r="AA35" s="146" t="s">
        <v>411</v>
      </c>
      <c r="AB35" s="146" t="s">
        <v>411</v>
      </c>
      <c r="AC35" s="146" t="s">
        <v>411</v>
      </c>
      <c r="AD35" s="146" t="s">
        <v>411</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98" t="s">
        <v>353</v>
      </c>
      <c r="D36" s="93"/>
      <c r="E36" s="146">
        <v>0.62900192302092828</v>
      </c>
      <c r="F36" s="146">
        <v>3.8920285477437179E-2</v>
      </c>
      <c r="G36" s="146">
        <v>8.1799999999999998E-3</v>
      </c>
      <c r="H36" s="146">
        <v>5.4400000000000008E-5</v>
      </c>
      <c r="I36" s="146">
        <v>1.2066861522702126E-2</v>
      </c>
      <c r="J36" s="146">
        <v>1.2867049802297326E-2</v>
      </c>
      <c r="K36" s="146">
        <v>1.2867049802297326E-2</v>
      </c>
      <c r="L36" s="146">
        <v>3.5160382435432537E-3</v>
      </c>
      <c r="M36" s="146">
        <v>0.11143460018198363</v>
      </c>
      <c r="N36" s="150" t="s">
        <v>431</v>
      </c>
      <c r="O36" s="146">
        <v>9.8972999466409139E-7</v>
      </c>
      <c r="P36" s="150" t="s">
        <v>431</v>
      </c>
      <c r="Q36" s="150" t="s">
        <v>431</v>
      </c>
      <c r="R36" s="146">
        <v>4.0464269563112229E-4</v>
      </c>
      <c r="S36" s="146">
        <v>7.04181151133609E-3</v>
      </c>
      <c r="T36" s="146">
        <v>8.0018891639301558E-3</v>
      </c>
      <c r="U36" s="146">
        <v>8.0018918930636559E-4</v>
      </c>
      <c r="V36" s="146">
        <v>9.602350326259057E-3</v>
      </c>
      <c r="W36" s="150" t="s">
        <v>411</v>
      </c>
      <c r="X36" s="146">
        <v>2.4369532854537796E-4</v>
      </c>
      <c r="Y36" s="146">
        <v>4.0373298446441772E-4</v>
      </c>
      <c r="Z36" s="146" t="s">
        <v>411</v>
      </c>
      <c r="AA36" s="146" t="s">
        <v>411</v>
      </c>
      <c r="AB36" s="146">
        <v>6.4742831300979562E-4</v>
      </c>
      <c r="AC36" s="150" t="s">
        <v>411</v>
      </c>
      <c r="AD36" s="150" t="s">
        <v>411</v>
      </c>
      <c r="AE36" s="274"/>
      <c r="AF36" s="146">
        <v>344</v>
      </c>
      <c r="AG36" s="147" t="s">
        <v>411</v>
      </c>
      <c r="AH36" s="147" t="s">
        <v>411</v>
      </c>
      <c r="AI36" s="147" t="s">
        <v>411</v>
      </c>
      <c r="AJ36" s="147" t="s">
        <v>411</v>
      </c>
      <c r="AK36" s="148" t="s">
        <v>411</v>
      </c>
      <c r="AL36" s="149" t="s">
        <v>18</v>
      </c>
    </row>
    <row r="37" spans="1:38" s="10" customFormat="1" ht="24.75" customHeight="1" thickBot="1">
      <c r="A37" s="98" t="s">
        <v>128</v>
      </c>
      <c r="B37" s="98" t="s">
        <v>180</v>
      </c>
      <c r="C37" s="98"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98" t="s">
        <v>289</v>
      </c>
      <c r="D38" s="133"/>
      <c r="E38" s="151" t="s">
        <v>432</v>
      </c>
      <c r="F38" s="151" t="s">
        <v>432</v>
      </c>
      <c r="G38" s="151" t="s">
        <v>432</v>
      </c>
      <c r="H38" s="151" t="s">
        <v>432</v>
      </c>
      <c r="I38" s="151" t="s">
        <v>432</v>
      </c>
      <c r="J38" s="151" t="s">
        <v>432</v>
      </c>
      <c r="K38" s="151" t="s">
        <v>432</v>
      </c>
      <c r="L38" s="151" t="s">
        <v>432</v>
      </c>
      <c r="M38" s="151" t="s">
        <v>432</v>
      </c>
      <c r="N38" s="151" t="s">
        <v>432</v>
      </c>
      <c r="O38" s="151" t="s">
        <v>432</v>
      </c>
      <c r="P38" s="151" t="s">
        <v>432</v>
      </c>
      <c r="Q38" s="151" t="s">
        <v>432</v>
      </c>
      <c r="R38" s="151" t="s">
        <v>432</v>
      </c>
      <c r="S38" s="151" t="s">
        <v>432</v>
      </c>
      <c r="T38" s="151" t="s">
        <v>432</v>
      </c>
      <c r="U38" s="151" t="s">
        <v>432</v>
      </c>
      <c r="V38" s="151" t="s">
        <v>432</v>
      </c>
      <c r="W38" s="151" t="s">
        <v>432</v>
      </c>
      <c r="X38" s="151" t="s">
        <v>432</v>
      </c>
      <c r="Y38" s="151" t="s">
        <v>432</v>
      </c>
      <c r="Z38" s="151" t="s">
        <v>432</v>
      </c>
      <c r="AA38" s="151" t="s">
        <v>432</v>
      </c>
      <c r="AB38" s="151" t="s">
        <v>432</v>
      </c>
      <c r="AC38" s="151" t="s">
        <v>432</v>
      </c>
      <c r="AD38" s="151"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98" t="s">
        <v>355</v>
      </c>
      <c r="D39" s="93"/>
      <c r="E39" s="146">
        <v>1.4738352489645903</v>
      </c>
      <c r="F39" s="146">
        <v>1.7232438895430482</v>
      </c>
      <c r="G39" s="146">
        <v>0.48598257800355915</v>
      </c>
      <c r="H39" s="146">
        <v>0.18984699999999999</v>
      </c>
      <c r="I39" s="146">
        <v>0.7976320417323296</v>
      </c>
      <c r="J39" s="146">
        <v>0.81932414173232948</v>
      </c>
      <c r="K39" s="146">
        <v>0.85887414173232957</v>
      </c>
      <c r="L39" s="146">
        <v>0.21571740566929321</v>
      </c>
      <c r="M39" s="146">
        <v>3.6251572259455829</v>
      </c>
      <c r="N39" s="146">
        <v>0.21175577071673798</v>
      </c>
      <c r="O39" s="146">
        <v>6.8727081240460369E-2</v>
      </c>
      <c r="P39" s="146">
        <v>1.0385804276228093E-2</v>
      </c>
      <c r="Q39" s="146">
        <v>1.1146605606708907E-2</v>
      </c>
      <c r="R39" s="146">
        <v>0.12616962902887219</v>
      </c>
      <c r="S39" s="146">
        <v>4.3499445805774431E-2</v>
      </c>
      <c r="T39" s="146">
        <v>1.7797329028872155E-2</v>
      </c>
      <c r="U39" s="146">
        <v>7.5873910518911656E-3</v>
      </c>
      <c r="V39" s="146">
        <v>2.7996307839289747</v>
      </c>
      <c r="W39" s="146">
        <v>0.62574956115488645</v>
      </c>
      <c r="X39" s="146">
        <v>7.4931522092368308E-2</v>
      </c>
      <c r="Y39" s="146">
        <v>0.11270667455259455</v>
      </c>
      <c r="Z39" s="146">
        <v>3.7963852371673809E-2</v>
      </c>
      <c r="AA39" s="146">
        <v>3.013359098855245E-2</v>
      </c>
      <c r="AB39" s="146">
        <v>0.25573564000518911</v>
      </c>
      <c r="AC39" s="146">
        <v>2.5976780000000005E-2</v>
      </c>
      <c r="AD39" s="146">
        <v>8.8537859999999996E-2</v>
      </c>
      <c r="AE39" s="274"/>
      <c r="AF39" s="146">
        <v>1851</v>
      </c>
      <c r="AG39" s="146">
        <v>519</v>
      </c>
      <c r="AH39" s="146">
        <v>4477</v>
      </c>
      <c r="AI39" s="146">
        <v>5591.1560670890594</v>
      </c>
      <c r="AJ39" s="146" t="s">
        <v>432</v>
      </c>
      <c r="AK39" s="148" t="s">
        <v>411</v>
      </c>
      <c r="AL39" s="149" t="s">
        <v>18</v>
      </c>
    </row>
    <row r="40" spans="1:38" s="10" customFormat="1" ht="24.75" customHeight="1" thickBot="1">
      <c r="A40" s="98" t="s">
        <v>128</v>
      </c>
      <c r="B40" s="98" t="s">
        <v>183</v>
      </c>
      <c r="C40" s="98" t="s">
        <v>354</v>
      </c>
      <c r="D40" s="93"/>
      <c r="E40" s="146">
        <v>1.2066226972936092E-2</v>
      </c>
      <c r="F40" s="146">
        <v>0.14208087332272004</v>
      </c>
      <c r="G40" s="146">
        <v>4.0027291335001149E-5</v>
      </c>
      <c r="H40" s="146">
        <v>7.5051171253127141E-6</v>
      </c>
      <c r="I40" s="146">
        <v>2.1179440527632474E-3</v>
      </c>
      <c r="J40" s="146">
        <v>2.1179440527632474E-3</v>
      </c>
      <c r="K40" s="146">
        <v>2.1179440527632474E-3</v>
      </c>
      <c r="L40" s="146">
        <v>1.06072322037753E-4</v>
      </c>
      <c r="M40" s="146">
        <v>1.466948692290198</v>
      </c>
      <c r="N40" s="146">
        <v>1.0114713106890447E-2</v>
      </c>
      <c r="O40" s="146">
        <v>2.0013645667500568E-5</v>
      </c>
      <c r="P40" s="146" t="s">
        <v>431</v>
      </c>
      <c r="Q40" s="146" t="s">
        <v>431</v>
      </c>
      <c r="R40" s="146">
        <v>1.0006822833750284E-4</v>
      </c>
      <c r="S40" s="146">
        <v>3.4023197634750965E-3</v>
      </c>
      <c r="T40" s="146">
        <v>1.40095519672504E-4</v>
      </c>
      <c r="U40" s="146">
        <v>2.0013645667500568E-5</v>
      </c>
      <c r="V40" s="146">
        <v>2.0013645667500569E-3</v>
      </c>
      <c r="W40" s="146" t="s">
        <v>431</v>
      </c>
      <c r="X40" s="146">
        <v>8.005458267000227E-5</v>
      </c>
      <c r="Y40" s="146">
        <v>8.005458267000227E-5</v>
      </c>
      <c r="Z40" s="146" t="s">
        <v>431</v>
      </c>
      <c r="AA40" s="146" t="s">
        <v>431</v>
      </c>
      <c r="AB40" s="146">
        <v>1.6010916534000454E-4</v>
      </c>
      <c r="AC40" s="146" t="s">
        <v>431</v>
      </c>
      <c r="AD40" s="146" t="s">
        <v>431</v>
      </c>
      <c r="AE40" s="274"/>
      <c r="AF40" s="146">
        <v>88</v>
      </c>
      <c r="AG40" s="146" t="s">
        <v>432</v>
      </c>
      <c r="AH40" s="146" t="s">
        <v>432</v>
      </c>
      <c r="AI40" s="146" t="s">
        <v>432</v>
      </c>
      <c r="AJ40" s="146" t="s">
        <v>432</v>
      </c>
      <c r="AK40" s="148" t="s">
        <v>411</v>
      </c>
      <c r="AL40" s="149" t="s">
        <v>18</v>
      </c>
    </row>
    <row r="41" spans="1:38" s="10" customFormat="1" ht="24.75" customHeight="1" thickBot="1">
      <c r="A41" s="98" t="s">
        <v>122</v>
      </c>
      <c r="B41" s="98" t="s">
        <v>184</v>
      </c>
      <c r="C41" s="98" t="s">
        <v>315</v>
      </c>
      <c r="D41" s="93"/>
      <c r="E41" s="146">
        <v>2.1962856118</v>
      </c>
      <c r="F41" s="146">
        <v>9.4485575549999989</v>
      </c>
      <c r="G41" s="146">
        <v>1.3040816310590257</v>
      </c>
      <c r="H41" s="146">
        <v>1.51697986914</v>
      </c>
      <c r="I41" s="146">
        <v>11.598532763799998</v>
      </c>
      <c r="J41" s="146">
        <v>11.885942801200001</v>
      </c>
      <c r="K41" s="146">
        <v>12.457782292000001</v>
      </c>
      <c r="L41" s="146">
        <v>1.632813047712</v>
      </c>
      <c r="M41" s="146">
        <v>93.985536600000003</v>
      </c>
      <c r="N41" s="146">
        <v>0.76601009710000001</v>
      </c>
      <c r="O41" s="146">
        <v>0.31936512064999995</v>
      </c>
      <c r="P41" s="146">
        <v>1.7513812928000003E-2</v>
      </c>
      <c r="Q41" s="146">
        <v>7.9177351719999997E-3</v>
      </c>
      <c r="R41" s="146">
        <v>0.57037968692000018</v>
      </c>
      <c r="S41" s="146">
        <v>0.16270280625200001</v>
      </c>
      <c r="T41" s="146">
        <v>5.9496067870000009E-2</v>
      </c>
      <c r="U41" s="146">
        <v>1.3341100400000003E-2</v>
      </c>
      <c r="V41" s="146">
        <v>12.674811911100003</v>
      </c>
      <c r="W41" s="146">
        <v>12.654612385</v>
      </c>
      <c r="X41" s="146">
        <v>2.8416877979200001</v>
      </c>
      <c r="Y41" s="146">
        <v>2.62397283548</v>
      </c>
      <c r="Z41" s="146">
        <v>0.99331876628000004</v>
      </c>
      <c r="AA41" s="146">
        <v>1.6269295714800001</v>
      </c>
      <c r="AB41" s="146">
        <v>8.0859089711600003</v>
      </c>
      <c r="AC41" s="146">
        <v>0.12254889400000002</v>
      </c>
      <c r="AD41" s="146">
        <v>9.1317110551000016E-2</v>
      </c>
      <c r="AE41" s="274"/>
      <c r="AF41" s="146">
        <v>1973</v>
      </c>
      <c r="AG41" s="146">
        <v>530</v>
      </c>
      <c r="AH41" s="146">
        <v>4266</v>
      </c>
      <c r="AI41" s="146">
        <v>24195</v>
      </c>
      <c r="AJ41" s="146" t="s">
        <v>432</v>
      </c>
      <c r="AK41" s="148" t="s">
        <v>411</v>
      </c>
      <c r="AL41" s="149" t="s">
        <v>18</v>
      </c>
    </row>
    <row r="42" spans="1:38" s="10" customFormat="1" ht="24.75" customHeight="1" thickBot="1">
      <c r="A42" s="98" t="s">
        <v>128</v>
      </c>
      <c r="B42" s="98" t="s">
        <v>185</v>
      </c>
      <c r="C42" s="98" t="s">
        <v>67</v>
      </c>
      <c r="D42" s="93"/>
      <c r="E42" s="146">
        <v>3.6198680918808276E-2</v>
      </c>
      <c r="F42" s="146">
        <v>0.42624261996816015</v>
      </c>
      <c r="G42" s="146">
        <v>1.2008187400500344E-4</v>
      </c>
      <c r="H42" s="146">
        <v>2.2515351375938139E-5</v>
      </c>
      <c r="I42" s="146">
        <v>6.3538321582897435E-3</v>
      </c>
      <c r="J42" s="146">
        <v>6.3538321582897435E-3</v>
      </c>
      <c r="K42" s="146">
        <v>6.3538321582897435E-3</v>
      </c>
      <c r="L42" s="146">
        <v>3.1821696611325902E-4</v>
      </c>
      <c r="M42" s="146">
        <v>4.4008460768705939</v>
      </c>
      <c r="N42" s="146">
        <v>3.0344139320671346E-2</v>
      </c>
      <c r="O42" s="146">
        <v>6.0040937002501713E-5</v>
      </c>
      <c r="P42" s="146" t="s">
        <v>431</v>
      </c>
      <c r="Q42" s="146" t="s">
        <v>431</v>
      </c>
      <c r="R42" s="146">
        <v>3.0020468501250856E-4</v>
      </c>
      <c r="S42" s="146">
        <v>1.020695929042529E-2</v>
      </c>
      <c r="T42" s="146">
        <v>4.2028655901751199E-4</v>
      </c>
      <c r="U42" s="146">
        <v>6.0040937002501713E-5</v>
      </c>
      <c r="V42" s="146">
        <v>6.0040937002501706E-3</v>
      </c>
      <c r="W42" s="146" t="s">
        <v>431</v>
      </c>
      <c r="X42" s="146">
        <v>0.24016374801000684</v>
      </c>
      <c r="Y42" s="146">
        <v>0.24016374801000684</v>
      </c>
      <c r="Z42" s="146" t="s">
        <v>431</v>
      </c>
      <c r="AA42" s="146" t="s">
        <v>431</v>
      </c>
      <c r="AB42" s="146">
        <v>0.48032749602001368</v>
      </c>
      <c r="AC42" s="146" t="s">
        <v>431</v>
      </c>
      <c r="AD42" s="146" t="s">
        <v>431</v>
      </c>
      <c r="AE42" s="274"/>
      <c r="AF42" s="146">
        <v>264</v>
      </c>
      <c r="AG42" s="146" t="s">
        <v>432</v>
      </c>
      <c r="AH42" s="146" t="s">
        <v>432</v>
      </c>
      <c r="AI42" s="146" t="s">
        <v>432</v>
      </c>
      <c r="AJ42" s="146" t="s">
        <v>432</v>
      </c>
      <c r="AK42" s="148" t="s">
        <v>411</v>
      </c>
      <c r="AL42" s="149" t="s">
        <v>18</v>
      </c>
    </row>
    <row r="43" spans="1:38" s="10" customFormat="1" ht="24.75" customHeight="1" thickBot="1">
      <c r="A43" s="98" t="s">
        <v>122</v>
      </c>
      <c r="B43" s="98" t="s">
        <v>186</v>
      </c>
      <c r="C43" s="98" t="s">
        <v>68</v>
      </c>
      <c r="D43" s="93"/>
      <c r="E43" s="146">
        <v>0.19326480994902784</v>
      </c>
      <c r="F43" s="146">
        <v>0.18223259402469785</v>
      </c>
      <c r="G43" s="146">
        <v>3.4304299718554081E-2</v>
      </c>
      <c r="H43" s="146">
        <v>1.7538000000000002E-2</v>
      </c>
      <c r="I43" s="146">
        <v>7.1398356556489753E-2</v>
      </c>
      <c r="J43" s="146">
        <v>7.3137759556489768E-2</v>
      </c>
      <c r="K43" s="146">
        <v>7.6637759556489757E-2</v>
      </c>
      <c r="L43" s="146">
        <v>1.936534214225959E-2</v>
      </c>
      <c r="M43" s="146">
        <v>0.34417808707461905</v>
      </c>
      <c r="N43" s="146">
        <v>1.6484810080924856E-2</v>
      </c>
      <c r="O43" s="146">
        <v>6.2658313702574882E-3</v>
      </c>
      <c r="P43" s="146">
        <v>1.3655301544929061E-3</v>
      </c>
      <c r="Q43" s="146">
        <v>7.4209291749868615E-4</v>
      </c>
      <c r="R43" s="146">
        <v>1.132924845927483E-2</v>
      </c>
      <c r="S43" s="146">
        <v>3.4884692918549657E-3</v>
      </c>
      <c r="T43" s="146">
        <v>1.3437144592748293E-3</v>
      </c>
      <c r="U43" s="146">
        <v>5.7052197214923811E-4</v>
      </c>
      <c r="V43" s="146">
        <v>0.25238349809774041</v>
      </c>
      <c r="W43" s="146">
        <v>5.3744800370993169E-2</v>
      </c>
      <c r="X43" s="146">
        <v>5.9243195692059922E-3</v>
      </c>
      <c r="Y43" s="146">
        <v>9.1213957986074623E-3</v>
      </c>
      <c r="Z43" s="146">
        <v>2.988104547092486E-3</v>
      </c>
      <c r="AA43" s="146">
        <v>2.3788542493089859E-3</v>
      </c>
      <c r="AB43" s="146">
        <v>2.0412674164214925E-2</v>
      </c>
      <c r="AC43" s="146">
        <v>2.3861200000000007E-3</v>
      </c>
      <c r="AD43" s="146">
        <v>4.4484400000000006E-3</v>
      </c>
      <c r="AE43" s="274"/>
      <c r="AF43" s="146">
        <v>86.67</v>
      </c>
      <c r="AG43" s="146">
        <v>26</v>
      </c>
      <c r="AH43" s="146">
        <v>1066</v>
      </c>
      <c r="AI43" s="146">
        <v>1002.1891749868628</v>
      </c>
      <c r="AJ43" s="146" t="s">
        <v>432</v>
      </c>
      <c r="AK43" s="148" t="s">
        <v>411</v>
      </c>
      <c r="AL43" s="149" t="s">
        <v>18</v>
      </c>
    </row>
    <row r="44" spans="1:38" s="10" customFormat="1" ht="24.75" customHeight="1" thickBot="1">
      <c r="A44" s="98" t="s">
        <v>128</v>
      </c>
      <c r="B44" s="98" t="s">
        <v>187</v>
      </c>
      <c r="C44" s="98" t="s">
        <v>69</v>
      </c>
      <c r="D44" s="93"/>
      <c r="E44" s="146">
        <v>2.8469585574036254</v>
      </c>
      <c r="F44" s="146">
        <v>0.39161158490191517</v>
      </c>
      <c r="G44" s="146">
        <v>0.18023913296325783</v>
      </c>
      <c r="H44" s="146">
        <v>7.2830153981300386E-4</v>
      </c>
      <c r="I44" s="146">
        <v>0.13078010550251612</v>
      </c>
      <c r="J44" s="146">
        <v>0.13078010550251612</v>
      </c>
      <c r="K44" s="146">
        <v>0.13078010550251612</v>
      </c>
      <c r="L44" s="146">
        <v>7.8357533960070225E-2</v>
      </c>
      <c r="M44" s="146">
        <v>2.3292915124831843</v>
      </c>
      <c r="N44" s="146">
        <v>1.0114713106890447E-2</v>
      </c>
      <c r="O44" s="146">
        <v>9.2100917402711442E-4</v>
      </c>
      <c r="P44" s="146" t="s">
        <v>431</v>
      </c>
      <c r="Q44" s="146" t="s">
        <v>431</v>
      </c>
      <c r="R44" s="146">
        <v>4.6050458701355724E-3</v>
      </c>
      <c r="S44" s="146">
        <v>0.15657155958460947</v>
      </c>
      <c r="T44" s="146">
        <v>6.4470642181898019E-3</v>
      </c>
      <c r="U44" s="146">
        <v>9.2100917402711442E-4</v>
      </c>
      <c r="V44" s="146">
        <v>9.2100917402711452E-2</v>
      </c>
      <c r="W44" s="146" t="s">
        <v>431</v>
      </c>
      <c r="X44" s="146">
        <v>7.2880188095469133E-3</v>
      </c>
      <c r="Y44" s="146">
        <v>7.2880188095469133E-3</v>
      </c>
      <c r="Z44" s="146" t="s">
        <v>431</v>
      </c>
      <c r="AA44" s="146" t="s">
        <v>431</v>
      </c>
      <c r="AB44" s="146">
        <v>1.6010916534000454E-4</v>
      </c>
      <c r="AC44" s="146" t="s">
        <v>431</v>
      </c>
      <c r="AD44" s="146" t="s">
        <v>431</v>
      </c>
      <c r="AE44" s="274"/>
      <c r="AF44" s="146">
        <v>3916.33</v>
      </c>
      <c r="AG44" s="146" t="s">
        <v>432</v>
      </c>
      <c r="AH44" s="146" t="s">
        <v>432</v>
      </c>
      <c r="AI44" s="146" t="s">
        <v>432</v>
      </c>
      <c r="AJ44" s="146" t="s">
        <v>432</v>
      </c>
      <c r="AK44" s="148" t="s">
        <v>411</v>
      </c>
      <c r="AL44" s="149" t="s">
        <v>18</v>
      </c>
    </row>
    <row r="45" spans="1:38" s="10" customFormat="1" ht="24.75" customHeight="1" thickBot="1">
      <c r="A45" s="98" t="s">
        <v>128</v>
      </c>
      <c r="B45" s="98" t="s">
        <v>188</v>
      </c>
      <c r="C45" s="98" t="s">
        <v>138</v>
      </c>
      <c r="D45" s="93"/>
      <c r="E45" s="146">
        <v>0.54870557778300766</v>
      </c>
      <c r="F45" s="146">
        <v>1.9571663920922567E-2</v>
      </c>
      <c r="G45" s="146">
        <v>1.3979759943516122E-2</v>
      </c>
      <c r="H45" s="146" t="s">
        <v>431</v>
      </c>
      <c r="I45" s="146">
        <v>9.7858319604612835E-3</v>
      </c>
      <c r="J45" s="146">
        <v>1.0484819957637089E-2</v>
      </c>
      <c r="K45" s="146">
        <v>1.0484819957637089E-2</v>
      </c>
      <c r="L45" s="146">
        <v>3.0336079077429982E-3</v>
      </c>
      <c r="M45" s="146">
        <v>5.1725111791009644E-2</v>
      </c>
      <c r="N45" s="146">
        <v>9.0868439632854777E-4</v>
      </c>
      <c r="O45" s="146">
        <v>6.989879971758061E-5</v>
      </c>
      <c r="P45" s="146">
        <v>2.096963991527418E-4</v>
      </c>
      <c r="Q45" s="146">
        <v>2.7959519887032244E-4</v>
      </c>
      <c r="R45" s="146">
        <v>3.4949399858790305E-4</v>
      </c>
      <c r="S45" s="146">
        <v>6.1510943751470924E-3</v>
      </c>
      <c r="T45" s="146">
        <v>6.9898799717580604E-3</v>
      </c>
      <c r="U45" s="146">
        <v>6.989879971758061E-4</v>
      </c>
      <c r="V45" s="146">
        <v>8.3878559661096728E-3</v>
      </c>
      <c r="W45" s="146">
        <v>9.0868439632854777E-4</v>
      </c>
      <c r="X45" s="146" t="s">
        <v>431</v>
      </c>
      <c r="Y45" s="146" t="s">
        <v>431</v>
      </c>
      <c r="Z45" s="146" t="s">
        <v>431</v>
      </c>
      <c r="AA45" s="146" t="s">
        <v>431</v>
      </c>
      <c r="AB45" s="146" t="s">
        <v>431</v>
      </c>
      <c r="AC45" s="146">
        <v>5.5919039774064488E-4</v>
      </c>
      <c r="AD45" s="146">
        <v>2.6561543892680628E-4</v>
      </c>
      <c r="AE45" s="274"/>
      <c r="AF45" s="146">
        <v>297</v>
      </c>
      <c r="AG45" s="146" t="s">
        <v>432</v>
      </c>
      <c r="AH45" s="146" t="s">
        <v>432</v>
      </c>
      <c r="AI45" s="146" t="s">
        <v>432</v>
      </c>
      <c r="AJ45" s="146" t="s">
        <v>432</v>
      </c>
      <c r="AK45" s="148" t="s">
        <v>411</v>
      </c>
      <c r="AL45" s="149" t="s">
        <v>18</v>
      </c>
    </row>
    <row r="46" spans="1:38" s="10" customFormat="1" ht="24.75" customHeight="1" thickBot="1">
      <c r="A46" s="98" t="s">
        <v>122</v>
      </c>
      <c r="B46" s="98" t="s">
        <v>189</v>
      </c>
      <c r="C46" s="98"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98" t="s">
        <v>71</v>
      </c>
      <c r="D47" s="93"/>
      <c r="E47" s="146">
        <v>0.11949975</v>
      </c>
      <c r="F47" s="146">
        <v>1.4916800000000001E-2</v>
      </c>
      <c r="G47" s="146">
        <v>4.117E-3</v>
      </c>
      <c r="H47" s="146" t="s">
        <v>431</v>
      </c>
      <c r="I47" s="147">
        <v>2.0909000000000001E-3</v>
      </c>
      <c r="J47" s="147">
        <v>2.2402500000000001E-3</v>
      </c>
      <c r="K47" s="147">
        <v>2.2402500000000001E-3</v>
      </c>
      <c r="L47" s="146">
        <v>6.4817900000000003E-4</v>
      </c>
      <c r="M47" s="146">
        <v>0.68905189999999994</v>
      </c>
      <c r="N47" s="146">
        <v>1.9415500000000003E-4</v>
      </c>
      <c r="O47" s="146">
        <v>1.4935E-5</v>
      </c>
      <c r="P47" s="146">
        <v>4.4804999999999995E-5</v>
      </c>
      <c r="Q47" s="146">
        <v>5.9740000000000001E-5</v>
      </c>
      <c r="R47" s="146">
        <v>7.4674999999999999E-5</v>
      </c>
      <c r="S47" s="146">
        <v>1.3142800000000001E-3</v>
      </c>
      <c r="T47" s="146">
        <v>1.4935E-3</v>
      </c>
      <c r="U47" s="146">
        <v>1.4935E-4</v>
      </c>
      <c r="V47" s="146">
        <v>1.7922000000000001E-3</v>
      </c>
      <c r="W47" s="146">
        <v>1.9415500000000003E-4</v>
      </c>
      <c r="X47" s="146" t="s">
        <v>431</v>
      </c>
      <c r="Y47" s="146" t="s">
        <v>431</v>
      </c>
      <c r="Z47" s="146" t="s">
        <v>431</v>
      </c>
      <c r="AA47" s="146" t="s">
        <v>431</v>
      </c>
      <c r="AB47" s="146" t="s">
        <v>431</v>
      </c>
      <c r="AC47" s="146">
        <v>1.1948E-4</v>
      </c>
      <c r="AD47" s="146">
        <v>5.6752999999999997E-5</v>
      </c>
      <c r="AE47" s="274"/>
      <c r="AF47" s="146">
        <v>87.872465000000005</v>
      </c>
      <c r="AG47" s="146" t="s">
        <v>432</v>
      </c>
      <c r="AH47" s="146" t="s">
        <v>432</v>
      </c>
      <c r="AI47" s="146" t="s">
        <v>432</v>
      </c>
      <c r="AJ47" s="146" t="s">
        <v>432</v>
      </c>
      <c r="AK47" s="148" t="s">
        <v>411</v>
      </c>
      <c r="AL47" s="149" t="s">
        <v>18</v>
      </c>
    </row>
    <row r="48" spans="1:38" s="10" customFormat="1" ht="24.75" customHeight="1" thickBot="1">
      <c r="A48" s="98" t="s">
        <v>123</v>
      </c>
      <c r="B48" s="98" t="s">
        <v>191</v>
      </c>
      <c r="C48" s="98" t="s">
        <v>72</v>
      </c>
      <c r="D48" s="93"/>
      <c r="E48" s="146" t="s">
        <v>411</v>
      </c>
      <c r="F48" s="146" t="s">
        <v>431</v>
      </c>
      <c r="G48" s="146" t="s">
        <v>411</v>
      </c>
      <c r="H48" s="146" t="s">
        <v>411</v>
      </c>
      <c r="I48" s="146">
        <v>3.6899999999999996E-5</v>
      </c>
      <c r="J48" s="146">
        <v>3.6899999999999997E-4</v>
      </c>
      <c r="K48" s="146">
        <v>9.2250000000000003E-4</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123</v>
      </c>
      <c r="AL48" s="149" t="s">
        <v>386</v>
      </c>
    </row>
    <row r="49" spans="1:38" s="10" customFormat="1" ht="24.75" customHeight="1" thickBot="1">
      <c r="A49" s="98" t="s">
        <v>123</v>
      </c>
      <c r="B49" s="98" t="s">
        <v>192</v>
      </c>
      <c r="C49" s="98"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98"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98"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99"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99" t="s">
        <v>75</v>
      </c>
      <c r="D53" s="134"/>
      <c r="E53" s="146" t="s">
        <v>411</v>
      </c>
      <c r="F53" s="146">
        <v>0.42219695246759154</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211.09847623379576</v>
      </c>
      <c r="AL53" s="149" t="s">
        <v>385</v>
      </c>
    </row>
    <row r="54" spans="1:38" s="10" customFormat="1" ht="36.75" thickBot="1">
      <c r="A54" s="98" t="s">
        <v>123</v>
      </c>
      <c r="B54" s="99" t="s">
        <v>195</v>
      </c>
      <c r="C54" s="99" t="s">
        <v>299</v>
      </c>
      <c r="D54" s="134"/>
      <c r="E54" s="146" t="s">
        <v>411</v>
      </c>
      <c r="F54" s="146">
        <v>1.047256</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99" t="s">
        <v>269</v>
      </c>
      <c r="D55" s="134"/>
      <c r="E55" s="146" t="s">
        <v>411</v>
      </c>
      <c r="F55" s="146">
        <v>0.23705300000000001</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99"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250" customFormat="1" ht="24.75" customHeight="1" thickBot="1">
      <c r="A57" s="106" t="s">
        <v>121</v>
      </c>
      <c r="B57" s="106" t="s">
        <v>197</v>
      </c>
      <c r="C57" s="106" t="s">
        <v>76</v>
      </c>
      <c r="D57" s="245"/>
      <c r="E57" s="267">
        <v>1.5390725000000001</v>
      </c>
      <c r="F57" s="267">
        <v>1.05495329E-2</v>
      </c>
      <c r="G57" s="267">
        <v>0.17050120000000002</v>
      </c>
      <c r="H57" s="262" t="s">
        <v>411</v>
      </c>
      <c r="I57" s="260">
        <v>2.2675799999999999E-2</v>
      </c>
      <c r="J57" s="260">
        <v>3.4357199999999997E-2</v>
      </c>
      <c r="K57" s="260">
        <v>3.5419799999999994E-2</v>
      </c>
      <c r="L57" s="260">
        <v>2.9749682778000016E-4</v>
      </c>
      <c r="M57" s="480">
        <v>2.5842158000000004</v>
      </c>
      <c r="N57" s="480" t="s">
        <v>431</v>
      </c>
      <c r="O57" s="480" t="s">
        <v>431</v>
      </c>
      <c r="P57" s="480">
        <v>1.6E-2</v>
      </c>
      <c r="Q57" s="480" t="s">
        <v>431</v>
      </c>
      <c r="R57" s="480" t="s">
        <v>431</v>
      </c>
      <c r="S57" s="480" t="s">
        <v>431</v>
      </c>
      <c r="T57" s="480" t="s">
        <v>431</v>
      </c>
      <c r="U57" s="480" t="s">
        <v>431</v>
      </c>
      <c r="V57" s="480" t="s">
        <v>431</v>
      </c>
      <c r="W57" s="480" t="s">
        <v>411</v>
      </c>
      <c r="X57" s="480" t="s">
        <v>431</v>
      </c>
      <c r="Y57" s="480" t="s">
        <v>431</v>
      </c>
      <c r="Z57" s="480" t="s">
        <v>431</v>
      </c>
      <c r="AA57" s="480" t="s">
        <v>431</v>
      </c>
      <c r="AB57" s="480" t="s">
        <v>431</v>
      </c>
      <c r="AC57" s="480" t="s">
        <v>411</v>
      </c>
      <c r="AD57" s="260" t="s">
        <v>411</v>
      </c>
      <c r="AE57" s="433"/>
      <c r="AF57" s="260" t="s">
        <v>411</v>
      </c>
      <c r="AG57" s="260" t="s">
        <v>411</v>
      </c>
      <c r="AH57" s="260" t="s">
        <v>411</v>
      </c>
      <c r="AI57" s="260" t="s">
        <v>411</v>
      </c>
      <c r="AJ57" s="260" t="s">
        <v>411</v>
      </c>
      <c r="AK57" s="517">
        <v>1054.9532899999999</v>
      </c>
      <c r="AL57" s="249" t="s">
        <v>391</v>
      </c>
    </row>
    <row r="58" spans="1:38" s="250" customFormat="1" ht="24.75" customHeight="1" thickBot="1">
      <c r="A58" s="106" t="s">
        <v>121</v>
      </c>
      <c r="B58" s="106" t="s">
        <v>198</v>
      </c>
      <c r="C58" s="106" t="s">
        <v>77</v>
      </c>
      <c r="D58" s="245"/>
      <c r="E58" s="262" t="s">
        <v>431</v>
      </c>
      <c r="F58" s="262" t="s">
        <v>431</v>
      </c>
      <c r="G58" s="262" t="s">
        <v>431</v>
      </c>
      <c r="H58" s="262" t="s">
        <v>411</v>
      </c>
      <c r="I58" s="260">
        <v>1.4094047485440003E-5</v>
      </c>
      <c r="J58" s="260">
        <v>9.3960316569600031E-5</v>
      </c>
      <c r="K58" s="260">
        <v>1.8792063313920006E-4</v>
      </c>
      <c r="L58" s="260">
        <v>6.4832618433024008E-8</v>
      </c>
      <c r="M58" s="480" t="s">
        <v>431</v>
      </c>
      <c r="N58" s="480" t="s">
        <v>431</v>
      </c>
      <c r="O58" s="480" t="s">
        <v>431</v>
      </c>
      <c r="P58" s="480" t="s">
        <v>431</v>
      </c>
      <c r="Q58" s="480" t="s">
        <v>411</v>
      </c>
      <c r="R58" s="480" t="s">
        <v>411</v>
      </c>
      <c r="S58" s="480" t="s">
        <v>411</v>
      </c>
      <c r="T58" s="480" t="s">
        <v>411</v>
      </c>
      <c r="U58" s="480" t="s">
        <v>411</v>
      </c>
      <c r="V58" s="480" t="s">
        <v>411</v>
      </c>
      <c r="W58" s="480" t="s">
        <v>411</v>
      </c>
      <c r="X58" s="480" t="s">
        <v>411</v>
      </c>
      <c r="Y58" s="480" t="s">
        <v>411</v>
      </c>
      <c r="Z58" s="480" t="s">
        <v>411</v>
      </c>
      <c r="AA58" s="480" t="s">
        <v>411</v>
      </c>
      <c r="AB58" s="480" t="s">
        <v>411</v>
      </c>
      <c r="AC58" s="480" t="s">
        <v>411</v>
      </c>
      <c r="AD58" s="260" t="s">
        <v>411</v>
      </c>
      <c r="AE58" s="433"/>
      <c r="AF58" s="260" t="s">
        <v>411</v>
      </c>
      <c r="AG58" s="260" t="s">
        <v>411</v>
      </c>
      <c r="AH58" s="260" t="s">
        <v>411</v>
      </c>
      <c r="AI58" s="260" t="s">
        <v>411</v>
      </c>
      <c r="AJ58" s="260" t="s">
        <v>411</v>
      </c>
      <c r="AK58" s="267">
        <v>0.46980158284800011</v>
      </c>
      <c r="AL58" s="249" t="s">
        <v>392</v>
      </c>
    </row>
    <row r="59" spans="1:38" s="250" customFormat="1" ht="24.75" customHeight="1" thickBot="1">
      <c r="A59" s="106" t="s">
        <v>121</v>
      </c>
      <c r="B59" s="119" t="s">
        <v>199</v>
      </c>
      <c r="C59" s="106" t="s">
        <v>109</v>
      </c>
      <c r="D59" s="245"/>
      <c r="E59" s="262">
        <v>0.1053412</v>
      </c>
      <c r="F59" s="267">
        <v>3.9884000000000005E-3</v>
      </c>
      <c r="G59" s="262">
        <v>5.6838600000000003E-2</v>
      </c>
      <c r="H59" s="262" t="s">
        <v>431</v>
      </c>
      <c r="I59" s="262">
        <v>7.4758730000000001E-3</v>
      </c>
      <c r="J59" s="262">
        <v>1.8886416E-2</v>
      </c>
      <c r="K59" s="260">
        <v>3.9346699999999998E-2</v>
      </c>
      <c r="L59" s="260">
        <v>1.4951746E-4</v>
      </c>
      <c r="M59" s="480">
        <v>3.8068199999999996E-2</v>
      </c>
      <c r="N59" s="260" t="s">
        <v>431</v>
      </c>
      <c r="O59" s="260" t="s">
        <v>431</v>
      </c>
      <c r="P59" s="260" t="s">
        <v>431</v>
      </c>
      <c r="Q59" s="260" t="s">
        <v>431</v>
      </c>
      <c r="R59" s="260" t="s">
        <v>431</v>
      </c>
      <c r="S59" s="260" t="s">
        <v>431</v>
      </c>
      <c r="T59" s="260" t="s">
        <v>431</v>
      </c>
      <c r="U59" s="260" t="s">
        <v>431</v>
      </c>
      <c r="V59" s="260" t="s">
        <v>431</v>
      </c>
      <c r="W59" s="480" t="s">
        <v>431</v>
      </c>
      <c r="X59" s="480" t="s">
        <v>431</v>
      </c>
      <c r="Y59" s="480" t="s">
        <v>431</v>
      </c>
      <c r="Z59" s="480" t="s">
        <v>431</v>
      </c>
      <c r="AA59" s="480" t="s">
        <v>431</v>
      </c>
      <c r="AB59" s="480" t="s">
        <v>431</v>
      </c>
      <c r="AC59" s="480" t="s">
        <v>431</v>
      </c>
      <c r="AD59" s="260" t="s">
        <v>411</v>
      </c>
      <c r="AE59" s="433"/>
      <c r="AF59" s="260" t="s">
        <v>411</v>
      </c>
      <c r="AG59" s="260" t="s">
        <v>411</v>
      </c>
      <c r="AH59" s="260" t="s">
        <v>411</v>
      </c>
      <c r="AI59" s="260" t="s">
        <v>411</v>
      </c>
      <c r="AJ59" s="260" t="s">
        <v>411</v>
      </c>
      <c r="AK59" s="466" t="s">
        <v>448</v>
      </c>
      <c r="AL59" s="249" t="s">
        <v>393</v>
      </c>
    </row>
    <row r="60" spans="1:38" s="250" customFormat="1" ht="24.75" customHeight="1" thickBot="1">
      <c r="A60" s="106" t="s">
        <v>121</v>
      </c>
      <c r="B60" s="119" t="s">
        <v>336</v>
      </c>
      <c r="C60" s="106" t="s">
        <v>80</v>
      </c>
      <c r="D60" s="261"/>
      <c r="E60" s="262" t="s">
        <v>411</v>
      </c>
      <c r="F60" s="262" t="s">
        <v>411</v>
      </c>
      <c r="G60" s="262" t="s">
        <v>411</v>
      </c>
      <c r="H60" s="262" t="s">
        <v>411</v>
      </c>
      <c r="I60" s="260">
        <v>8.3207699999999996E-2</v>
      </c>
      <c r="J60" s="260">
        <v>0.83207699999999996</v>
      </c>
      <c r="K60" s="260">
        <v>1.6974370799999998</v>
      </c>
      <c r="L60" s="260" t="s">
        <v>411</v>
      </c>
      <c r="M60" s="260" t="s">
        <v>411</v>
      </c>
      <c r="N60" s="260" t="s">
        <v>411</v>
      </c>
      <c r="O60" s="260" t="s">
        <v>411</v>
      </c>
      <c r="P60" s="260" t="s">
        <v>411</v>
      </c>
      <c r="Q60" s="260" t="s">
        <v>411</v>
      </c>
      <c r="R60" s="260" t="s">
        <v>411</v>
      </c>
      <c r="S60" s="260" t="s">
        <v>411</v>
      </c>
      <c r="T60" s="260" t="s">
        <v>411</v>
      </c>
      <c r="U60" s="260" t="s">
        <v>411</v>
      </c>
      <c r="V60" s="260" t="s">
        <v>411</v>
      </c>
      <c r="W60" s="260" t="s">
        <v>411</v>
      </c>
      <c r="X60" s="260" t="s">
        <v>411</v>
      </c>
      <c r="Y60" s="260" t="s">
        <v>411</v>
      </c>
      <c r="Z60" s="260" t="s">
        <v>411</v>
      </c>
      <c r="AA60" s="260" t="s">
        <v>411</v>
      </c>
      <c r="AB60" s="260" t="s">
        <v>411</v>
      </c>
      <c r="AC60" s="260" t="s">
        <v>411</v>
      </c>
      <c r="AD60" s="260" t="s">
        <v>411</v>
      </c>
      <c r="AE60" s="433"/>
      <c r="AF60" s="260" t="s">
        <v>411</v>
      </c>
      <c r="AG60" s="260" t="s">
        <v>411</v>
      </c>
      <c r="AH60" s="260" t="s">
        <v>411</v>
      </c>
      <c r="AI60" s="260" t="s">
        <v>411</v>
      </c>
      <c r="AJ60" s="260" t="s">
        <v>411</v>
      </c>
      <c r="AK60" s="260">
        <v>16.641539999999996</v>
      </c>
      <c r="AL60" s="249" t="s">
        <v>382</v>
      </c>
    </row>
    <row r="61" spans="1:38" s="250" customFormat="1" ht="24.75" customHeight="1" thickBot="1">
      <c r="A61" s="106" t="s">
        <v>121</v>
      </c>
      <c r="B61" s="119" t="s">
        <v>337</v>
      </c>
      <c r="C61" s="106" t="s">
        <v>81</v>
      </c>
      <c r="D61" s="245"/>
      <c r="E61" s="262" t="s">
        <v>411</v>
      </c>
      <c r="F61" s="262" t="s">
        <v>411</v>
      </c>
      <c r="G61" s="262" t="s">
        <v>411</v>
      </c>
      <c r="H61" s="262" t="s">
        <v>411</v>
      </c>
      <c r="I61" s="260">
        <v>0.22746439999999996</v>
      </c>
      <c r="J61" s="260">
        <v>2.2746439999999994</v>
      </c>
      <c r="K61" s="260">
        <v>7.5134799999999977</v>
      </c>
      <c r="L61" s="260" t="s">
        <v>411</v>
      </c>
      <c r="M61" s="260" t="s">
        <v>411</v>
      </c>
      <c r="N61" s="260" t="s">
        <v>411</v>
      </c>
      <c r="O61" s="260" t="s">
        <v>411</v>
      </c>
      <c r="P61" s="260" t="s">
        <v>411</v>
      </c>
      <c r="Q61" s="260" t="s">
        <v>411</v>
      </c>
      <c r="R61" s="260" t="s">
        <v>411</v>
      </c>
      <c r="S61" s="260" t="s">
        <v>411</v>
      </c>
      <c r="T61" s="260" t="s">
        <v>411</v>
      </c>
      <c r="U61" s="260" t="s">
        <v>411</v>
      </c>
      <c r="V61" s="260" t="s">
        <v>411</v>
      </c>
      <c r="W61" s="260" t="s">
        <v>411</v>
      </c>
      <c r="X61" s="260" t="s">
        <v>411</v>
      </c>
      <c r="Y61" s="260" t="s">
        <v>411</v>
      </c>
      <c r="Z61" s="260" t="s">
        <v>411</v>
      </c>
      <c r="AA61" s="260" t="s">
        <v>411</v>
      </c>
      <c r="AB61" s="260" t="s">
        <v>411</v>
      </c>
      <c r="AC61" s="260" t="s">
        <v>411</v>
      </c>
      <c r="AD61" s="260" t="s">
        <v>411</v>
      </c>
      <c r="AE61" s="433"/>
      <c r="AF61" s="260" t="s">
        <v>411</v>
      </c>
      <c r="AG61" s="260" t="s">
        <v>411</v>
      </c>
      <c r="AH61" s="260" t="s">
        <v>411</v>
      </c>
      <c r="AI61" s="260" t="s">
        <v>411</v>
      </c>
      <c r="AJ61" s="260" t="s">
        <v>411</v>
      </c>
      <c r="AK61" s="260">
        <v>3235799.9999999995</v>
      </c>
      <c r="AL61" s="249" t="s">
        <v>453</v>
      </c>
    </row>
    <row r="62" spans="1:38" s="250" customFormat="1" ht="24.75" customHeight="1" thickBot="1">
      <c r="A62" s="106" t="s">
        <v>121</v>
      </c>
      <c r="B62" s="119" t="s">
        <v>338</v>
      </c>
      <c r="C62" s="106" t="s">
        <v>82</v>
      </c>
      <c r="D62" s="245"/>
      <c r="E62" s="262" t="s">
        <v>411</v>
      </c>
      <c r="F62" s="262" t="s">
        <v>411</v>
      </c>
      <c r="G62" s="262" t="s">
        <v>411</v>
      </c>
      <c r="H62" s="262" t="s">
        <v>411</v>
      </c>
      <c r="I62" s="260">
        <v>2.9259268230000003E-2</v>
      </c>
      <c r="J62" s="260">
        <v>4.0034594299999976E-2</v>
      </c>
      <c r="K62" s="260">
        <v>6.9944052000000007E-2</v>
      </c>
      <c r="L62" s="260" t="s">
        <v>411</v>
      </c>
      <c r="M62" s="260" t="s">
        <v>411</v>
      </c>
      <c r="N62" s="260" t="s">
        <v>411</v>
      </c>
      <c r="O62" s="260" t="s">
        <v>411</v>
      </c>
      <c r="P62" s="260" t="s">
        <v>411</v>
      </c>
      <c r="Q62" s="260" t="s">
        <v>411</v>
      </c>
      <c r="R62" s="260" t="s">
        <v>411</v>
      </c>
      <c r="S62" s="260" t="s">
        <v>411</v>
      </c>
      <c r="T62" s="260" t="s">
        <v>411</v>
      </c>
      <c r="U62" s="260" t="s">
        <v>411</v>
      </c>
      <c r="V62" s="260" t="s">
        <v>411</v>
      </c>
      <c r="W62" s="260" t="s">
        <v>411</v>
      </c>
      <c r="X62" s="260" t="s">
        <v>411</v>
      </c>
      <c r="Y62" s="260" t="s">
        <v>411</v>
      </c>
      <c r="Z62" s="260" t="s">
        <v>411</v>
      </c>
      <c r="AA62" s="260" t="s">
        <v>411</v>
      </c>
      <c r="AB62" s="260" t="s">
        <v>411</v>
      </c>
      <c r="AC62" s="260" t="s">
        <v>411</v>
      </c>
      <c r="AD62" s="260" t="s">
        <v>411</v>
      </c>
      <c r="AE62" s="433"/>
      <c r="AF62" s="260" t="s">
        <v>411</v>
      </c>
      <c r="AG62" s="260" t="s">
        <v>411</v>
      </c>
      <c r="AH62" s="260" t="s">
        <v>411</v>
      </c>
      <c r="AI62" s="260" t="s">
        <v>411</v>
      </c>
      <c r="AJ62" s="260" t="s">
        <v>411</v>
      </c>
      <c r="AK62" s="260" t="s">
        <v>431</v>
      </c>
      <c r="AL62" s="249" t="s">
        <v>384</v>
      </c>
    </row>
    <row r="63" spans="1:38" s="250" customFormat="1" ht="24.75" customHeight="1" thickBot="1">
      <c r="A63" s="106" t="s">
        <v>121</v>
      </c>
      <c r="B63" s="119" t="s">
        <v>328</v>
      </c>
      <c r="C63" s="107" t="s">
        <v>316</v>
      </c>
      <c r="D63" s="263"/>
      <c r="E63" s="262" t="s">
        <v>411</v>
      </c>
      <c r="F63" s="262" t="s">
        <v>411</v>
      </c>
      <c r="G63" s="262" t="s">
        <v>411</v>
      </c>
      <c r="H63" s="262" t="s">
        <v>411</v>
      </c>
      <c r="I63" s="260" t="s">
        <v>411</v>
      </c>
      <c r="J63" s="260" t="s">
        <v>411</v>
      </c>
      <c r="K63" s="260" t="s">
        <v>411</v>
      </c>
      <c r="L63" s="260" t="s">
        <v>411</v>
      </c>
      <c r="M63" s="260" t="s">
        <v>411</v>
      </c>
      <c r="N63" s="260" t="s">
        <v>411</v>
      </c>
      <c r="O63" s="260" t="s">
        <v>411</v>
      </c>
      <c r="P63" s="260" t="s">
        <v>411</v>
      </c>
      <c r="Q63" s="260" t="s">
        <v>411</v>
      </c>
      <c r="R63" s="260" t="s">
        <v>411</v>
      </c>
      <c r="S63" s="260" t="s">
        <v>411</v>
      </c>
      <c r="T63" s="260" t="s">
        <v>411</v>
      </c>
      <c r="U63" s="260" t="s">
        <v>411</v>
      </c>
      <c r="V63" s="260" t="s">
        <v>411</v>
      </c>
      <c r="W63" s="260" t="s">
        <v>411</v>
      </c>
      <c r="X63" s="260" t="s">
        <v>411</v>
      </c>
      <c r="Y63" s="260" t="s">
        <v>411</v>
      </c>
      <c r="Z63" s="260" t="s">
        <v>411</v>
      </c>
      <c r="AA63" s="260" t="s">
        <v>411</v>
      </c>
      <c r="AB63" s="260" t="s">
        <v>411</v>
      </c>
      <c r="AC63" s="260" t="s">
        <v>411</v>
      </c>
      <c r="AD63" s="260" t="s">
        <v>411</v>
      </c>
      <c r="AE63" s="433"/>
      <c r="AF63" s="260" t="s">
        <v>411</v>
      </c>
      <c r="AG63" s="260" t="s">
        <v>411</v>
      </c>
      <c r="AH63" s="260" t="s">
        <v>411</v>
      </c>
      <c r="AI63" s="260" t="s">
        <v>411</v>
      </c>
      <c r="AJ63" s="260" t="s">
        <v>411</v>
      </c>
      <c r="AK63" s="260" t="s">
        <v>411</v>
      </c>
      <c r="AL63" s="249" t="s">
        <v>380</v>
      </c>
    </row>
    <row r="64" spans="1:38" s="250" customFormat="1" ht="24.75" customHeight="1" thickBot="1">
      <c r="A64" s="106" t="s">
        <v>121</v>
      </c>
      <c r="B64" s="119" t="s">
        <v>200</v>
      </c>
      <c r="C64" s="106" t="s">
        <v>83</v>
      </c>
      <c r="D64" s="245"/>
      <c r="E64" s="262" t="s">
        <v>432</v>
      </c>
      <c r="F64" s="262" t="s">
        <v>432</v>
      </c>
      <c r="G64" s="262" t="s">
        <v>432</v>
      </c>
      <c r="H64" s="262" t="s">
        <v>432</v>
      </c>
      <c r="I64" s="260" t="s">
        <v>432</v>
      </c>
      <c r="J64" s="260" t="s">
        <v>432</v>
      </c>
      <c r="K64" s="260" t="s">
        <v>432</v>
      </c>
      <c r="L64" s="260" t="s">
        <v>432</v>
      </c>
      <c r="M64" s="260" t="s">
        <v>432</v>
      </c>
      <c r="N64" s="260" t="s">
        <v>432</v>
      </c>
      <c r="O64" s="260" t="s">
        <v>432</v>
      </c>
      <c r="P64" s="260" t="s">
        <v>432</v>
      </c>
      <c r="Q64" s="260" t="s">
        <v>432</v>
      </c>
      <c r="R64" s="260" t="s">
        <v>432</v>
      </c>
      <c r="S64" s="260" t="s">
        <v>432</v>
      </c>
      <c r="T64" s="260" t="s">
        <v>432</v>
      </c>
      <c r="U64" s="260" t="s">
        <v>432</v>
      </c>
      <c r="V64" s="260" t="s">
        <v>432</v>
      </c>
      <c r="W64" s="260" t="s">
        <v>432</v>
      </c>
      <c r="X64" s="260" t="s">
        <v>432</v>
      </c>
      <c r="Y64" s="260" t="s">
        <v>432</v>
      </c>
      <c r="Z64" s="260" t="s">
        <v>432</v>
      </c>
      <c r="AA64" s="260" t="s">
        <v>432</v>
      </c>
      <c r="AB64" s="260" t="s">
        <v>432</v>
      </c>
      <c r="AC64" s="260" t="s">
        <v>432</v>
      </c>
      <c r="AD64" s="260" t="s">
        <v>432</v>
      </c>
      <c r="AE64" s="433"/>
      <c r="AF64" s="260" t="s">
        <v>411</v>
      </c>
      <c r="AG64" s="260" t="s">
        <v>411</v>
      </c>
      <c r="AH64" s="260" t="s">
        <v>411</v>
      </c>
      <c r="AI64" s="260" t="s">
        <v>411</v>
      </c>
      <c r="AJ64" s="260" t="s">
        <v>411</v>
      </c>
      <c r="AK64" s="260" t="s">
        <v>432</v>
      </c>
      <c r="AL64" s="249" t="s">
        <v>394</v>
      </c>
    </row>
    <row r="65" spans="1:38" s="250" customFormat="1" ht="24.75" customHeight="1" thickBot="1">
      <c r="A65" s="106" t="s">
        <v>121</v>
      </c>
      <c r="B65" s="107" t="s">
        <v>201</v>
      </c>
      <c r="C65" s="106" t="s">
        <v>84</v>
      </c>
      <c r="D65" s="245"/>
      <c r="E65" s="262" t="s">
        <v>432</v>
      </c>
      <c r="F65" s="262" t="s">
        <v>432</v>
      </c>
      <c r="G65" s="262" t="s">
        <v>432</v>
      </c>
      <c r="H65" s="262" t="s">
        <v>432</v>
      </c>
      <c r="I65" s="260" t="s">
        <v>432</v>
      </c>
      <c r="J65" s="260" t="s">
        <v>432</v>
      </c>
      <c r="K65" s="260" t="s">
        <v>432</v>
      </c>
      <c r="L65" s="260" t="s">
        <v>432</v>
      </c>
      <c r="M65" s="260" t="s">
        <v>432</v>
      </c>
      <c r="N65" s="260" t="s">
        <v>432</v>
      </c>
      <c r="O65" s="260" t="s">
        <v>432</v>
      </c>
      <c r="P65" s="260" t="s">
        <v>432</v>
      </c>
      <c r="Q65" s="260" t="s">
        <v>432</v>
      </c>
      <c r="R65" s="260" t="s">
        <v>432</v>
      </c>
      <c r="S65" s="260" t="s">
        <v>432</v>
      </c>
      <c r="T65" s="260" t="s">
        <v>432</v>
      </c>
      <c r="U65" s="260" t="s">
        <v>432</v>
      </c>
      <c r="V65" s="260" t="s">
        <v>432</v>
      </c>
      <c r="W65" s="260" t="s">
        <v>432</v>
      </c>
      <c r="X65" s="260" t="s">
        <v>432</v>
      </c>
      <c r="Y65" s="260" t="s">
        <v>432</v>
      </c>
      <c r="Z65" s="260" t="s">
        <v>432</v>
      </c>
      <c r="AA65" s="260" t="s">
        <v>432</v>
      </c>
      <c r="AB65" s="260" t="s">
        <v>432</v>
      </c>
      <c r="AC65" s="260" t="s">
        <v>432</v>
      </c>
      <c r="AD65" s="260" t="s">
        <v>432</v>
      </c>
      <c r="AE65" s="433"/>
      <c r="AF65" s="260" t="s">
        <v>411</v>
      </c>
      <c r="AG65" s="260" t="s">
        <v>411</v>
      </c>
      <c r="AH65" s="260" t="s">
        <v>411</v>
      </c>
      <c r="AI65" s="260" t="s">
        <v>411</v>
      </c>
      <c r="AJ65" s="260" t="s">
        <v>411</v>
      </c>
      <c r="AK65" s="260" t="s">
        <v>432</v>
      </c>
      <c r="AL65" s="249" t="s">
        <v>395</v>
      </c>
    </row>
    <row r="66" spans="1:38" s="250" customFormat="1" ht="24.75" customHeight="1" thickBot="1">
      <c r="A66" s="106" t="s">
        <v>121</v>
      </c>
      <c r="B66" s="107" t="s">
        <v>202</v>
      </c>
      <c r="C66" s="106" t="s">
        <v>85</v>
      </c>
      <c r="D66" s="245"/>
      <c r="E66" s="262" t="s">
        <v>432</v>
      </c>
      <c r="F66" s="262" t="s">
        <v>432</v>
      </c>
      <c r="G66" s="262" t="s">
        <v>432</v>
      </c>
      <c r="H66" s="262" t="s">
        <v>432</v>
      </c>
      <c r="I66" s="260" t="s">
        <v>432</v>
      </c>
      <c r="J66" s="260" t="s">
        <v>432</v>
      </c>
      <c r="K66" s="260" t="s">
        <v>432</v>
      </c>
      <c r="L66" s="260" t="s">
        <v>432</v>
      </c>
      <c r="M66" s="260" t="s">
        <v>432</v>
      </c>
      <c r="N66" s="260" t="s">
        <v>432</v>
      </c>
      <c r="O66" s="260" t="s">
        <v>432</v>
      </c>
      <c r="P66" s="260" t="s">
        <v>432</v>
      </c>
      <c r="Q66" s="260" t="s">
        <v>432</v>
      </c>
      <c r="R66" s="260" t="s">
        <v>432</v>
      </c>
      <c r="S66" s="260" t="s">
        <v>432</v>
      </c>
      <c r="T66" s="260" t="s">
        <v>432</v>
      </c>
      <c r="U66" s="260" t="s">
        <v>432</v>
      </c>
      <c r="V66" s="260" t="s">
        <v>432</v>
      </c>
      <c r="W66" s="260" t="s">
        <v>432</v>
      </c>
      <c r="X66" s="260" t="s">
        <v>432</v>
      </c>
      <c r="Y66" s="260" t="s">
        <v>432</v>
      </c>
      <c r="Z66" s="260" t="s">
        <v>432</v>
      </c>
      <c r="AA66" s="260" t="s">
        <v>432</v>
      </c>
      <c r="AB66" s="260" t="s">
        <v>432</v>
      </c>
      <c r="AC66" s="260" t="s">
        <v>432</v>
      </c>
      <c r="AD66" s="260" t="s">
        <v>432</v>
      </c>
      <c r="AE66" s="433"/>
      <c r="AF66" s="260" t="s">
        <v>411</v>
      </c>
      <c r="AG66" s="260" t="s">
        <v>411</v>
      </c>
      <c r="AH66" s="260" t="s">
        <v>411</v>
      </c>
      <c r="AI66" s="260" t="s">
        <v>411</v>
      </c>
      <c r="AJ66" s="260" t="s">
        <v>411</v>
      </c>
      <c r="AK66" s="260" t="s">
        <v>432</v>
      </c>
      <c r="AL66" s="249" t="s">
        <v>396</v>
      </c>
    </row>
    <row r="67" spans="1:38" s="250" customFormat="1" ht="24.75" customHeight="1" thickBot="1">
      <c r="A67" s="106" t="s">
        <v>121</v>
      </c>
      <c r="B67" s="107" t="s">
        <v>203</v>
      </c>
      <c r="C67" s="106" t="s">
        <v>86</v>
      </c>
      <c r="D67" s="245"/>
      <c r="E67" s="262" t="s">
        <v>432</v>
      </c>
      <c r="F67" s="262" t="s">
        <v>432</v>
      </c>
      <c r="G67" s="262" t="s">
        <v>432</v>
      </c>
      <c r="H67" s="262" t="s">
        <v>432</v>
      </c>
      <c r="I67" s="260" t="s">
        <v>432</v>
      </c>
      <c r="J67" s="260" t="s">
        <v>432</v>
      </c>
      <c r="K67" s="260" t="s">
        <v>432</v>
      </c>
      <c r="L67" s="260" t="s">
        <v>432</v>
      </c>
      <c r="M67" s="260" t="s">
        <v>432</v>
      </c>
      <c r="N67" s="260" t="s">
        <v>432</v>
      </c>
      <c r="O67" s="260" t="s">
        <v>432</v>
      </c>
      <c r="P67" s="260" t="s">
        <v>432</v>
      </c>
      <c r="Q67" s="260" t="s">
        <v>432</v>
      </c>
      <c r="R67" s="260" t="s">
        <v>432</v>
      </c>
      <c r="S67" s="260" t="s">
        <v>432</v>
      </c>
      <c r="T67" s="260" t="s">
        <v>432</v>
      </c>
      <c r="U67" s="260" t="s">
        <v>432</v>
      </c>
      <c r="V67" s="260" t="s">
        <v>432</v>
      </c>
      <c r="W67" s="260" t="s">
        <v>432</v>
      </c>
      <c r="X67" s="260" t="s">
        <v>432</v>
      </c>
      <c r="Y67" s="260" t="s">
        <v>432</v>
      </c>
      <c r="Z67" s="260" t="s">
        <v>432</v>
      </c>
      <c r="AA67" s="260" t="s">
        <v>432</v>
      </c>
      <c r="AB67" s="260" t="s">
        <v>432</v>
      </c>
      <c r="AC67" s="260" t="s">
        <v>432</v>
      </c>
      <c r="AD67" s="260" t="s">
        <v>432</v>
      </c>
      <c r="AE67" s="433"/>
      <c r="AF67" s="260" t="s">
        <v>411</v>
      </c>
      <c r="AG67" s="260" t="s">
        <v>411</v>
      </c>
      <c r="AH67" s="260" t="s">
        <v>411</v>
      </c>
      <c r="AI67" s="260" t="s">
        <v>411</v>
      </c>
      <c r="AJ67" s="260" t="s">
        <v>411</v>
      </c>
      <c r="AK67" s="260" t="s">
        <v>432</v>
      </c>
      <c r="AL67" s="249" t="s">
        <v>397</v>
      </c>
    </row>
    <row r="68" spans="1:38" s="250" customFormat="1" ht="24.75" customHeight="1" thickBot="1">
      <c r="A68" s="106" t="s">
        <v>121</v>
      </c>
      <c r="B68" s="107" t="s">
        <v>204</v>
      </c>
      <c r="C68" s="106" t="s">
        <v>277</v>
      </c>
      <c r="D68" s="245"/>
      <c r="E68" s="262" t="s">
        <v>432</v>
      </c>
      <c r="F68" s="262" t="s">
        <v>432</v>
      </c>
      <c r="G68" s="262" t="s">
        <v>432</v>
      </c>
      <c r="H68" s="262" t="s">
        <v>432</v>
      </c>
      <c r="I68" s="260" t="s">
        <v>432</v>
      </c>
      <c r="J68" s="260" t="s">
        <v>432</v>
      </c>
      <c r="K68" s="260" t="s">
        <v>432</v>
      </c>
      <c r="L68" s="260" t="s">
        <v>432</v>
      </c>
      <c r="M68" s="260" t="s">
        <v>432</v>
      </c>
      <c r="N68" s="260" t="s">
        <v>432</v>
      </c>
      <c r="O68" s="260" t="s">
        <v>432</v>
      </c>
      <c r="P68" s="260" t="s">
        <v>432</v>
      </c>
      <c r="Q68" s="260" t="s">
        <v>432</v>
      </c>
      <c r="R68" s="260" t="s">
        <v>432</v>
      </c>
      <c r="S68" s="260" t="s">
        <v>432</v>
      </c>
      <c r="T68" s="260" t="s">
        <v>432</v>
      </c>
      <c r="U68" s="260" t="s">
        <v>432</v>
      </c>
      <c r="V68" s="260" t="s">
        <v>432</v>
      </c>
      <c r="W68" s="260" t="s">
        <v>432</v>
      </c>
      <c r="X68" s="260" t="s">
        <v>432</v>
      </c>
      <c r="Y68" s="260" t="s">
        <v>432</v>
      </c>
      <c r="Z68" s="260" t="s">
        <v>432</v>
      </c>
      <c r="AA68" s="260" t="s">
        <v>432</v>
      </c>
      <c r="AB68" s="260" t="s">
        <v>432</v>
      </c>
      <c r="AC68" s="260" t="s">
        <v>432</v>
      </c>
      <c r="AD68" s="260" t="s">
        <v>432</v>
      </c>
      <c r="AE68" s="433"/>
      <c r="AF68" s="260" t="s">
        <v>411</v>
      </c>
      <c r="AG68" s="260" t="s">
        <v>411</v>
      </c>
      <c r="AH68" s="260" t="s">
        <v>411</v>
      </c>
      <c r="AI68" s="260" t="s">
        <v>411</v>
      </c>
      <c r="AJ68" s="260" t="s">
        <v>411</v>
      </c>
      <c r="AK68" s="260" t="s">
        <v>432</v>
      </c>
      <c r="AL68" s="249" t="s">
        <v>398</v>
      </c>
    </row>
    <row r="69" spans="1:38" s="250" customFormat="1" ht="24.75" customHeight="1" thickBot="1">
      <c r="A69" s="106" t="s">
        <v>121</v>
      </c>
      <c r="B69" s="106" t="s">
        <v>205</v>
      </c>
      <c r="C69" s="106" t="s">
        <v>158</v>
      </c>
      <c r="D69" s="253"/>
      <c r="E69" s="262" t="s">
        <v>432</v>
      </c>
      <c r="F69" s="262" t="s">
        <v>432</v>
      </c>
      <c r="G69" s="262" t="s">
        <v>432</v>
      </c>
      <c r="H69" s="262" t="s">
        <v>432</v>
      </c>
      <c r="I69" s="260" t="s">
        <v>432</v>
      </c>
      <c r="J69" s="260" t="s">
        <v>432</v>
      </c>
      <c r="K69" s="260" t="s">
        <v>432</v>
      </c>
      <c r="L69" s="260" t="s">
        <v>432</v>
      </c>
      <c r="M69" s="260" t="s">
        <v>432</v>
      </c>
      <c r="N69" s="260" t="s">
        <v>432</v>
      </c>
      <c r="O69" s="260" t="s">
        <v>432</v>
      </c>
      <c r="P69" s="260" t="s">
        <v>432</v>
      </c>
      <c r="Q69" s="260" t="s">
        <v>432</v>
      </c>
      <c r="R69" s="260" t="s">
        <v>432</v>
      </c>
      <c r="S69" s="260" t="s">
        <v>432</v>
      </c>
      <c r="T69" s="260" t="s">
        <v>432</v>
      </c>
      <c r="U69" s="260" t="s">
        <v>432</v>
      </c>
      <c r="V69" s="260" t="s">
        <v>432</v>
      </c>
      <c r="W69" s="260" t="s">
        <v>432</v>
      </c>
      <c r="X69" s="260" t="s">
        <v>432</v>
      </c>
      <c r="Y69" s="260" t="s">
        <v>432</v>
      </c>
      <c r="Z69" s="260" t="s">
        <v>432</v>
      </c>
      <c r="AA69" s="260" t="s">
        <v>432</v>
      </c>
      <c r="AB69" s="260" t="s">
        <v>432</v>
      </c>
      <c r="AC69" s="260" t="s">
        <v>432</v>
      </c>
      <c r="AD69" s="260" t="s">
        <v>432</v>
      </c>
      <c r="AE69" s="433"/>
      <c r="AF69" s="260" t="s">
        <v>411</v>
      </c>
      <c r="AG69" s="260" t="s">
        <v>411</v>
      </c>
      <c r="AH69" s="260" t="s">
        <v>411</v>
      </c>
      <c r="AI69" s="260" t="s">
        <v>411</v>
      </c>
      <c r="AJ69" s="260" t="s">
        <v>411</v>
      </c>
      <c r="AK69" s="260" t="s">
        <v>432</v>
      </c>
      <c r="AL69" s="249" t="s">
        <v>399</v>
      </c>
    </row>
    <row r="70" spans="1:38" s="250" customFormat="1" ht="24.75" customHeight="1" thickBot="1">
      <c r="A70" s="106" t="s">
        <v>121</v>
      </c>
      <c r="B70" s="106" t="s">
        <v>206</v>
      </c>
      <c r="C70" s="106" t="s">
        <v>339</v>
      </c>
      <c r="D70" s="253"/>
      <c r="E70" s="262" t="s">
        <v>432</v>
      </c>
      <c r="F70" s="262" t="s">
        <v>432</v>
      </c>
      <c r="G70" s="262" t="s">
        <v>432</v>
      </c>
      <c r="H70" s="262" t="s">
        <v>432</v>
      </c>
      <c r="I70" s="480" t="s">
        <v>431</v>
      </c>
      <c r="J70" s="480" t="s">
        <v>431</v>
      </c>
      <c r="K70" s="480" t="s">
        <v>431</v>
      </c>
      <c r="L70" s="260" t="s">
        <v>431</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260" t="s">
        <v>411</v>
      </c>
      <c r="AG70" s="260" t="s">
        <v>411</v>
      </c>
      <c r="AH70" s="260" t="s">
        <v>411</v>
      </c>
      <c r="AI70" s="260" t="s">
        <v>411</v>
      </c>
      <c r="AJ70" s="260" t="s">
        <v>411</v>
      </c>
      <c r="AK70" s="260" t="s">
        <v>432</v>
      </c>
      <c r="AL70" s="249" t="s">
        <v>449</v>
      </c>
    </row>
    <row r="71" spans="1:38" s="250" customFormat="1" ht="24.75" customHeight="1" thickBot="1">
      <c r="A71" s="106" t="s">
        <v>121</v>
      </c>
      <c r="B71" s="106" t="s">
        <v>207</v>
      </c>
      <c r="C71" s="106" t="s">
        <v>278</v>
      </c>
      <c r="D71" s="253"/>
      <c r="E71" s="262" t="s">
        <v>432</v>
      </c>
      <c r="F71" s="262" t="s">
        <v>432</v>
      </c>
      <c r="G71" s="262" t="s">
        <v>432</v>
      </c>
      <c r="H71" s="262" t="s">
        <v>432</v>
      </c>
      <c r="I71" s="262" t="s">
        <v>432</v>
      </c>
      <c r="J71" s="262" t="s">
        <v>432</v>
      </c>
      <c r="K71" s="262" t="s">
        <v>432</v>
      </c>
      <c r="L71" s="262" t="s">
        <v>432</v>
      </c>
      <c r="M71" s="262" t="s">
        <v>432</v>
      </c>
      <c r="N71" s="262" t="s">
        <v>432</v>
      </c>
      <c r="O71" s="262" t="s">
        <v>432</v>
      </c>
      <c r="P71" s="262" t="s">
        <v>432</v>
      </c>
      <c r="Q71" s="262" t="s">
        <v>432</v>
      </c>
      <c r="R71" s="262" t="s">
        <v>432</v>
      </c>
      <c r="S71" s="262" t="s">
        <v>432</v>
      </c>
      <c r="T71" s="262" t="s">
        <v>432</v>
      </c>
      <c r="U71" s="262" t="s">
        <v>432</v>
      </c>
      <c r="V71" s="262" t="s">
        <v>432</v>
      </c>
      <c r="W71" s="262" t="s">
        <v>432</v>
      </c>
      <c r="X71" s="262" t="s">
        <v>432</v>
      </c>
      <c r="Y71" s="262" t="s">
        <v>432</v>
      </c>
      <c r="Z71" s="262" t="s">
        <v>432</v>
      </c>
      <c r="AA71" s="262" t="s">
        <v>432</v>
      </c>
      <c r="AB71" s="262" t="s">
        <v>432</v>
      </c>
      <c r="AC71" s="262" t="s">
        <v>432</v>
      </c>
      <c r="AD71" s="262" t="s">
        <v>432</v>
      </c>
      <c r="AE71" s="433"/>
      <c r="AF71" s="260" t="s">
        <v>411</v>
      </c>
      <c r="AG71" s="260" t="s">
        <v>411</v>
      </c>
      <c r="AH71" s="260" t="s">
        <v>411</v>
      </c>
      <c r="AI71" s="260" t="s">
        <v>411</v>
      </c>
      <c r="AJ71" s="260" t="s">
        <v>411</v>
      </c>
      <c r="AK71" s="260" t="s">
        <v>432</v>
      </c>
      <c r="AL71" s="249" t="s">
        <v>380</v>
      </c>
    </row>
    <row r="72" spans="1:38" s="250" customFormat="1" ht="24.75" customHeight="1" thickBot="1">
      <c r="A72" s="106" t="s">
        <v>121</v>
      </c>
      <c r="B72" s="106" t="s">
        <v>208</v>
      </c>
      <c r="C72" s="106" t="s">
        <v>87</v>
      </c>
      <c r="D72" s="245"/>
      <c r="E72" s="267">
        <v>2.51147E-2</v>
      </c>
      <c r="F72" s="267">
        <v>8.8867399999999989E-3</v>
      </c>
      <c r="G72" s="267">
        <v>1.15914E-2</v>
      </c>
      <c r="H72" s="262" t="s">
        <v>431</v>
      </c>
      <c r="I72" s="260">
        <v>4.0569899999999999E-3</v>
      </c>
      <c r="J72" s="260">
        <v>4.6365599999999996E-3</v>
      </c>
      <c r="K72" s="260">
        <v>5.7957E-3</v>
      </c>
      <c r="L72" s="260">
        <v>1.4605164E-5</v>
      </c>
      <c r="M72" s="260">
        <v>0.32842300000000002</v>
      </c>
      <c r="N72" s="260">
        <v>0.50229400000000002</v>
      </c>
      <c r="O72" s="260">
        <v>3.8638000000000006E-2</v>
      </c>
      <c r="P72" s="260">
        <v>9.6595000000000014E-3</v>
      </c>
      <c r="Q72" s="260">
        <v>2.89785E-3</v>
      </c>
      <c r="R72" s="260">
        <v>1.9319000000000003E-2</v>
      </c>
      <c r="S72" s="260">
        <v>3.8638000000000001E-3</v>
      </c>
      <c r="T72" s="260">
        <v>0.13523299999999999</v>
      </c>
      <c r="U72" s="260" t="s">
        <v>431</v>
      </c>
      <c r="V72" s="260">
        <v>0.6954840000000001</v>
      </c>
      <c r="W72" s="260">
        <v>0.57956999999999992</v>
      </c>
      <c r="X72" s="260" t="s">
        <v>431</v>
      </c>
      <c r="Y72" s="260" t="s">
        <v>431</v>
      </c>
      <c r="Z72" s="260" t="s">
        <v>431</v>
      </c>
      <c r="AA72" s="260" t="s">
        <v>431</v>
      </c>
      <c r="AB72" s="260">
        <v>9.27312E-2</v>
      </c>
      <c r="AC72" s="260" t="s">
        <v>431</v>
      </c>
      <c r="AD72" s="260">
        <v>0.48297500000000004</v>
      </c>
      <c r="AE72" s="433"/>
      <c r="AF72" s="260" t="s">
        <v>411</v>
      </c>
      <c r="AG72" s="260" t="s">
        <v>411</v>
      </c>
      <c r="AH72" s="260" t="s">
        <v>411</v>
      </c>
      <c r="AI72" s="260" t="s">
        <v>411</v>
      </c>
      <c r="AJ72" s="260" t="s">
        <v>411</v>
      </c>
      <c r="AK72" s="267">
        <v>193.19</v>
      </c>
      <c r="AL72" s="249" t="s">
        <v>400</v>
      </c>
    </row>
    <row r="73" spans="1:38" s="250" customFormat="1" ht="24.75" customHeight="1" thickBot="1">
      <c r="A73" s="106" t="s">
        <v>121</v>
      </c>
      <c r="B73" s="106" t="s">
        <v>209</v>
      </c>
      <c r="C73" s="106" t="s">
        <v>88</v>
      </c>
      <c r="D73" s="245"/>
      <c r="E73" s="262" t="s">
        <v>432</v>
      </c>
      <c r="F73" s="262" t="s">
        <v>432</v>
      </c>
      <c r="G73" s="262" t="s">
        <v>432</v>
      </c>
      <c r="H73" s="262" t="s">
        <v>432</v>
      </c>
      <c r="I73" s="260" t="s">
        <v>432</v>
      </c>
      <c r="J73" s="260" t="s">
        <v>432</v>
      </c>
      <c r="K73" s="260" t="s">
        <v>432</v>
      </c>
      <c r="L73" s="260" t="s">
        <v>432</v>
      </c>
      <c r="M73" s="260" t="s">
        <v>432</v>
      </c>
      <c r="N73" s="260" t="s">
        <v>432</v>
      </c>
      <c r="O73" s="260" t="s">
        <v>432</v>
      </c>
      <c r="P73" s="260" t="s">
        <v>432</v>
      </c>
      <c r="Q73" s="260" t="s">
        <v>432</v>
      </c>
      <c r="R73" s="260" t="s">
        <v>432</v>
      </c>
      <c r="S73" s="260" t="s">
        <v>432</v>
      </c>
      <c r="T73" s="260" t="s">
        <v>432</v>
      </c>
      <c r="U73" s="260" t="s">
        <v>432</v>
      </c>
      <c r="V73" s="260" t="s">
        <v>432</v>
      </c>
      <c r="W73" s="260" t="s">
        <v>432</v>
      </c>
      <c r="X73" s="260" t="s">
        <v>432</v>
      </c>
      <c r="Y73" s="260" t="s">
        <v>432</v>
      </c>
      <c r="Z73" s="260" t="s">
        <v>432</v>
      </c>
      <c r="AA73" s="260" t="s">
        <v>432</v>
      </c>
      <c r="AB73" s="260" t="s">
        <v>432</v>
      </c>
      <c r="AC73" s="260" t="s">
        <v>432</v>
      </c>
      <c r="AD73" s="260" t="s">
        <v>432</v>
      </c>
      <c r="AE73" s="433"/>
      <c r="AF73" s="260" t="s">
        <v>411</v>
      </c>
      <c r="AG73" s="260" t="s">
        <v>411</v>
      </c>
      <c r="AH73" s="260" t="s">
        <v>411</v>
      </c>
      <c r="AI73" s="260" t="s">
        <v>411</v>
      </c>
      <c r="AJ73" s="260" t="s">
        <v>411</v>
      </c>
      <c r="AK73" s="260" t="s">
        <v>432</v>
      </c>
      <c r="AL73" s="249" t="s">
        <v>401</v>
      </c>
    </row>
    <row r="74" spans="1:38" s="250" customFormat="1" ht="24.75" customHeight="1" thickBot="1">
      <c r="A74" s="106" t="s">
        <v>121</v>
      </c>
      <c r="B74" s="106" t="s">
        <v>210</v>
      </c>
      <c r="C74" s="106" t="s">
        <v>300</v>
      </c>
      <c r="D74" s="245"/>
      <c r="E74" s="262" t="s">
        <v>432</v>
      </c>
      <c r="F74" s="262" t="s">
        <v>432</v>
      </c>
      <c r="G74" s="262" t="s">
        <v>432</v>
      </c>
      <c r="H74" s="262" t="s">
        <v>432</v>
      </c>
      <c r="I74" s="260" t="s">
        <v>432</v>
      </c>
      <c r="J74" s="260" t="s">
        <v>432</v>
      </c>
      <c r="K74" s="260" t="s">
        <v>432</v>
      </c>
      <c r="L74" s="260" t="s">
        <v>432</v>
      </c>
      <c r="M74" s="260" t="s">
        <v>432</v>
      </c>
      <c r="N74" s="260" t="s">
        <v>432</v>
      </c>
      <c r="O74" s="260" t="s">
        <v>432</v>
      </c>
      <c r="P74" s="260" t="s">
        <v>432</v>
      </c>
      <c r="Q74" s="260" t="s">
        <v>432</v>
      </c>
      <c r="R74" s="260" t="s">
        <v>432</v>
      </c>
      <c r="S74" s="260" t="s">
        <v>432</v>
      </c>
      <c r="T74" s="260" t="s">
        <v>432</v>
      </c>
      <c r="U74" s="260" t="s">
        <v>432</v>
      </c>
      <c r="V74" s="260" t="s">
        <v>432</v>
      </c>
      <c r="W74" s="260" t="s">
        <v>432</v>
      </c>
      <c r="X74" s="260" t="s">
        <v>432</v>
      </c>
      <c r="Y74" s="260" t="s">
        <v>432</v>
      </c>
      <c r="Z74" s="260" t="s">
        <v>432</v>
      </c>
      <c r="AA74" s="260" t="s">
        <v>432</v>
      </c>
      <c r="AB74" s="260" t="s">
        <v>432</v>
      </c>
      <c r="AC74" s="260" t="s">
        <v>432</v>
      </c>
      <c r="AD74" s="260" t="s">
        <v>432</v>
      </c>
      <c r="AE74" s="433"/>
      <c r="AF74" s="260" t="s">
        <v>411</v>
      </c>
      <c r="AG74" s="260" t="s">
        <v>411</v>
      </c>
      <c r="AH74" s="260" t="s">
        <v>411</v>
      </c>
      <c r="AI74" s="260" t="s">
        <v>411</v>
      </c>
      <c r="AJ74" s="260" t="s">
        <v>411</v>
      </c>
      <c r="AK74" s="260" t="s">
        <v>432</v>
      </c>
      <c r="AL74" s="249" t="s">
        <v>402</v>
      </c>
    </row>
    <row r="75" spans="1:38" s="250" customFormat="1" ht="24.75" customHeight="1" thickBot="1">
      <c r="A75" s="106" t="s">
        <v>121</v>
      </c>
      <c r="B75" s="106" t="s">
        <v>211</v>
      </c>
      <c r="C75" s="106" t="s">
        <v>279</v>
      </c>
      <c r="D75" s="253"/>
      <c r="E75" s="262" t="s">
        <v>432</v>
      </c>
      <c r="F75" s="262" t="s">
        <v>432</v>
      </c>
      <c r="G75" s="262" t="s">
        <v>432</v>
      </c>
      <c r="H75" s="262" t="s">
        <v>432</v>
      </c>
      <c r="I75" s="260" t="s">
        <v>432</v>
      </c>
      <c r="J75" s="260" t="s">
        <v>432</v>
      </c>
      <c r="K75" s="260" t="s">
        <v>432</v>
      </c>
      <c r="L75" s="260" t="s">
        <v>432</v>
      </c>
      <c r="M75" s="260" t="s">
        <v>432</v>
      </c>
      <c r="N75" s="260" t="s">
        <v>432</v>
      </c>
      <c r="O75" s="260" t="s">
        <v>432</v>
      </c>
      <c r="P75" s="260" t="s">
        <v>432</v>
      </c>
      <c r="Q75" s="260" t="s">
        <v>432</v>
      </c>
      <c r="R75" s="260" t="s">
        <v>432</v>
      </c>
      <c r="S75" s="260" t="s">
        <v>432</v>
      </c>
      <c r="T75" s="260" t="s">
        <v>432</v>
      </c>
      <c r="U75" s="260" t="s">
        <v>432</v>
      </c>
      <c r="V75" s="260" t="s">
        <v>432</v>
      </c>
      <c r="W75" s="260" t="s">
        <v>432</v>
      </c>
      <c r="X75" s="260" t="s">
        <v>432</v>
      </c>
      <c r="Y75" s="260" t="s">
        <v>432</v>
      </c>
      <c r="Z75" s="260" t="s">
        <v>432</v>
      </c>
      <c r="AA75" s="260" t="s">
        <v>432</v>
      </c>
      <c r="AB75" s="260" t="s">
        <v>432</v>
      </c>
      <c r="AC75" s="260" t="s">
        <v>432</v>
      </c>
      <c r="AD75" s="260" t="s">
        <v>432</v>
      </c>
      <c r="AE75" s="433"/>
      <c r="AF75" s="260" t="s">
        <v>411</v>
      </c>
      <c r="AG75" s="260" t="s">
        <v>411</v>
      </c>
      <c r="AH75" s="260" t="s">
        <v>411</v>
      </c>
      <c r="AI75" s="260" t="s">
        <v>411</v>
      </c>
      <c r="AJ75" s="260" t="s">
        <v>411</v>
      </c>
      <c r="AK75" s="260" t="s">
        <v>432</v>
      </c>
      <c r="AL75" s="249" t="s">
        <v>403</v>
      </c>
    </row>
    <row r="76" spans="1:38" s="250" customFormat="1" ht="24.75" customHeight="1" thickBot="1">
      <c r="A76" s="106" t="s">
        <v>121</v>
      </c>
      <c r="B76" s="106" t="s">
        <v>212</v>
      </c>
      <c r="C76" s="106" t="s">
        <v>90</v>
      </c>
      <c r="D76" s="245"/>
      <c r="E76" s="262" t="s">
        <v>432</v>
      </c>
      <c r="F76" s="262" t="s">
        <v>432</v>
      </c>
      <c r="G76" s="262" t="s">
        <v>432</v>
      </c>
      <c r="H76" s="262" t="s">
        <v>432</v>
      </c>
      <c r="I76" s="260" t="s">
        <v>432</v>
      </c>
      <c r="J76" s="260" t="s">
        <v>432</v>
      </c>
      <c r="K76" s="260" t="s">
        <v>432</v>
      </c>
      <c r="L76" s="260" t="s">
        <v>432</v>
      </c>
      <c r="M76" s="260" t="s">
        <v>432</v>
      </c>
      <c r="N76" s="260" t="s">
        <v>432</v>
      </c>
      <c r="O76" s="260" t="s">
        <v>432</v>
      </c>
      <c r="P76" s="260" t="s">
        <v>432</v>
      </c>
      <c r="Q76" s="260" t="s">
        <v>432</v>
      </c>
      <c r="R76" s="260" t="s">
        <v>432</v>
      </c>
      <c r="S76" s="260" t="s">
        <v>432</v>
      </c>
      <c r="T76" s="260" t="s">
        <v>432</v>
      </c>
      <c r="U76" s="260" t="s">
        <v>432</v>
      </c>
      <c r="V76" s="260" t="s">
        <v>432</v>
      </c>
      <c r="W76" s="260" t="s">
        <v>432</v>
      </c>
      <c r="X76" s="260" t="s">
        <v>432</v>
      </c>
      <c r="Y76" s="260" t="s">
        <v>432</v>
      </c>
      <c r="Z76" s="260" t="s">
        <v>432</v>
      </c>
      <c r="AA76" s="260" t="s">
        <v>432</v>
      </c>
      <c r="AB76" s="260" t="s">
        <v>432</v>
      </c>
      <c r="AC76" s="260" t="s">
        <v>432</v>
      </c>
      <c r="AD76" s="260" t="s">
        <v>432</v>
      </c>
      <c r="AE76" s="433"/>
      <c r="AF76" s="260" t="s">
        <v>411</v>
      </c>
      <c r="AG76" s="260" t="s">
        <v>411</v>
      </c>
      <c r="AH76" s="260" t="s">
        <v>411</v>
      </c>
      <c r="AI76" s="260" t="s">
        <v>411</v>
      </c>
      <c r="AJ76" s="260" t="s">
        <v>411</v>
      </c>
      <c r="AK76" s="260" t="s">
        <v>432</v>
      </c>
      <c r="AL76" s="249" t="s">
        <v>404</v>
      </c>
    </row>
    <row r="77" spans="1:38" s="250" customFormat="1" ht="24.75" customHeight="1" thickBot="1">
      <c r="A77" s="106" t="s">
        <v>121</v>
      </c>
      <c r="B77" s="106" t="s">
        <v>213</v>
      </c>
      <c r="C77" s="106" t="s">
        <v>92</v>
      </c>
      <c r="D77" s="245"/>
      <c r="E77" s="262" t="s">
        <v>432</v>
      </c>
      <c r="F77" s="262" t="s">
        <v>432</v>
      </c>
      <c r="G77" s="262" t="s">
        <v>432</v>
      </c>
      <c r="H77" s="262" t="s">
        <v>432</v>
      </c>
      <c r="I77" s="260" t="s">
        <v>432</v>
      </c>
      <c r="J77" s="260" t="s">
        <v>432</v>
      </c>
      <c r="K77" s="260" t="s">
        <v>432</v>
      </c>
      <c r="L77" s="260" t="s">
        <v>432</v>
      </c>
      <c r="M77" s="260" t="s">
        <v>432</v>
      </c>
      <c r="N77" s="260" t="s">
        <v>432</v>
      </c>
      <c r="O77" s="260" t="s">
        <v>432</v>
      </c>
      <c r="P77" s="260" t="s">
        <v>432</v>
      </c>
      <c r="Q77" s="260" t="s">
        <v>432</v>
      </c>
      <c r="R77" s="260" t="s">
        <v>432</v>
      </c>
      <c r="S77" s="260" t="s">
        <v>432</v>
      </c>
      <c r="T77" s="260" t="s">
        <v>432</v>
      </c>
      <c r="U77" s="260" t="s">
        <v>432</v>
      </c>
      <c r="V77" s="260" t="s">
        <v>432</v>
      </c>
      <c r="W77" s="260" t="s">
        <v>432</v>
      </c>
      <c r="X77" s="260" t="s">
        <v>432</v>
      </c>
      <c r="Y77" s="260" t="s">
        <v>432</v>
      </c>
      <c r="Z77" s="260" t="s">
        <v>432</v>
      </c>
      <c r="AA77" s="260" t="s">
        <v>432</v>
      </c>
      <c r="AB77" s="260" t="s">
        <v>432</v>
      </c>
      <c r="AC77" s="260" t="s">
        <v>432</v>
      </c>
      <c r="AD77" s="260" t="s">
        <v>432</v>
      </c>
      <c r="AE77" s="433"/>
      <c r="AF77" s="260" t="s">
        <v>411</v>
      </c>
      <c r="AG77" s="260" t="s">
        <v>411</v>
      </c>
      <c r="AH77" s="260" t="s">
        <v>411</v>
      </c>
      <c r="AI77" s="260" t="s">
        <v>411</v>
      </c>
      <c r="AJ77" s="260" t="s">
        <v>411</v>
      </c>
      <c r="AK77" s="260" t="s">
        <v>432</v>
      </c>
      <c r="AL77" s="249" t="s">
        <v>405</v>
      </c>
    </row>
    <row r="78" spans="1:38" s="250" customFormat="1" ht="24.75" customHeight="1" thickBot="1">
      <c r="A78" s="106" t="s">
        <v>121</v>
      </c>
      <c r="B78" s="106" t="s">
        <v>214</v>
      </c>
      <c r="C78" s="106" t="s">
        <v>89</v>
      </c>
      <c r="D78" s="245"/>
      <c r="E78" s="262" t="s">
        <v>432</v>
      </c>
      <c r="F78" s="262" t="s">
        <v>432</v>
      </c>
      <c r="G78" s="262" t="s">
        <v>432</v>
      </c>
      <c r="H78" s="262" t="s">
        <v>432</v>
      </c>
      <c r="I78" s="260" t="s">
        <v>432</v>
      </c>
      <c r="J78" s="260" t="s">
        <v>432</v>
      </c>
      <c r="K78" s="260" t="s">
        <v>432</v>
      </c>
      <c r="L78" s="260" t="s">
        <v>432</v>
      </c>
      <c r="M78" s="260" t="s">
        <v>432</v>
      </c>
      <c r="N78" s="260" t="s">
        <v>432</v>
      </c>
      <c r="O78" s="260" t="s">
        <v>432</v>
      </c>
      <c r="P78" s="260" t="s">
        <v>432</v>
      </c>
      <c r="Q78" s="260" t="s">
        <v>432</v>
      </c>
      <c r="R78" s="260" t="s">
        <v>432</v>
      </c>
      <c r="S78" s="260" t="s">
        <v>432</v>
      </c>
      <c r="T78" s="260" t="s">
        <v>432</v>
      </c>
      <c r="U78" s="260" t="s">
        <v>432</v>
      </c>
      <c r="V78" s="260" t="s">
        <v>432</v>
      </c>
      <c r="W78" s="260" t="s">
        <v>432</v>
      </c>
      <c r="X78" s="260" t="s">
        <v>432</v>
      </c>
      <c r="Y78" s="260" t="s">
        <v>432</v>
      </c>
      <c r="Z78" s="260" t="s">
        <v>432</v>
      </c>
      <c r="AA78" s="260" t="s">
        <v>432</v>
      </c>
      <c r="AB78" s="260" t="s">
        <v>432</v>
      </c>
      <c r="AC78" s="260" t="s">
        <v>432</v>
      </c>
      <c r="AD78" s="260" t="s">
        <v>432</v>
      </c>
      <c r="AE78" s="433"/>
      <c r="AF78" s="260" t="s">
        <v>411</v>
      </c>
      <c r="AG78" s="260" t="s">
        <v>411</v>
      </c>
      <c r="AH78" s="260" t="s">
        <v>411</v>
      </c>
      <c r="AI78" s="260" t="s">
        <v>411</v>
      </c>
      <c r="AJ78" s="260" t="s">
        <v>411</v>
      </c>
      <c r="AK78" s="260" t="s">
        <v>432</v>
      </c>
      <c r="AL78" s="249" t="s">
        <v>406</v>
      </c>
    </row>
    <row r="79" spans="1:38" s="250" customFormat="1" ht="24.75" customHeight="1" thickBot="1">
      <c r="A79" s="106" t="s">
        <v>121</v>
      </c>
      <c r="B79" s="106" t="s">
        <v>215</v>
      </c>
      <c r="C79" s="106" t="s">
        <v>91</v>
      </c>
      <c r="D79" s="245"/>
      <c r="E79" s="262" t="s">
        <v>432</v>
      </c>
      <c r="F79" s="262" t="s">
        <v>432</v>
      </c>
      <c r="G79" s="262" t="s">
        <v>432</v>
      </c>
      <c r="H79" s="262" t="s">
        <v>432</v>
      </c>
      <c r="I79" s="260" t="s">
        <v>432</v>
      </c>
      <c r="J79" s="260" t="s">
        <v>432</v>
      </c>
      <c r="K79" s="260" t="s">
        <v>432</v>
      </c>
      <c r="L79" s="260" t="s">
        <v>432</v>
      </c>
      <c r="M79" s="260" t="s">
        <v>432</v>
      </c>
      <c r="N79" s="260" t="s">
        <v>432</v>
      </c>
      <c r="O79" s="260" t="s">
        <v>432</v>
      </c>
      <c r="P79" s="260" t="s">
        <v>432</v>
      </c>
      <c r="Q79" s="260" t="s">
        <v>432</v>
      </c>
      <c r="R79" s="260" t="s">
        <v>432</v>
      </c>
      <c r="S79" s="260" t="s">
        <v>432</v>
      </c>
      <c r="T79" s="260" t="s">
        <v>432</v>
      </c>
      <c r="U79" s="260" t="s">
        <v>432</v>
      </c>
      <c r="V79" s="260" t="s">
        <v>432</v>
      </c>
      <c r="W79" s="260" t="s">
        <v>432</v>
      </c>
      <c r="X79" s="260" t="s">
        <v>432</v>
      </c>
      <c r="Y79" s="260" t="s">
        <v>432</v>
      </c>
      <c r="Z79" s="260" t="s">
        <v>432</v>
      </c>
      <c r="AA79" s="260" t="s">
        <v>432</v>
      </c>
      <c r="AB79" s="260" t="s">
        <v>432</v>
      </c>
      <c r="AC79" s="260" t="s">
        <v>432</v>
      </c>
      <c r="AD79" s="260" t="s">
        <v>432</v>
      </c>
      <c r="AE79" s="433"/>
      <c r="AF79" s="260" t="s">
        <v>411</v>
      </c>
      <c r="AG79" s="260" t="s">
        <v>411</v>
      </c>
      <c r="AH79" s="260" t="s">
        <v>411</v>
      </c>
      <c r="AI79" s="260" t="s">
        <v>411</v>
      </c>
      <c r="AJ79" s="260" t="s">
        <v>411</v>
      </c>
      <c r="AK79" s="260" t="s">
        <v>432</v>
      </c>
      <c r="AL79" s="249" t="s">
        <v>407</v>
      </c>
    </row>
    <row r="80" spans="1:38" s="250" customFormat="1" ht="24.75" customHeight="1" thickBot="1">
      <c r="A80" s="106" t="s">
        <v>121</v>
      </c>
      <c r="B80" s="107" t="s">
        <v>216</v>
      </c>
      <c r="C80" s="107" t="s">
        <v>317</v>
      </c>
      <c r="D80" s="245"/>
      <c r="E80" s="262" t="s">
        <v>432</v>
      </c>
      <c r="F80" s="262" t="s">
        <v>432</v>
      </c>
      <c r="G80" s="262" t="s">
        <v>432</v>
      </c>
      <c r="H80" s="262" t="s">
        <v>432</v>
      </c>
      <c r="I80" s="260" t="s">
        <v>432</v>
      </c>
      <c r="J80" s="260" t="s">
        <v>432</v>
      </c>
      <c r="K80" s="260" t="s">
        <v>432</v>
      </c>
      <c r="L80" s="260" t="s">
        <v>432</v>
      </c>
      <c r="M80" s="260" t="s">
        <v>432</v>
      </c>
      <c r="N80" s="260" t="s">
        <v>432</v>
      </c>
      <c r="O80" s="260" t="s">
        <v>432</v>
      </c>
      <c r="P80" s="260" t="s">
        <v>432</v>
      </c>
      <c r="Q80" s="260" t="s">
        <v>432</v>
      </c>
      <c r="R80" s="260" t="s">
        <v>432</v>
      </c>
      <c r="S80" s="260" t="s">
        <v>432</v>
      </c>
      <c r="T80" s="260" t="s">
        <v>432</v>
      </c>
      <c r="U80" s="260" t="s">
        <v>432</v>
      </c>
      <c r="V80" s="260" t="s">
        <v>432</v>
      </c>
      <c r="W80" s="260" t="s">
        <v>432</v>
      </c>
      <c r="X80" s="260" t="s">
        <v>432</v>
      </c>
      <c r="Y80" s="260" t="s">
        <v>432</v>
      </c>
      <c r="Z80" s="260" t="s">
        <v>432</v>
      </c>
      <c r="AA80" s="260" t="s">
        <v>432</v>
      </c>
      <c r="AB80" s="260" t="s">
        <v>432</v>
      </c>
      <c r="AC80" s="260" t="s">
        <v>432</v>
      </c>
      <c r="AD80" s="260" t="s">
        <v>432</v>
      </c>
      <c r="AE80" s="433"/>
      <c r="AF80" s="260" t="s">
        <v>411</v>
      </c>
      <c r="AG80" s="260" t="s">
        <v>411</v>
      </c>
      <c r="AH80" s="260" t="s">
        <v>411</v>
      </c>
      <c r="AI80" s="260" t="s">
        <v>411</v>
      </c>
      <c r="AJ80" s="260" t="s">
        <v>411</v>
      </c>
      <c r="AK80" s="260" t="s">
        <v>432</v>
      </c>
      <c r="AL80" s="249" t="s">
        <v>380</v>
      </c>
    </row>
    <row r="81" spans="1:38" s="250" customFormat="1" ht="24.75" customHeight="1" thickBot="1">
      <c r="A81" s="106" t="s">
        <v>121</v>
      </c>
      <c r="B81" s="107" t="s">
        <v>217</v>
      </c>
      <c r="C81" s="107" t="s">
        <v>370</v>
      </c>
      <c r="D81" s="245"/>
      <c r="E81" s="262" t="s">
        <v>432</v>
      </c>
      <c r="F81" s="262" t="s">
        <v>432</v>
      </c>
      <c r="G81" s="262" t="s">
        <v>432</v>
      </c>
      <c r="H81" s="262" t="s">
        <v>432</v>
      </c>
      <c r="I81" s="260" t="s">
        <v>432</v>
      </c>
      <c r="J81" s="260" t="s">
        <v>432</v>
      </c>
      <c r="K81" s="260" t="s">
        <v>432</v>
      </c>
      <c r="L81" s="260" t="s">
        <v>432</v>
      </c>
      <c r="M81" s="260" t="s">
        <v>432</v>
      </c>
      <c r="N81" s="260" t="s">
        <v>432</v>
      </c>
      <c r="O81" s="260" t="s">
        <v>432</v>
      </c>
      <c r="P81" s="260" t="s">
        <v>432</v>
      </c>
      <c r="Q81" s="260" t="s">
        <v>432</v>
      </c>
      <c r="R81" s="260" t="s">
        <v>432</v>
      </c>
      <c r="S81" s="260" t="s">
        <v>432</v>
      </c>
      <c r="T81" s="260" t="s">
        <v>432</v>
      </c>
      <c r="U81" s="260" t="s">
        <v>432</v>
      </c>
      <c r="V81" s="260" t="s">
        <v>432</v>
      </c>
      <c r="W81" s="260" t="s">
        <v>432</v>
      </c>
      <c r="X81" s="260" t="s">
        <v>432</v>
      </c>
      <c r="Y81" s="260" t="s">
        <v>432</v>
      </c>
      <c r="Z81" s="260" t="s">
        <v>432</v>
      </c>
      <c r="AA81" s="260" t="s">
        <v>432</v>
      </c>
      <c r="AB81" s="260" t="s">
        <v>432</v>
      </c>
      <c r="AC81" s="260" t="s">
        <v>432</v>
      </c>
      <c r="AD81" s="260" t="s">
        <v>432</v>
      </c>
      <c r="AE81" s="433"/>
      <c r="AF81" s="260" t="s">
        <v>411</v>
      </c>
      <c r="AG81" s="260" t="s">
        <v>411</v>
      </c>
      <c r="AH81" s="260" t="s">
        <v>411</v>
      </c>
      <c r="AI81" s="260" t="s">
        <v>411</v>
      </c>
      <c r="AJ81" s="260" t="s">
        <v>411</v>
      </c>
      <c r="AK81" s="260" t="s">
        <v>432</v>
      </c>
      <c r="AL81" s="249" t="s">
        <v>408</v>
      </c>
    </row>
    <row r="82" spans="1:38" s="250" customFormat="1" ht="24.75" customHeight="1" thickBot="1">
      <c r="A82" s="106" t="s">
        <v>124</v>
      </c>
      <c r="B82" s="107" t="s">
        <v>224</v>
      </c>
      <c r="C82" s="92" t="s">
        <v>99</v>
      </c>
      <c r="D82" s="245"/>
      <c r="E82" s="260" t="s">
        <v>411</v>
      </c>
      <c r="F82" s="479">
        <v>1.7431100327836508</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433"/>
      <c r="AF82" s="260" t="s">
        <v>411</v>
      </c>
      <c r="AG82" s="260" t="s">
        <v>411</v>
      </c>
      <c r="AH82" s="260" t="s">
        <v>411</v>
      </c>
      <c r="AI82" s="260" t="s">
        <v>411</v>
      </c>
      <c r="AJ82" s="260" t="s">
        <v>411</v>
      </c>
      <c r="AK82" s="471">
        <v>11.627952439999996</v>
      </c>
      <c r="AL82" s="249" t="s">
        <v>410</v>
      </c>
    </row>
    <row r="83" spans="1:38" s="250" customFormat="1" ht="24.75" customHeight="1" thickBot="1">
      <c r="A83" s="106" t="s">
        <v>121</v>
      </c>
      <c r="B83" s="119" t="s">
        <v>225</v>
      </c>
      <c r="C83" s="94" t="s">
        <v>79</v>
      </c>
      <c r="D83" s="245"/>
      <c r="E83" s="262" t="s">
        <v>431</v>
      </c>
      <c r="F83" s="267">
        <v>1.8073981339199997E-2</v>
      </c>
      <c r="G83" s="262" t="s">
        <v>431</v>
      </c>
      <c r="H83" s="262" t="s">
        <v>411</v>
      </c>
      <c r="I83" s="260">
        <v>0.45184953347999995</v>
      </c>
      <c r="J83" s="260">
        <v>3.3888715010999997</v>
      </c>
      <c r="K83" s="260">
        <v>15.814733671799999</v>
      </c>
      <c r="L83" s="260">
        <v>2.5755423408359998E-2</v>
      </c>
      <c r="M83" s="260" t="s">
        <v>431</v>
      </c>
      <c r="N83" s="260" t="s">
        <v>411</v>
      </c>
      <c r="O83" s="260" t="s">
        <v>411</v>
      </c>
      <c r="P83" s="260" t="s">
        <v>411</v>
      </c>
      <c r="Q83" s="260" t="s">
        <v>411</v>
      </c>
      <c r="R83" s="260" t="s">
        <v>411</v>
      </c>
      <c r="S83" s="260" t="s">
        <v>411</v>
      </c>
      <c r="T83" s="260" t="s">
        <v>411</v>
      </c>
      <c r="U83" s="260" t="s">
        <v>411</v>
      </c>
      <c r="V83" s="260" t="s">
        <v>411</v>
      </c>
      <c r="W83" s="260" t="s">
        <v>411</v>
      </c>
      <c r="X83" s="260" t="s">
        <v>431</v>
      </c>
      <c r="Y83" s="260" t="s">
        <v>431</v>
      </c>
      <c r="Z83" s="260" t="s">
        <v>431</v>
      </c>
      <c r="AA83" s="260" t="s">
        <v>431</v>
      </c>
      <c r="AB83" s="260" t="s">
        <v>431</v>
      </c>
      <c r="AC83" s="260" t="s">
        <v>431</v>
      </c>
      <c r="AD83" s="260" t="s">
        <v>411</v>
      </c>
      <c r="AE83" s="433"/>
      <c r="AF83" s="260" t="s">
        <v>411</v>
      </c>
      <c r="AG83" s="260" t="s">
        <v>411</v>
      </c>
      <c r="AH83" s="260" t="s">
        <v>411</v>
      </c>
      <c r="AI83" s="260" t="s">
        <v>411</v>
      </c>
      <c r="AJ83" s="260" t="s">
        <v>411</v>
      </c>
      <c r="AK83" s="524">
        <v>1129.6238337</v>
      </c>
      <c r="AL83" s="249" t="s">
        <v>435</v>
      </c>
    </row>
    <row r="84" spans="1:38" s="250" customFormat="1" ht="24.75" customHeight="1" thickBot="1">
      <c r="A84" s="106" t="s">
        <v>121</v>
      </c>
      <c r="B84" s="119" t="s">
        <v>226</v>
      </c>
      <c r="C84" s="94" t="s">
        <v>78</v>
      </c>
      <c r="D84" s="245"/>
      <c r="E84" s="537" t="s">
        <v>411</v>
      </c>
      <c r="F84" s="538">
        <v>1.6316788708999996E-2</v>
      </c>
      <c r="G84" s="537" t="s">
        <v>411</v>
      </c>
      <c r="H84" s="537" t="s">
        <v>411</v>
      </c>
      <c r="I84" s="477">
        <v>1.0041100743999998E-2</v>
      </c>
      <c r="J84" s="477">
        <v>5.0205503719999982E-2</v>
      </c>
      <c r="K84" s="477">
        <v>0.20082201487999993</v>
      </c>
      <c r="L84" s="477">
        <v>1.3053430967199995E-6</v>
      </c>
      <c r="M84" s="539">
        <v>1.1923807133499998E-3</v>
      </c>
      <c r="N84" s="539" t="s">
        <v>431</v>
      </c>
      <c r="O84" s="539" t="s">
        <v>431</v>
      </c>
      <c r="P84" s="539" t="s">
        <v>431</v>
      </c>
      <c r="Q84" s="539" t="s">
        <v>411</v>
      </c>
      <c r="R84" s="539" t="s">
        <v>411</v>
      </c>
      <c r="S84" s="539" t="s">
        <v>411</v>
      </c>
      <c r="T84" s="539" t="s">
        <v>411</v>
      </c>
      <c r="U84" s="539" t="s">
        <v>411</v>
      </c>
      <c r="V84" s="539" t="s">
        <v>411</v>
      </c>
      <c r="W84" s="539" t="s">
        <v>411</v>
      </c>
      <c r="X84" s="539" t="s">
        <v>431</v>
      </c>
      <c r="Y84" s="539" t="s">
        <v>431</v>
      </c>
      <c r="Z84" s="539" t="s">
        <v>431</v>
      </c>
      <c r="AA84" s="539" t="s">
        <v>431</v>
      </c>
      <c r="AB84" s="480" t="s">
        <v>431</v>
      </c>
      <c r="AC84" s="480" t="s">
        <v>431</v>
      </c>
      <c r="AD84" s="260" t="s">
        <v>411</v>
      </c>
      <c r="AE84" s="433"/>
      <c r="AF84" s="260" t="s">
        <v>411</v>
      </c>
      <c r="AG84" s="260" t="s">
        <v>411</v>
      </c>
      <c r="AH84" s="260" t="s">
        <v>411</v>
      </c>
      <c r="AI84" s="260" t="s">
        <v>411</v>
      </c>
      <c r="AJ84" s="260" t="s">
        <v>411</v>
      </c>
      <c r="AK84" s="524">
        <v>125.51375929999996</v>
      </c>
      <c r="AL84" s="249" t="s">
        <v>436</v>
      </c>
    </row>
    <row r="85" spans="1:38" s="250" customFormat="1" ht="24.75" customHeight="1" thickBot="1">
      <c r="A85" s="106" t="s">
        <v>124</v>
      </c>
      <c r="B85" s="107" t="s">
        <v>227</v>
      </c>
      <c r="C85" s="94" t="s">
        <v>356</v>
      </c>
      <c r="D85" s="245"/>
      <c r="E85" s="527" t="s">
        <v>411</v>
      </c>
      <c r="F85" s="490">
        <v>5.7368768902999996</v>
      </c>
      <c r="G85" s="527" t="s">
        <v>411</v>
      </c>
      <c r="H85" s="527" t="s">
        <v>411</v>
      </c>
      <c r="I85" s="527" t="s">
        <v>411</v>
      </c>
      <c r="J85" s="527" t="s">
        <v>411</v>
      </c>
      <c r="K85" s="527" t="s">
        <v>411</v>
      </c>
      <c r="L85" s="527" t="s">
        <v>411</v>
      </c>
      <c r="M85" s="527" t="s">
        <v>411</v>
      </c>
      <c r="N85" s="527" t="s">
        <v>411</v>
      </c>
      <c r="O85" s="527" t="s">
        <v>411</v>
      </c>
      <c r="P85" s="527" t="s">
        <v>411</v>
      </c>
      <c r="Q85" s="527" t="s">
        <v>411</v>
      </c>
      <c r="R85" s="527" t="s">
        <v>411</v>
      </c>
      <c r="S85" s="527" t="s">
        <v>411</v>
      </c>
      <c r="T85" s="527" t="s">
        <v>411</v>
      </c>
      <c r="U85" s="527" t="s">
        <v>411</v>
      </c>
      <c r="V85" s="527" t="s">
        <v>411</v>
      </c>
      <c r="W85" s="527" t="s">
        <v>411</v>
      </c>
      <c r="X85" s="527" t="s">
        <v>411</v>
      </c>
      <c r="Y85" s="527" t="s">
        <v>411</v>
      </c>
      <c r="Z85" s="527" t="s">
        <v>411</v>
      </c>
      <c r="AA85" s="527" t="s">
        <v>411</v>
      </c>
      <c r="AB85" s="540" t="s">
        <v>411</v>
      </c>
      <c r="AC85" s="260" t="s">
        <v>411</v>
      </c>
      <c r="AD85" s="260" t="s">
        <v>411</v>
      </c>
      <c r="AE85" s="433"/>
      <c r="AF85" s="260" t="s">
        <v>411</v>
      </c>
      <c r="AG85" s="260" t="s">
        <v>411</v>
      </c>
      <c r="AH85" s="260" t="s">
        <v>411</v>
      </c>
      <c r="AI85" s="260" t="s">
        <v>411</v>
      </c>
      <c r="AJ85" s="260" t="s">
        <v>411</v>
      </c>
      <c r="AK85" s="471">
        <v>14.339010289999997</v>
      </c>
      <c r="AL85" s="249" t="s">
        <v>409</v>
      </c>
    </row>
    <row r="86" spans="1:38" s="250" customFormat="1" ht="24.75" customHeight="1" thickBot="1">
      <c r="A86" s="106" t="s">
        <v>124</v>
      </c>
      <c r="B86" s="107" t="s">
        <v>228</v>
      </c>
      <c r="C86" s="92" t="s">
        <v>95</v>
      </c>
      <c r="D86" s="245"/>
      <c r="E86" s="527" t="s">
        <v>411</v>
      </c>
      <c r="F86" s="490">
        <v>7.3556810000000014E-2</v>
      </c>
      <c r="G86" s="527" t="s">
        <v>411</v>
      </c>
      <c r="H86" s="527" t="s">
        <v>411</v>
      </c>
      <c r="I86" s="527" t="s">
        <v>411</v>
      </c>
      <c r="J86" s="527" t="s">
        <v>411</v>
      </c>
      <c r="K86" s="527" t="s">
        <v>411</v>
      </c>
      <c r="L86" s="527" t="s">
        <v>411</v>
      </c>
      <c r="M86" s="527" t="s">
        <v>411</v>
      </c>
      <c r="N86" s="527" t="s">
        <v>411</v>
      </c>
      <c r="O86" s="527" t="s">
        <v>411</v>
      </c>
      <c r="P86" s="527" t="s">
        <v>411</v>
      </c>
      <c r="Q86" s="527" t="s">
        <v>411</v>
      </c>
      <c r="R86" s="527" t="s">
        <v>411</v>
      </c>
      <c r="S86" s="527" t="s">
        <v>411</v>
      </c>
      <c r="T86" s="527" t="s">
        <v>411</v>
      </c>
      <c r="U86" s="527" t="s">
        <v>411</v>
      </c>
      <c r="V86" s="527" t="s">
        <v>411</v>
      </c>
      <c r="W86" s="527" t="s">
        <v>411</v>
      </c>
      <c r="X86" s="527" t="s">
        <v>411</v>
      </c>
      <c r="Y86" s="527" t="s">
        <v>411</v>
      </c>
      <c r="Z86" s="527" t="s">
        <v>411</v>
      </c>
      <c r="AA86" s="527" t="s">
        <v>411</v>
      </c>
      <c r="AB86" s="540" t="s">
        <v>411</v>
      </c>
      <c r="AC86" s="260" t="s">
        <v>411</v>
      </c>
      <c r="AD86" s="260" t="s">
        <v>411</v>
      </c>
      <c r="AE86" s="433"/>
      <c r="AF86" s="260" t="s">
        <v>411</v>
      </c>
      <c r="AG86" s="260" t="s">
        <v>411</v>
      </c>
      <c r="AH86" s="260" t="s">
        <v>411</v>
      </c>
      <c r="AI86" s="260" t="s">
        <v>411</v>
      </c>
      <c r="AJ86" s="260" t="s">
        <v>411</v>
      </c>
      <c r="AK86" s="473" t="s">
        <v>448</v>
      </c>
      <c r="AL86" s="413" t="s">
        <v>443</v>
      </c>
    </row>
    <row r="87" spans="1:38" s="250" customFormat="1" ht="24.75" customHeight="1" thickBot="1">
      <c r="A87" s="106" t="s">
        <v>124</v>
      </c>
      <c r="B87" s="107" t="s">
        <v>229</v>
      </c>
      <c r="C87" s="92" t="s">
        <v>96</v>
      </c>
      <c r="D87" s="245"/>
      <c r="E87" s="527" t="s">
        <v>411</v>
      </c>
      <c r="F87" s="490">
        <v>1.9268888000000001E-2</v>
      </c>
      <c r="G87" s="527" t="s">
        <v>411</v>
      </c>
      <c r="H87" s="527" t="s">
        <v>411</v>
      </c>
      <c r="I87" s="527" t="s">
        <v>411</v>
      </c>
      <c r="J87" s="527" t="s">
        <v>411</v>
      </c>
      <c r="K87" s="527" t="s">
        <v>411</v>
      </c>
      <c r="L87" s="527" t="s">
        <v>411</v>
      </c>
      <c r="M87" s="527" t="s">
        <v>411</v>
      </c>
      <c r="N87" s="527" t="s">
        <v>411</v>
      </c>
      <c r="O87" s="527" t="s">
        <v>411</v>
      </c>
      <c r="P87" s="527" t="s">
        <v>411</v>
      </c>
      <c r="Q87" s="527" t="s">
        <v>411</v>
      </c>
      <c r="R87" s="527" t="s">
        <v>411</v>
      </c>
      <c r="S87" s="527" t="s">
        <v>411</v>
      </c>
      <c r="T87" s="527" t="s">
        <v>411</v>
      </c>
      <c r="U87" s="527" t="s">
        <v>411</v>
      </c>
      <c r="V87" s="527" t="s">
        <v>411</v>
      </c>
      <c r="W87" s="527" t="s">
        <v>411</v>
      </c>
      <c r="X87" s="527" t="s">
        <v>411</v>
      </c>
      <c r="Y87" s="527" t="s">
        <v>411</v>
      </c>
      <c r="Z87" s="527" t="s">
        <v>411</v>
      </c>
      <c r="AA87" s="527" t="s">
        <v>411</v>
      </c>
      <c r="AB87" s="540" t="s">
        <v>411</v>
      </c>
      <c r="AC87" s="260" t="s">
        <v>411</v>
      </c>
      <c r="AD87" s="260" t="s">
        <v>411</v>
      </c>
      <c r="AE87" s="433"/>
      <c r="AF87" s="260" t="s">
        <v>411</v>
      </c>
      <c r="AG87" s="260" t="s">
        <v>411</v>
      </c>
      <c r="AH87" s="260" t="s">
        <v>411</v>
      </c>
      <c r="AI87" s="260" t="s">
        <v>411</v>
      </c>
      <c r="AJ87" s="260" t="s">
        <v>411</v>
      </c>
      <c r="AK87" s="473" t="s">
        <v>448</v>
      </c>
      <c r="AL87" s="249" t="s">
        <v>451</v>
      </c>
    </row>
    <row r="88" spans="1:38" s="250" customFormat="1" ht="24.75" customHeight="1" thickBot="1">
      <c r="A88" s="106" t="s">
        <v>124</v>
      </c>
      <c r="B88" s="107" t="s">
        <v>230</v>
      </c>
      <c r="C88" s="92" t="s">
        <v>97</v>
      </c>
      <c r="D88" s="245"/>
      <c r="E88" s="527" t="s">
        <v>411</v>
      </c>
      <c r="F88" s="490">
        <v>2.0639533522599995</v>
      </c>
      <c r="G88" s="527" t="s">
        <v>411</v>
      </c>
      <c r="H88" s="527" t="s">
        <v>411</v>
      </c>
      <c r="I88" s="527" t="s">
        <v>411</v>
      </c>
      <c r="J88" s="527" t="s">
        <v>411</v>
      </c>
      <c r="K88" s="527" t="s">
        <v>411</v>
      </c>
      <c r="L88" s="527" t="s">
        <v>411</v>
      </c>
      <c r="M88" s="527" t="s">
        <v>411</v>
      </c>
      <c r="N88" s="527" t="s">
        <v>411</v>
      </c>
      <c r="O88" s="527" t="s">
        <v>411</v>
      </c>
      <c r="P88" s="527" t="s">
        <v>411</v>
      </c>
      <c r="Q88" s="527" t="s">
        <v>411</v>
      </c>
      <c r="R88" s="527" t="s">
        <v>411</v>
      </c>
      <c r="S88" s="527" t="s">
        <v>411</v>
      </c>
      <c r="T88" s="527" t="s">
        <v>411</v>
      </c>
      <c r="U88" s="527" t="s">
        <v>411</v>
      </c>
      <c r="V88" s="527" t="s">
        <v>411</v>
      </c>
      <c r="W88" s="527" t="s">
        <v>411</v>
      </c>
      <c r="X88" s="527" t="s">
        <v>411</v>
      </c>
      <c r="Y88" s="527" t="s">
        <v>411</v>
      </c>
      <c r="Z88" s="527" t="s">
        <v>411</v>
      </c>
      <c r="AA88" s="527" t="s">
        <v>411</v>
      </c>
      <c r="AB88" s="540" t="s">
        <v>411</v>
      </c>
      <c r="AC88" s="260" t="s">
        <v>411</v>
      </c>
      <c r="AD88" s="260" t="s">
        <v>411</v>
      </c>
      <c r="AE88" s="433"/>
      <c r="AF88" s="260" t="s">
        <v>411</v>
      </c>
      <c r="AG88" s="260" t="s">
        <v>411</v>
      </c>
      <c r="AH88" s="260" t="s">
        <v>411</v>
      </c>
      <c r="AI88" s="260" t="s">
        <v>411</v>
      </c>
      <c r="AJ88" s="260" t="s">
        <v>411</v>
      </c>
      <c r="AK88" s="473" t="s">
        <v>448</v>
      </c>
      <c r="AL88" s="249" t="s">
        <v>452</v>
      </c>
    </row>
    <row r="89" spans="1:38" s="250" customFormat="1" ht="24.75" customHeight="1" thickBot="1">
      <c r="A89" s="106" t="s">
        <v>124</v>
      </c>
      <c r="B89" s="107" t="s">
        <v>231</v>
      </c>
      <c r="C89" s="92" t="s">
        <v>98</v>
      </c>
      <c r="D89" s="245"/>
      <c r="E89" s="527" t="s">
        <v>411</v>
      </c>
      <c r="F89" s="490">
        <v>1.0926480000000001E-2</v>
      </c>
      <c r="G89" s="527" t="s">
        <v>411</v>
      </c>
      <c r="H89" s="527" t="s">
        <v>411</v>
      </c>
      <c r="I89" s="527" t="s">
        <v>411</v>
      </c>
      <c r="J89" s="527" t="s">
        <v>411</v>
      </c>
      <c r="K89" s="527" t="s">
        <v>411</v>
      </c>
      <c r="L89" s="527" t="s">
        <v>411</v>
      </c>
      <c r="M89" s="527" t="s">
        <v>411</v>
      </c>
      <c r="N89" s="527" t="s">
        <v>411</v>
      </c>
      <c r="O89" s="527" t="s">
        <v>411</v>
      </c>
      <c r="P89" s="527" t="s">
        <v>411</v>
      </c>
      <c r="Q89" s="527" t="s">
        <v>411</v>
      </c>
      <c r="R89" s="527" t="s">
        <v>411</v>
      </c>
      <c r="S89" s="527" t="s">
        <v>411</v>
      </c>
      <c r="T89" s="527" t="s">
        <v>411</v>
      </c>
      <c r="U89" s="527" t="s">
        <v>411</v>
      </c>
      <c r="V89" s="527" t="s">
        <v>411</v>
      </c>
      <c r="W89" s="527" t="s">
        <v>411</v>
      </c>
      <c r="X89" s="527" t="s">
        <v>411</v>
      </c>
      <c r="Y89" s="527" t="s">
        <v>411</v>
      </c>
      <c r="Z89" s="527" t="s">
        <v>411</v>
      </c>
      <c r="AA89" s="527" t="s">
        <v>411</v>
      </c>
      <c r="AB89" s="540" t="s">
        <v>411</v>
      </c>
      <c r="AC89" s="260" t="s">
        <v>411</v>
      </c>
      <c r="AD89" s="260" t="s">
        <v>411</v>
      </c>
      <c r="AE89" s="433"/>
      <c r="AF89" s="260" t="s">
        <v>411</v>
      </c>
      <c r="AG89" s="260" t="s">
        <v>411</v>
      </c>
      <c r="AH89" s="260" t="s">
        <v>411</v>
      </c>
      <c r="AI89" s="260" t="s">
        <v>411</v>
      </c>
      <c r="AJ89" s="260" t="s">
        <v>411</v>
      </c>
      <c r="AK89" s="473" t="s">
        <v>448</v>
      </c>
      <c r="AL89" s="249" t="s">
        <v>442</v>
      </c>
    </row>
    <row r="90" spans="1:38" s="264" customFormat="1" ht="24.75" customHeight="1" thickBot="1">
      <c r="A90" s="106" t="s">
        <v>124</v>
      </c>
      <c r="B90" s="107" t="s">
        <v>232</v>
      </c>
      <c r="C90" s="92" t="s">
        <v>290</v>
      </c>
      <c r="D90" s="245"/>
      <c r="E90" s="527" t="s">
        <v>411</v>
      </c>
      <c r="F90" s="490">
        <v>1.1187993891200003</v>
      </c>
      <c r="G90" s="527" t="s">
        <v>411</v>
      </c>
      <c r="H90" s="527" t="s">
        <v>411</v>
      </c>
      <c r="I90" s="527" t="s">
        <v>411</v>
      </c>
      <c r="J90" s="527" t="s">
        <v>411</v>
      </c>
      <c r="K90" s="527" t="s">
        <v>411</v>
      </c>
      <c r="L90" s="527" t="s">
        <v>411</v>
      </c>
      <c r="M90" s="527" t="s">
        <v>411</v>
      </c>
      <c r="N90" s="527" t="s">
        <v>411</v>
      </c>
      <c r="O90" s="527" t="s">
        <v>411</v>
      </c>
      <c r="P90" s="527" t="s">
        <v>411</v>
      </c>
      <c r="Q90" s="527" t="s">
        <v>411</v>
      </c>
      <c r="R90" s="527" t="s">
        <v>411</v>
      </c>
      <c r="S90" s="527" t="s">
        <v>411</v>
      </c>
      <c r="T90" s="527" t="s">
        <v>411</v>
      </c>
      <c r="U90" s="527" t="s">
        <v>411</v>
      </c>
      <c r="V90" s="527" t="s">
        <v>411</v>
      </c>
      <c r="W90" s="527" t="s">
        <v>411</v>
      </c>
      <c r="X90" s="527" t="s">
        <v>411</v>
      </c>
      <c r="Y90" s="527" t="s">
        <v>411</v>
      </c>
      <c r="Z90" s="527" t="s">
        <v>411</v>
      </c>
      <c r="AA90" s="527" t="s">
        <v>411</v>
      </c>
      <c r="AB90" s="540" t="s">
        <v>411</v>
      </c>
      <c r="AC90" s="260" t="s">
        <v>411</v>
      </c>
      <c r="AD90" s="260" t="s">
        <v>411</v>
      </c>
      <c r="AE90" s="433"/>
      <c r="AF90" s="260" t="s">
        <v>411</v>
      </c>
      <c r="AG90" s="260" t="s">
        <v>411</v>
      </c>
      <c r="AH90" s="260" t="s">
        <v>411</v>
      </c>
      <c r="AI90" s="260" t="s">
        <v>411</v>
      </c>
      <c r="AJ90" s="260" t="s">
        <v>411</v>
      </c>
      <c r="AK90" s="471">
        <v>3.568669100000001</v>
      </c>
      <c r="AL90" s="249" t="s">
        <v>410</v>
      </c>
    </row>
    <row r="91" spans="1:38" s="250" customFormat="1" ht="24.75" customHeight="1" thickBot="1">
      <c r="A91" s="106" t="s">
        <v>124</v>
      </c>
      <c r="B91" s="107" t="s">
        <v>265</v>
      </c>
      <c r="C91" s="107" t="s">
        <v>291</v>
      </c>
      <c r="D91" s="245"/>
      <c r="E91" s="490">
        <v>2.9459143800000002E-3</v>
      </c>
      <c r="F91" s="490">
        <v>7.7842155599999983E-3</v>
      </c>
      <c r="G91" s="490">
        <v>5.9189886000000002E-4</v>
      </c>
      <c r="H91" s="490">
        <v>6.6744823500000001E-3</v>
      </c>
      <c r="I91" s="490">
        <v>4.3434522876420009E-2</v>
      </c>
      <c r="J91" s="490">
        <v>4.3443926620560014E-2</v>
      </c>
      <c r="K91" s="490">
        <v>4.3445868911190011E-2</v>
      </c>
      <c r="L91" s="483" t="s">
        <v>431</v>
      </c>
      <c r="M91" s="490">
        <v>9.0019175850000022E-2</v>
      </c>
      <c r="N91" s="490">
        <v>0.153658512</v>
      </c>
      <c r="O91" s="490">
        <v>8.9749382399999991E-3</v>
      </c>
      <c r="P91" s="490">
        <v>1.1171600999999999E-5</v>
      </c>
      <c r="Q91" s="490">
        <v>2.6067068999999996E-4</v>
      </c>
      <c r="R91" s="490">
        <v>3.0574907999999998E-3</v>
      </c>
      <c r="S91" s="490">
        <v>9.5705760599999995E-2</v>
      </c>
      <c r="T91" s="490">
        <v>1.0222224299999999E-2</v>
      </c>
      <c r="U91" s="483" t="s">
        <v>411</v>
      </c>
      <c r="V91" s="490">
        <v>5.5300614299999995E-2</v>
      </c>
      <c r="W91" s="490">
        <v>1.608309E-4</v>
      </c>
      <c r="X91" s="490">
        <v>1.7852229900000002E-4</v>
      </c>
      <c r="Y91" s="490">
        <v>7.2373904999999995E-5</v>
      </c>
      <c r="Z91" s="490">
        <v>7.2373904999999995E-5</v>
      </c>
      <c r="AA91" s="490">
        <v>7.2373904999999995E-5</v>
      </c>
      <c r="AB91" s="474">
        <v>3.9599999999999998E-4</v>
      </c>
      <c r="AC91" s="260" t="s">
        <v>411</v>
      </c>
      <c r="AD91" s="260" t="s">
        <v>411</v>
      </c>
      <c r="AE91" s="433"/>
      <c r="AF91" s="260" t="s">
        <v>411</v>
      </c>
      <c r="AG91" s="260" t="s">
        <v>411</v>
      </c>
      <c r="AH91" s="260" t="s">
        <v>411</v>
      </c>
      <c r="AI91" s="260" t="s">
        <v>411</v>
      </c>
      <c r="AJ91" s="260" t="s">
        <v>411</v>
      </c>
      <c r="AK91" s="479">
        <v>1.8043020000000003</v>
      </c>
      <c r="AL91" s="270" t="s">
        <v>444</v>
      </c>
    </row>
    <row r="92" spans="1:38" s="250" customFormat="1" ht="24.75" customHeight="1" thickBot="1">
      <c r="A92" s="106" t="s">
        <v>121</v>
      </c>
      <c r="B92" s="106" t="s">
        <v>218</v>
      </c>
      <c r="C92" s="106" t="s">
        <v>117</v>
      </c>
      <c r="D92" s="253"/>
      <c r="E92" s="484" t="s">
        <v>432</v>
      </c>
      <c r="F92" s="484" t="s">
        <v>432</v>
      </c>
      <c r="G92" s="484" t="s">
        <v>432</v>
      </c>
      <c r="H92" s="484" t="s">
        <v>432</v>
      </c>
      <c r="I92" s="484" t="s">
        <v>432</v>
      </c>
      <c r="J92" s="484" t="s">
        <v>432</v>
      </c>
      <c r="K92" s="484" t="s">
        <v>432</v>
      </c>
      <c r="L92" s="484" t="s">
        <v>432</v>
      </c>
      <c r="M92" s="485" t="s">
        <v>432</v>
      </c>
      <c r="N92" s="485" t="s">
        <v>432</v>
      </c>
      <c r="O92" s="485" t="s">
        <v>432</v>
      </c>
      <c r="P92" s="485" t="s">
        <v>432</v>
      </c>
      <c r="Q92" s="485" t="s">
        <v>432</v>
      </c>
      <c r="R92" s="485" t="s">
        <v>432</v>
      </c>
      <c r="S92" s="485" t="s">
        <v>432</v>
      </c>
      <c r="T92" s="485" t="s">
        <v>432</v>
      </c>
      <c r="U92" s="485" t="s">
        <v>432</v>
      </c>
      <c r="V92" s="485" t="s">
        <v>432</v>
      </c>
      <c r="W92" s="485" t="s">
        <v>432</v>
      </c>
      <c r="X92" s="485" t="s">
        <v>432</v>
      </c>
      <c r="Y92" s="485" t="s">
        <v>432</v>
      </c>
      <c r="Z92" s="485" t="s">
        <v>432</v>
      </c>
      <c r="AA92" s="485" t="s">
        <v>432</v>
      </c>
      <c r="AB92" s="260" t="s">
        <v>432</v>
      </c>
      <c r="AC92" s="260" t="s">
        <v>432</v>
      </c>
      <c r="AD92" s="260" t="s">
        <v>432</v>
      </c>
      <c r="AE92" s="433"/>
      <c r="AF92" s="260" t="s">
        <v>411</v>
      </c>
      <c r="AG92" s="260" t="s">
        <v>411</v>
      </c>
      <c r="AH92" s="260" t="s">
        <v>411</v>
      </c>
      <c r="AI92" s="260" t="s">
        <v>411</v>
      </c>
      <c r="AJ92" s="260" t="s">
        <v>411</v>
      </c>
      <c r="AK92" s="260" t="s">
        <v>432</v>
      </c>
      <c r="AL92" s="249" t="s">
        <v>412</v>
      </c>
    </row>
    <row r="93" spans="1:38" s="250" customFormat="1" ht="24.75" customHeight="1" thickBot="1">
      <c r="A93" s="106" t="s">
        <v>121</v>
      </c>
      <c r="B93" s="107" t="s">
        <v>219</v>
      </c>
      <c r="C93" s="106" t="s">
        <v>118</v>
      </c>
      <c r="D93" s="253"/>
      <c r="E93" s="262" t="s">
        <v>411</v>
      </c>
      <c r="F93" s="267">
        <v>1.3529303619000002</v>
      </c>
      <c r="G93" s="262" t="s">
        <v>411</v>
      </c>
      <c r="H93" s="262" t="s">
        <v>411</v>
      </c>
      <c r="I93" s="260" t="s">
        <v>431</v>
      </c>
      <c r="J93" s="260" t="s">
        <v>431</v>
      </c>
      <c r="K93" s="260" t="s">
        <v>431</v>
      </c>
      <c r="L93" s="260" t="s">
        <v>431</v>
      </c>
      <c r="M93" s="260" t="s">
        <v>411</v>
      </c>
      <c r="N93" s="260" t="s">
        <v>411</v>
      </c>
      <c r="O93" s="260" t="s">
        <v>411</v>
      </c>
      <c r="P93" s="260" t="s">
        <v>411</v>
      </c>
      <c r="Q93" s="260" t="s">
        <v>411</v>
      </c>
      <c r="R93" s="260" t="s">
        <v>411</v>
      </c>
      <c r="S93" s="260" t="s">
        <v>411</v>
      </c>
      <c r="T93" s="260" t="s">
        <v>411</v>
      </c>
      <c r="U93" s="260" t="s">
        <v>411</v>
      </c>
      <c r="V93" s="260" t="s">
        <v>411</v>
      </c>
      <c r="W93" s="260" t="s">
        <v>411</v>
      </c>
      <c r="X93" s="260" t="s">
        <v>411</v>
      </c>
      <c r="Y93" s="260" t="s">
        <v>411</v>
      </c>
      <c r="Z93" s="260" t="s">
        <v>411</v>
      </c>
      <c r="AA93" s="260" t="s">
        <v>411</v>
      </c>
      <c r="AB93" s="260" t="s">
        <v>411</v>
      </c>
      <c r="AC93" s="260" t="s">
        <v>411</v>
      </c>
      <c r="AD93" s="260" t="s">
        <v>411</v>
      </c>
      <c r="AE93" s="433"/>
      <c r="AF93" s="260" t="s">
        <v>411</v>
      </c>
      <c r="AG93" s="260" t="s">
        <v>411</v>
      </c>
      <c r="AH93" s="260" t="s">
        <v>411</v>
      </c>
      <c r="AI93" s="260" t="s">
        <v>411</v>
      </c>
      <c r="AJ93" s="260" t="s">
        <v>411</v>
      </c>
      <c r="AK93" s="267">
        <v>2568.1238990000002</v>
      </c>
      <c r="AL93" s="249"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49"/>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49"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49"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49"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49" t="s">
        <v>411</v>
      </c>
    </row>
    <row r="99" spans="1:38" s="10" customFormat="1" ht="24.75" customHeight="1" thickBot="1">
      <c r="A99" s="98" t="s">
        <v>125</v>
      </c>
      <c r="B99" s="98" t="s">
        <v>233</v>
      </c>
      <c r="C99" s="98" t="s">
        <v>288</v>
      </c>
      <c r="D99" s="136"/>
      <c r="E99" s="151">
        <v>0.10304744152487182</v>
      </c>
      <c r="F99" s="146">
        <v>3.8450640150043185</v>
      </c>
      <c r="G99" s="146" t="s">
        <v>411</v>
      </c>
      <c r="H99" s="541">
        <v>3.8487784915057599</v>
      </c>
      <c r="I99" s="146">
        <v>6.2508599999999997E-2</v>
      </c>
      <c r="J99" s="146">
        <v>9.6049800000000005E-2</v>
      </c>
      <c r="K99" s="146">
        <v>0.21039479999999999</v>
      </c>
      <c r="L99" s="146" t="s">
        <v>411</v>
      </c>
      <c r="M99" s="146" t="s">
        <v>411</v>
      </c>
      <c r="N99" s="146" t="s">
        <v>411</v>
      </c>
      <c r="O99" s="146" t="s">
        <v>411</v>
      </c>
      <c r="P99" s="146" t="s">
        <v>411</v>
      </c>
      <c r="Q99" s="146" t="s">
        <v>411</v>
      </c>
      <c r="R99" s="146" t="s">
        <v>411</v>
      </c>
      <c r="S99" s="146" t="s">
        <v>411</v>
      </c>
      <c r="T99" s="146" t="s">
        <v>411</v>
      </c>
      <c r="U99" s="146" t="s">
        <v>411</v>
      </c>
      <c r="V99" s="146" t="s">
        <v>411</v>
      </c>
      <c r="W99" s="146" t="s">
        <v>411</v>
      </c>
      <c r="X99" s="146" t="s">
        <v>411</v>
      </c>
      <c r="Y99" s="146" t="s">
        <v>411</v>
      </c>
      <c r="Z99" s="146" t="s">
        <v>411</v>
      </c>
      <c r="AA99" s="146" t="s">
        <v>411</v>
      </c>
      <c r="AB99" s="146" t="s">
        <v>411</v>
      </c>
      <c r="AC99" s="146" t="s">
        <v>411</v>
      </c>
      <c r="AD99" s="146" t="s">
        <v>411</v>
      </c>
      <c r="AE99" s="274"/>
      <c r="AF99" s="146" t="s">
        <v>411</v>
      </c>
      <c r="AG99" s="146" t="s">
        <v>411</v>
      </c>
      <c r="AH99" s="146" t="s">
        <v>411</v>
      </c>
      <c r="AI99" s="146" t="s">
        <v>411</v>
      </c>
      <c r="AJ99" s="146" t="s">
        <v>411</v>
      </c>
      <c r="AK99" s="146">
        <v>165</v>
      </c>
      <c r="AL99" s="149" t="s">
        <v>414</v>
      </c>
    </row>
    <row r="100" spans="1:38" s="10" customFormat="1" ht="24.75" customHeight="1" thickBot="1">
      <c r="A100" s="98" t="s">
        <v>125</v>
      </c>
      <c r="B100" s="98" t="s">
        <v>234</v>
      </c>
      <c r="C100" s="98" t="s">
        <v>287</v>
      </c>
      <c r="D100" s="136"/>
      <c r="E100" s="151">
        <v>2.0028684259148496E-2</v>
      </c>
      <c r="F100" s="146">
        <v>0.92076922818019846</v>
      </c>
      <c r="G100" s="146" t="s">
        <v>411</v>
      </c>
      <c r="H100" s="541">
        <v>0.66962182429520833</v>
      </c>
      <c r="I100" s="146">
        <v>2.0123040000000002E-2</v>
      </c>
      <c r="J100" s="146">
        <v>3.0999000000000002E-2</v>
      </c>
      <c r="K100" s="146">
        <v>6.6954280000000005E-2</v>
      </c>
      <c r="L100" s="146" t="s">
        <v>411</v>
      </c>
      <c r="M100" s="146" t="s">
        <v>411</v>
      </c>
      <c r="N100" s="146" t="s">
        <v>411</v>
      </c>
      <c r="O100" s="146" t="s">
        <v>411</v>
      </c>
      <c r="P100" s="146" t="s">
        <v>411</v>
      </c>
      <c r="Q100" s="146" t="s">
        <v>411</v>
      </c>
      <c r="R100" s="146" t="s">
        <v>411</v>
      </c>
      <c r="S100" s="146" t="s">
        <v>411</v>
      </c>
      <c r="T100" s="146" t="s">
        <v>411</v>
      </c>
      <c r="U100" s="146" t="s">
        <v>411</v>
      </c>
      <c r="V100" s="146" t="s">
        <v>411</v>
      </c>
      <c r="W100" s="146" t="s">
        <v>411</v>
      </c>
      <c r="X100" s="146" t="s">
        <v>411</v>
      </c>
      <c r="Y100" s="146" t="s">
        <v>411</v>
      </c>
      <c r="Z100" s="146" t="s">
        <v>411</v>
      </c>
      <c r="AA100" s="146" t="s">
        <v>411</v>
      </c>
      <c r="AB100" s="146" t="s">
        <v>411</v>
      </c>
      <c r="AC100" s="146" t="s">
        <v>411</v>
      </c>
      <c r="AD100" s="146" t="s">
        <v>411</v>
      </c>
      <c r="AE100" s="274"/>
      <c r="AF100" s="146" t="s">
        <v>411</v>
      </c>
      <c r="AG100" s="146" t="s">
        <v>411</v>
      </c>
      <c r="AH100" s="146" t="s">
        <v>411</v>
      </c>
      <c r="AI100" s="146" t="s">
        <v>411</v>
      </c>
      <c r="AJ100" s="146" t="s">
        <v>411</v>
      </c>
      <c r="AK100" s="146">
        <v>241.49999999999997</v>
      </c>
      <c r="AL100" s="149" t="s">
        <v>414</v>
      </c>
    </row>
    <row r="101" spans="1:38" s="10" customFormat="1" ht="24.75" customHeight="1" thickBot="1">
      <c r="A101" s="98" t="s">
        <v>125</v>
      </c>
      <c r="B101" s="98" t="s">
        <v>236</v>
      </c>
      <c r="C101" s="98" t="s">
        <v>280</v>
      </c>
      <c r="D101" s="136"/>
      <c r="E101" s="151">
        <v>9.9628416751467701E-3</v>
      </c>
      <c r="F101" s="146">
        <v>1.89952E-2</v>
      </c>
      <c r="G101" s="146" t="s">
        <v>411</v>
      </c>
      <c r="H101" s="541">
        <v>0.24430397419960861</v>
      </c>
      <c r="I101" s="146">
        <v>1.3381599999999999E-3</v>
      </c>
      <c r="J101" s="146">
        <v>4.01448E-3</v>
      </c>
      <c r="K101" s="146">
        <v>9.3671200000000013E-3</v>
      </c>
      <c r="L101" s="146" t="s">
        <v>411</v>
      </c>
      <c r="M101" s="146" t="s">
        <v>411</v>
      </c>
      <c r="N101" s="146" t="s">
        <v>411</v>
      </c>
      <c r="O101" s="146" t="s">
        <v>411</v>
      </c>
      <c r="P101" s="146" t="s">
        <v>411</v>
      </c>
      <c r="Q101" s="146" t="s">
        <v>411</v>
      </c>
      <c r="R101" s="146" t="s">
        <v>411</v>
      </c>
      <c r="S101" s="146" t="s">
        <v>411</v>
      </c>
      <c r="T101" s="146" t="s">
        <v>411</v>
      </c>
      <c r="U101" s="146" t="s">
        <v>411</v>
      </c>
      <c r="V101" s="146" t="s">
        <v>411</v>
      </c>
      <c r="W101" s="146" t="s">
        <v>411</v>
      </c>
      <c r="X101" s="146" t="s">
        <v>411</v>
      </c>
      <c r="Y101" s="146" t="s">
        <v>411</v>
      </c>
      <c r="Z101" s="146" t="s">
        <v>411</v>
      </c>
      <c r="AA101" s="146" t="s">
        <v>411</v>
      </c>
      <c r="AB101" s="146" t="s">
        <v>411</v>
      </c>
      <c r="AC101" s="146" t="s">
        <v>411</v>
      </c>
      <c r="AD101" s="146" t="s">
        <v>411</v>
      </c>
      <c r="AE101" s="274"/>
      <c r="AF101" s="146" t="s">
        <v>411</v>
      </c>
      <c r="AG101" s="146" t="s">
        <v>411</v>
      </c>
      <c r="AH101" s="146" t="s">
        <v>411</v>
      </c>
      <c r="AI101" s="146" t="s">
        <v>411</v>
      </c>
      <c r="AJ101" s="146" t="s">
        <v>411</v>
      </c>
      <c r="AK101" s="146">
        <v>84.8</v>
      </c>
      <c r="AL101" s="149" t="s">
        <v>414</v>
      </c>
    </row>
    <row r="102" spans="1:38" s="10" customFormat="1" ht="24.75" customHeight="1" thickBot="1">
      <c r="A102" s="98" t="s">
        <v>125</v>
      </c>
      <c r="B102" s="98" t="s">
        <v>237</v>
      </c>
      <c r="C102" s="98" t="s">
        <v>281</v>
      </c>
      <c r="D102" s="136"/>
      <c r="E102" s="151">
        <v>6.5809203718237199E-3</v>
      </c>
      <c r="F102" s="146">
        <v>0.28767589600000004</v>
      </c>
      <c r="G102" s="146" t="s">
        <v>411</v>
      </c>
      <c r="H102" s="541">
        <v>1.0937739404647573</v>
      </c>
      <c r="I102" s="146">
        <v>2.5009279999999999E-3</v>
      </c>
      <c r="J102" s="146">
        <v>5.3678960000000012E-2</v>
      </c>
      <c r="K102" s="146">
        <v>0.35423224000000003</v>
      </c>
      <c r="L102" s="146" t="s">
        <v>411</v>
      </c>
      <c r="M102" s="146" t="s">
        <v>411</v>
      </c>
      <c r="N102" s="146" t="s">
        <v>411</v>
      </c>
      <c r="O102" s="146" t="s">
        <v>411</v>
      </c>
      <c r="P102" s="146" t="s">
        <v>411</v>
      </c>
      <c r="Q102" s="146" t="s">
        <v>411</v>
      </c>
      <c r="R102" s="146" t="s">
        <v>411</v>
      </c>
      <c r="S102" s="146" t="s">
        <v>411</v>
      </c>
      <c r="T102" s="146" t="s">
        <v>411</v>
      </c>
      <c r="U102" s="146" t="s">
        <v>411</v>
      </c>
      <c r="V102" s="146" t="s">
        <v>411</v>
      </c>
      <c r="W102" s="146" t="s">
        <v>411</v>
      </c>
      <c r="X102" s="146" t="s">
        <v>411</v>
      </c>
      <c r="Y102" s="146" t="s">
        <v>411</v>
      </c>
      <c r="Z102" s="146" t="s">
        <v>411</v>
      </c>
      <c r="AA102" s="146" t="s">
        <v>411</v>
      </c>
      <c r="AB102" s="146" t="s">
        <v>411</v>
      </c>
      <c r="AC102" s="146" t="s">
        <v>411</v>
      </c>
      <c r="AD102" s="146" t="s">
        <v>411</v>
      </c>
      <c r="AE102" s="274"/>
      <c r="AF102" s="146" t="s">
        <v>411</v>
      </c>
      <c r="AG102" s="146" t="s">
        <v>411</v>
      </c>
      <c r="AH102" s="146" t="s">
        <v>411</v>
      </c>
      <c r="AI102" s="146" t="s">
        <v>411</v>
      </c>
      <c r="AJ102" s="146" t="s">
        <v>411</v>
      </c>
      <c r="AK102" s="146">
        <v>367.6</v>
      </c>
      <c r="AL102" s="149" t="s">
        <v>414</v>
      </c>
    </row>
    <row r="103" spans="1:38" s="10" customFormat="1" ht="24.75" customHeight="1" thickBot="1">
      <c r="A103" s="98" t="s">
        <v>125</v>
      </c>
      <c r="B103" s="98" t="s">
        <v>235</v>
      </c>
      <c r="C103" s="98" t="s">
        <v>282</v>
      </c>
      <c r="D103" s="136"/>
      <c r="E103" s="151" t="s">
        <v>432</v>
      </c>
      <c r="F103" s="151" t="s">
        <v>432</v>
      </c>
      <c r="G103" s="151" t="s">
        <v>432</v>
      </c>
      <c r="H103" s="151" t="s">
        <v>432</v>
      </c>
      <c r="I103" s="151" t="s">
        <v>432</v>
      </c>
      <c r="J103" s="151" t="s">
        <v>432</v>
      </c>
      <c r="K103" s="151" t="s">
        <v>432</v>
      </c>
      <c r="L103" s="151" t="s">
        <v>432</v>
      </c>
      <c r="M103" s="151" t="s">
        <v>432</v>
      </c>
      <c r="N103" s="151" t="s">
        <v>432</v>
      </c>
      <c r="O103" s="151" t="s">
        <v>432</v>
      </c>
      <c r="P103" s="151" t="s">
        <v>432</v>
      </c>
      <c r="Q103" s="151" t="s">
        <v>432</v>
      </c>
      <c r="R103" s="151" t="s">
        <v>432</v>
      </c>
      <c r="S103" s="151" t="s">
        <v>432</v>
      </c>
      <c r="T103" s="151" t="s">
        <v>432</v>
      </c>
      <c r="U103" s="151" t="s">
        <v>432</v>
      </c>
      <c r="V103" s="151" t="s">
        <v>432</v>
      </c>
      <c r="W103" s="151" t="s">
        <v>432</v>
      </c>
      <c r="X103" s="151" t="s">
        <v>432</v>
      </c>
      <c r="Y103" s="151" t="s">
        <v>432</v>
      </c>
      <c r="Z103" s="151" t="s">
        <v>432</v>
      </c>
      <c r="AA103" s="151" t="s">
        <v>432</v>
      </c>
      <c r="AB103" s="151" t="s">
        <v>432</v>
      </c>
      <c r="AC103" s="151" t="s">
        <v>432</v>
      </c>
      <c r="AD103" s="151" t="s">
        <v>432</v>
      </c>
      <c r="AE103" s="274"/>
      <c r="AF103" s="146" t="s">
        <v>432</v>
      </c>
      <c r="AG103" s="146" t="s">
        <v>432</v>
      </c>
      <c r="AH103" s="146" t="s">
        <v>432</v>
      </c>
      <c r="AI103" s="146" t="s">
        <v>432</v>
      </c>
      <c r="AJ103" s="146" t="s">
        <v>432</v>
      </c>
      <c r="AK103" s="146" t="s">
        <v>432</v>
      </c>
      <c r="AL103" s="149" t="s">
        <v>414</v>
      </c>
    </row>
    <row r="104" spans="1:38" s="10" customFormat="1" ht="24.75" customHeight="1" thickBot="1">
      <c r="A104" s="98" t="s">
        <v>125</v>
      </c>
      <c r="B104" s="98" t="s">
        <v>361</v>
      </c>
      <c r="C104" s="98" t="s">
        <v>283</v>
      </c>
      <c r="D104" s="136"/>
      <c r="E104" s="151">
        <v>1.6756489315068498E-3</v>
      </c>
      <c r="F104" s="146">
        <v>7.3457999999999996E-3</v>
      </c>
      <c r="G104" s="146" t="s">
        <v>411</v>
      </c>
      <c r="H104" s="146">
        <v>4.1089450849315076E-2</v>
      </c>
      <c r="I104" s="146">
        <v>2.2529999999999997E-4</v>
      </c>
      <c r="J104" s="146">
        <v>6.7589999999999989E-4</v>
      </c>
      <c r="K104" s="146">
        <v>1.5770999999999999E-3</v>
      </c>
      <c r="L104" s="146" t="s">
        <v>411</v>
      </c>
      <c r="M104" s="146" t="s">
        <v>411</v>
      </c>
      <c r="N104" s="146" t="s">
        <v>411</v>
      </c>
      <c r="O104" s="146" t="s">
        <v>411</v>
      </c>
      <c r="P104" s="146" t="s">
        <v>411</v>
      </c>
      <c r="Q104" s="146" t="s">
        <v>411</v>
      </c>
      <c r="R104" s="146" t="s">
        <v>411</v>
      </c>
      <c r="S104" s="146" t="s">
        <v>411</v>
      </c>
      <c r="T104" s="146" t="s">
        <v>411</v>
      </c>
      <c r="U104" s="146" t="s">
        <v>411</v>
      </c>
      <c r="V104" s="146" t="s">
        <v>411</v>
      </c>
      <c r="W104" s="146" t="s">
        <v>411</v>
      </c>
      <c r="X104" s="146" t="s">
        <v>411</v>
      </c>
      <c r="Y104" s="146" t="s">
        <v>411</v>
      </c>
      <c r="Z104" s="146" t="s">
        <v>411</v>
      </c>
      <c r="AA104" s="146" t="s">
        <v>411</v>
      </c>
      <c r="AB104" s="146" t="s">
        <v>411</v>
      </c>
      <c r="AC104" s="146" t="s">
        <v>411</v>
      </c>
      <c r="AD104" s="146" t="s">
        <v>411</v>
      </c>
      <c r="AE104" s="274"/>
      <c r="AF104" s="146" t="s">
        <v>411</v>
      </c>
      <c r="AG104" s="146" t="s">
        <v>411</v>
      </c>
      <c r="AH104" s="146" t="s">
        <v>411</v>
      </c>
      <c r="AI104" s="146" t="s">
        <v>411</v>
      </c>
      <c r="AJ104" s="146" t="s">
        <v>411</v>
      </c>
      <c r="AK104" s="146">
        <v>12.6</v>
      </c>
      <c r="AL104" s="149" t="s">
        <v>414</v>
      </c>
    </row>
    <row r="105" spans="1:38" s="10" customFormat="1" ht="24.75" customHeight="1" thickBot="1">
      <c r="A105" s="98" t="s">
        <v>125</v>
      </c>
      <c r="B105" s="98" t="s">
        <v>362</v>
      </c>
      <c r="C105" s="98" t="s">
        <v>284</v>
      </c>
      <c r="D105" s="136"/>
      <c r="E105" s="151">
        <v>4.3063724219178081E-3</v>
      </c>
      <c r="F105" s="146">
        <v>4.5742499999999998E-2</v>
      </c>
      <c r="G105" s="146" t="s">
        <v>411</v>
      </c>
      <c r="H105" s="146">
        <v>0.12268789420156553</v>
      </c>
      <c r="I105" s="146">
        <v>1.3318200000000001E-3</v>
      </c>
      <c r="J105" s="146">
        <v>2.0928599999999998E-3</v>
      </c>
      <c r="K105" s="146">
        <v>4.5662400000000001E-3</v>
      </c>
      <c r="L105" s="146" t="s">
        <v>411</v>
      </c>
      <c r="M105" s="146" t="s">
        <v>411</v>
      </c>
      <c r="N105" s="146" t="s">
        <v>411</v>
      </c>
      <c r="O105" s="146" t="s">
        <v>411</v>
      </c>
      <c r="P105" s="146" t="s">
        <v>411</v>
      </c>
      <c r="Q105" s="146" t="s">
        <v>411</v>
      </c>
      <c r="R105" s="146" t="s">
        <v>411</v>
      </c>
      <c r="S105" s="146" t="s">
        <v>411</v>
      </c>
      <c r="T105" s="146" t="s">
        <v>411</v>
      </c>
      <c r="U105" s="146" t="s">
        <v>411</v>
      </c>
      <c r="V105" s="146" t="s">
        <v>411</v>
      </c>
      <c r="W105" s="146" t="s">
        <v>411</v>
      </c>
      <c r="X105" s="146" t="s">
        <v>411</v>
      </c>
      <c r="Y105" s="146" t="s">
        <v>411</v>
      </c>
      <c r="Z105" s="146" t="s">
        <v>411</v>
      </c>
      <c r="AA105" s="146" t="s">
        <v>411</v>
      </c>
      <c r="AB105" s="146" t="s">
        <v>411</v>
      </c>
      <c r="AC105" s="146" t="s">
        <v>411</v>
      </c>
      <c r="AD105" s="146" t="s">
        <v>411</v>
      </c>
      <c r="AE105" s="274"/>
      <c r="AF105" s="146" t="s">
        <v>411</v>
      </c>
      <c r="AG105" s="146" t="s">
        <v>411</v>
      </c>
      <c r="AH105" s="146" t="s">
        <v>411</v>
      </c>
      <c r="AI105" s="146" t="s">
        <v>411</v>
      </c>
      <c r="AJ105" s="146" t="s">
        <v>411</v>
      </c>
      <c r="AK105" s="146">
        <v>10.7</v>
      </c>
      <c r="AL105" s="149" t="s">
        <v>414</v>
      </c>
    </row>
    <row r="106" spans="1:38" s="10" customFormat="1" ht="24.75" customHeight="1" thickBot="1">
      <c r="A106" s="98" t="s">
        <v>125</v>
      </c>
      <c r="B106" s="98" t="s">
        <v>256</v>
      </c>
      <c r="C106" s="98" t="s">
        <v>285</v>
      </c>
      <c r="D106" s="136"/>
      <c r="E106" s="151" t="s">
        <v>432</v>
      </c>
      <c r="F106" s="151" t="s">
        <v>432</v>
      </c>
      <c r="G106" s="151" t="s">
        <v>432</v>
      </c>
      <c r="H106" s="151" t="s">
        <v>432</v>
      </c>
      <c r="I106" s="151" t="s">
        <v>432</v>
      </c>
      <c r="J106" s="151" t="s">
        <v>432</v>
      </c>
      <c r="K106" s="151" t="s">
        <v>432</v>
      </c>
      <c r="L106" s="151" t="s">
        <v>432</v>
      </c>
      <c r="M106" s="151" t="s">
        <v>432</v>
      </c>
      <c r="N106" s="151" t="s">
        <v>432</v>
      </c>
      <c r="O106" s="151" t="s">
        <v>432</v>
      </c>
      <c r="P106" s="151" t="s">
        <v>432</v>
      </c>
      <c r="Q106" s="151" t="s">
        <v>432</v>
      </c>
      <c r="R106" s="151" t="s">
        <v>432</v>
      </c>
      <c r="S106" s="151" t="s">
        <v>432</v>
      </c>
      <c r="T106" s="151" t="s">
        <v>432</v>
      </c>
      <c r="U106" s="151" t="s">
        <v>432</v>
      </c>
      <c r="V106" s="151" t="s">
        <v>432</v>
      </c>
      <c r="W106" s="151" t="s">
        <v>432</v>
      </c>
      <c r="X106" s="151" t="s">
        <v>432</v>
      </c>
      <c r="Y106" s="151" t="s">
        <v>432</v>
      </c>
      <c r="Z106" s="151" t="s">
        <v>432</v>
      </c>
      <c r="AA106" s="151" t="s">
        <v>432</v>
      </c>
      <c r="AB106" s="151" t="s">
        <v>432</v>
      </c>
      <c r="AC106" s="151" t="s">
        <v>432</v>
      </c>
      <c r="AD106" s="151" t="s">
        <v>432</v>
      </c>
      <c r="AE106" s="274"/>
      <c r="AF106" s="146" t="s">
        <v>432</v>
      </c>
      <c r="AG106" s="146" t="s">
        <v>432</v>
      </c>
      <c r="AH106" s="146" t="s">
        <v>432</v>
      </c>
      <c r="AI106" s="146" t="s">
        <v>432</v>
      </c>
      <c r="AJ106" s="146" t="s">
        <v>432</v>
      </c>
      <c r="AK106" s="146" t="s">
        <v>432</v>
      </c>
      <c r="AL106" s="149" t="s">
        <v>414</v>
      </c>
    </row>
    <row r="107" spans="1:38" s="10" customFormat="1" ht="24.75" customHeight="1" thickBot="1">
      <c r="A107" s="98" t="s">
        <v>125</v>
      </c>
      <c r="B107" s="98" t="s">
        <v>363</v>
      </c>
      <c r="C107" s="98" t="s">
        <v>340</v>
      </c>
      <c r="D107" s="136"/>
      <c r="E107" s="151">
        <v>1.1506051364967121E-2</v>
      </c>
      <c r="F107" s="146">
        <v>0.40103250000000001</v>
      </c>
      <c r="G107" s="146" t="s">
        <v>411</v>
      </c>
      <c r="H107" s="146">
        <v>0.51135759683887394</v>
      </c>
      <c r="I107" s="146">
        <v>7.2915000000000002E-3</v>
      </c>
      <c r="J107" s="146">
        <v>9.7220000000000001E-2</v>
      </c>
      <c r="K107" s="146">
        <v>0.46179500000000001</v>
      </c>
      <c r="L107" s="146" t="s">
        <v>411</v>
      </c>
      <c r="M107" s="146" t="s">
        <v>411</v>
      </c>
      <c r="N107" s="146" t="s">
        <v>411</v>
      </c>
      <c r="O107" s="146" t="s">
        <v>411</v>
      </c>
      <c r="P107" s="146" t="s">
        <v>411</v>
      </c>
      <c r="Q107" s="146" t="s">
        <v>411</v>
      </c>
      <c r="R107" s="146" t="s">
        <v>411</v>
      </c>
      <c r="S107" s="146" t="s">
        <v>411</v>
      </c>
      <c r="T107" s="146" t="s">
        <v>411</v>
      </c>
      <c r="U107" s="146" t="s">
        <v>411</v>
      </c>
      <c r="V107" s="146" t="s">
        <v>411</v>
      </c>
      <c r="W107" s="146" t="s">
        <v>411</v>
      </c>
      <c r="X107" s="146" t="s">
        <v>411</v>
      </c>
      <c r="Y107" s="146" t="s">
        <v>411</v>
      </c>
      <c r="Z107" s="146" t="s">
        <v>411</v>
      </c>
      <c r="AA107" s="146" t="s">
        <v>411</v>
      </c>
      <c r="AB107" s="146" t="s">
        <v>411</v>
      </c>
      <c r="AC107" s="146" t="s">
        <v>411</v>
      </c>
      <c r="AD107" s="146" t="s">
        <v>411</v>
      </c>
      <c r="AE107" s="274"/>
      <c r="AF107" s="146" t="s">
        <v>411</v>
      </c>
      <c r="AG107" s="146" t="s">
        <v>411</v>
      </c>
      <c r="AH107" s="146" t="s">
        <v>411</v>
      </c>
      <c r="AI107" s="146" t="s">
        <v>411</v>
      </c>
      <c r="AJ107" s="146" t="s">
        <v>411</v>
      </c>
      <c r="AK107" s="146">
        <v>2430.5</v>
      </c>
      <c r="AL107" s="149" t="s">
        <v>414</v>
      </c>
    </row>
    <row r="108" spans="1:38" s="10" customFormat="1" ht="24.75" customHeight="1" thickBot="1">
      <c r="A108" s="98" t="s">
        <v>125</v>
      </c>
      <c r="B108" s="98" t="s">
        <v>364</v>
      </c>
      <c r="C108" s="98" t="s">
        <v>341</v>
      </c>
      <c r="D108" s="136"/>
      <c r="E108" s="146">
        <v>1.1049494399999998E-2</v>
      </c>
      <c r="F108" s="146">
        <v>0.2058912</v>
      </c>
      <c r="G108" s="146" t="s">
        <v>411</v>
      </c>
      <c r="H108" s="146">
        <v>0.22822276959999999</v>
      </c>
      <c r="I108" s="146">
        <v>3.8128000000000003E-3</v>
      </c>
      <c r="J108" s="146">
        <v>3.8128000000000002E-2</v>
      </c>
      <c r="K108" s="146">
        <v>7.6256000000000004E-2</v>
      </c>
      <c r="L108" s="146" t="s">
        <v>411</v>
      </c>
      <c r="M108" s="146" t="s">
        <v>411</v>
      </c>
      <c r="N108" s="146" t="s">
        <v>411</v>
      </c>
      <c r="O108" s="146" t="s">
        <v>411</v>
      </c>
      <c r="P108" s="146" t="s">
        <v>411</v>
      </c>
      <c r="Q108" s="146" t="s">
        <v>411</v>
      </c>
      <c r="R108" s="146" t="s">
        <v>411</v>
      </c>
      <c r="S108" s="146" t="s">
        <v>411</v>
      </c>
      <c r="T108" s="146" t="s">
        <v>411</v>
      </c>
      <c r="U108" s="146" t="s">
        <v>411</v>
      </c>
      <c r="V108" s="146" t="s">
        <v>411</v>
      </c>
      <c r="W108" s="146" t="s">
        <v>411</v>
      </c>
      <c r="X108" s="146" t="s">
        <v>411</v>
      </c>
      <c r="Y108" s="146" t="s">
        <v>411</v>
      </c>
      <c r="Z108" s="146" t="s">
        <v>411</v>
      </c>
      <c r="AA108" s="146" t="s">
        <v>411</v>
      </c>
      <c r="AB108" s="146" t="s">
        <v>411</v>
      </c>
      <c r="AC108" s="146" t="s">
        <v>411</v>
      </c>
      <c r="AD108" s="146" t="s">
        <v>411</v>
      </c>
      <c r="AE108" s="274"/>
      <c r="AF108" s="146" t="s">
        <v>411</v>
      </c>
      <c r="AG108" s="146" t="s">
        <v>411</v>
      </c>
      <c r="AH108" s="146" t="s">
        <v>411</v>
      </c>
      <c r="AI108" s="146" t="s">
        <v>411</v>
      </c>
      <c r="AJ108" s="146" t="s">
        <v>411</v>
      </c>
      <c r="AK108" s="146">
        <v>1906.4</v>
      </c>
      <c r="AL108" s="149" t="s">
        <v>414</v>
      </c>
    </row>
    <row r="109" spans="1:38" s="10" customFormat="1" ht="24.75" customHeight="1" thickBot="1">
      <c r="A109" s="98" t="s">
        <v>125</v>
      </c>
      <c r="B109" s="98" t="s">
        <v>365</v>
      </c>
      <c r="C109" s="98" t="s">
        <v>323</v>
      </c>
      <c r="D109" s="136"/>
      <c r="E109" s="146">
        <v>3.5856735342465755E-5</v>
      </c>
      <c r="F109" s="146">
        <v>8.3129999999999988E-4</v>
      </c>
      <c r="G109" s="146" t="s">
        <v>411</v>
      </c>
      <c r="H109" s="146">
        <v>1.0315706936986301E-3</v>
      </c>
      <c r="I109" s="146">
        <v>3.4E-5</v>
      </c>
      <c r="J109" s="146">
        <v>1.8699999999999999E-4</v>
      </c>
      <c r="K109" s="146">
        <v>1.8699999999999999E-4</v>
      </c>
      <c r="L109" s="146" t="s">
        <v>411</v>
      </c>
      <c r="M109" s="146" t="s">
        <v>411</v>
      </c>
      <c r="N109" s="146" t="s">
        <v>411</v>
      </c>
      <c r="O109" s="146" t="s">
        <v>411</v>
      </c>
      <c r="P109" s="146" t="s">
        <v>411</v>
      </c>
      <c r="Q109" s="146" t="s">
        <v>411</v>
      </c>
      <c r="R109" s="146" t="s">
        <v>411</v>
      </c>
      <c r="S109" s="146" t="s">
        <v>411</v>
      </c>
      <c r="T109" s="146" t="s">
        <v>411</v>
      </c>
      <c r="U109" s="146" t="s">
        <v>411</v>
      </c>
      <c r="V109" s="146" t="s">
        <v>411</v>
      </c>
      <c r="W109" s="146" t="s">
        <v>411</v>
      </c>
      <c r="X109" s="146" t="s">
        <v>411</v>
      </c>
      <c r="Y109" s="146" t="s">
        <v>411</v>
      </c>
      <c r="Z109" s="146" t="s">
        <v>411</v>
      </c>
      <c r="AA109" s="146" t="s">
        <v>411</v>
      </c>
      <c r="AB109" s="146" t="s">
        <v>411</v>
      </c>
      <c r="AC109" s="146" t="s">
        <v>411</v>
      </c>
      <c r="AD109" s="146" t="s">
        <v>411</v>
      </c>
      <c r="AE109" s="274"/>
      <c r="AF109" s="146" t="s">
        <v>411</v>
      </c>
      <c r="AG109" s="146" t="s">
        <v>411</v>
      </c>
      <c r="AH109" s="146" t="s">
        <v>411</v>
      </c>
      <c r="AI109" s="146" t="s">
        <v>411</v>
      </c>
      <c r="AJ109" s="146" t="s">
        <v>411</v>
      </c>
      <c r="AK109" s="146">
        <v>1.7</v>
      </c>
      <c r="AL109" s="149" t="s">
        <v>414</v>
      </c>
    </row>
    <row r="110" spans="1:38" s="10" customFormat="1" ht="24.75" customHeight="1" thickBot="1">
      <c r="A110" s="98" t="s">
        <v>125</v>
      </c>
      <c r="B110" s="98" t="s">
        <v>366</v>
      </c>
      <c r="C110" s="98" t="s">
        <v>324</v>
      </c>
      <c r="D110" s="136"/>
      <c r="E110" s="146">
        <v>5.1441207671232876E-5</v>
      </c>
      <c r="F110" s="146">
        <v>2.8850999999999994E-3</v>
      </c>
      <c r="G110" s="146" t="s">
        <v>411</v>
      </c>
      <c r="H110" s="146">
        <v>1.7288937179178079E-3</v>
      </c>
      <c r="I110" s="146">
        <v>1.3900000000000002E-4</v>
      </c>
      <c r="J110" s="146">
        <v>1.036E-3</v>
      </c>
      <c r="K110" s="146">
        <v>1.036E-3</v>
      </c>
      <c r="L110" s="146" t="s">
        <v>411</v>
      </c>
      <c r="M110" s="146" t="s">
        <v>411</v>
      </c>
      <c r="N110" s="146" t="s">
        <v>411</v>
      </c>
      <c r="O110" s="146" t="s">
        <v>411</v>
      </c>
      <c r="P110" s="146" t="s">
        <v>411</v>
      </c>
      <c r="Q110" s="146" t="s">
        <v>411</v>
      </c>
      <c r="R110" s="146" t="s">
        <v>411</v>
      </c>
      <c r="S110" s="146" t="s">
        <v>411</v>
      </c>
      <c r="T110" s="146" t="s">
        <v>411</v>
      </c>
      <c r="U110" s="146" t="s">
        <v>411</v>
      </c>
      <c r="V110" s="146" t="s">
        <v>411</v>
      </c>
      <c r="W110" s="146" t="s">
        <v>411</v>
      </c>
      <c r="X110" s="146" t="s">
        <v>411</v>
      </c>
      <c r="Y110" s="146" t="s">
        <v>411</v>
      </c>
      <c r="Z110" s="146" t="s">
        <v>411</v>
      </c>
      <c r="AA110" s="146" t="s">
        <v>411</v>
      </c>
      <c r="AB110" s="146" t="s">
        <v>411</v>
      </c>
      <c r="AC110" s="146" t="s">
        <v>411</v>
      </c>
      <c r="AD110" s="146" t="s">
        <v>411</v>
      </c>
      <c r="AE110" s="274"/>
      <c r="AF110" s="146" t="s">
        <v>411</v>
      </c>
      <c r="AG110" s="146" t="s">
        <v>411</v>
      </c>
      <c r="AH110" s="146" t="s">
        <v>411</v>
      </c>
      <c r="AI110" s="146" t="s">
        <v>411</v>
      </c>
      <c r="AJ110" s="146" t="s">
        <v>411</v>
      </c>
      <c r="AK110" s="146">
        <v>5.9</v>
      </c>
      <c r="AL110" s="149" t="s">
        <v>414</v>
      </c>
    </row>
    <row r="111" spans="1:38" s="10" customFormat="1" ht="24.75" customHeight="1" thickBot="1">
      <c r="A111" s="98" t="s">
        <v>125</v>
      </c>
      <c r="B111" s="98" t="s">
        <v>367</v>
      </c>
      <c r="C111" s="98" t="s">
        <v>286</v>
      </c>
      <c r="D111" s="136"/>
      <c r="E111" s="146">
        <v>1.5332052342857141E-2</v>
      </c>
      <c r="F111" s="146">
        <v>0.44953559999999998</v>
      </c>
      <c r="G111" s="146" t="s">
        <v>411</v>
      </c>
      <c r="H111" s="146">
        <v>0.26056727074285713</v>
      </c>
      <c r="I111" s="146">
        <v>9.2639999999999997E-4</v>
      </c>
      <c r="J111" s="146">
        <v>1.8527999999999999E-3</v>
      </c>
      <c r="K111" s="146">
        <v>4.1687999999999994E-3</v>
      </c>
      <c r="L111" s="146" t="s">
        <v>411</v>
      </c>
      <c r="M111" s="146" t="s">
        <v>411</v>
      </c>
      <c r="N111" s="146" t="s">
        <v>411</v>
      </c>
      <c r="O111" s="146" t="s">
        <v>411</v>
      </c>
      <c r="P111" s="146" t="s">
        <v>411</v>
      </c>
      <c r="Q111" s="146" t="s">
        <v>411</v>
      </c>
      <c r="R111" s="146" t="s">
        <v>411</v>
      </c>
      <c r="S111" s="146" t="s">
        <v>411</v>
      </c>
      <c r="T111" s="146" t="s">
        <v>411</v>
      </c>
      <c r="U111" s="146" t="s">
        <v>411</v>
      </c>
      <c r="V111" s="146" t="s">
        <v>411</v>
      </c>
      <c r="W111" s="146" t="s">
        <v>411</v>
      </c>
      <c r="X111" s="146" t="s">
        <v>411</v>
      </c>
      <c r="Y111" s="146" t="s">
        <v>411</v>
      </c>
      <c r="Z111" s="146" t="s">
        <v>411</v>
      </c>
      <c r="AA111" s="146" t="s">
        <v>411</v>
      </c>
      <c r="AB111" s="146" t="s">
        <v>411</v>
      </c>
      <c r="AC111" s="146" t="s">
        <v>411</v>
      </c>
      <c r="AD111" s="146" t="s">
        <v>411</v>
      </c>
      <c r="AE111" s="274"/>
      <c r="AF111" s="146" t="s">
        <v>411</v>
      </c>
      <c r="AG111" s="146" t="s">
        <v>411</v>
      </c>
      <c r="AH111" s="146" t="s">
        <v>411</v>
      </c>
      <c r="AI111" s="146" t="s">
        <v>411</v>
      </c>
      <c r="AJ111" s="146" t="s">
        <v>411</v>
      </c>
      <c r="AK111" s="160">
        <v>231.6</v>
      </c>
      <c r="AL111" s="149" t="s">
        <v>414</v>
      </c>
    </row>
    <row r="112" spans="1:38" s="10" customFormat="1" ht="24.75" customHeight="1" thickBot="1">
      <c r="A112" s="98" t="s">
        <v>135</v>
      </c>
      <c r="B112" s="98" t="s">
        <v>304</v>
      </c>
      <c r="C112" s="98" t="s">
        <v>305</v>
      </c>
      <c r="D112" s="93"/>
      <c r="E112" s="146">
        <v>2.7879999999999998</v>
      </c>
      <c r="F112" s="146" t="s">
        <v>411</v>
      </c>
      <c r="G112" s="146" t="s">
        <v>411</v>
      </c>
      <c r="H112" s="146">
        <v>3.4849999999999999</v>
      </c>
      <c r="I112" s="146" t="s">
        <v>411</v>
      </c>
      <c r="J112" s="146" t="s">
        <v>411</v>
      </c>
      <c r="K112" s="146" t="s">
        <v>411</v>
      </c>
      <c r="L112" s="146" t="s">
        <v>411</v>
      </c>
      <c r="M112" s="146" t="s">
        <v>411</v>
      </c>
      <c r="N112" s="146" t="s">
        <v>411</v>
      </c>
      <c r="O112" s="146" t="s">
        <v>411</v>
      </c>
      <c r="P112" s="146" t="s">
        <v>411</v>
      </c>
      <c r="Q112" s="146" t="s">
        <v>411</v>
      </c>
      <c r="R112" s="146" t="s">
        <v>411</v>
      </c>
      <c r="S112" s="146" t="s">
        <v>411</v>
      </c>
      <c r="T112" s="146" t="s">
        <v>411</v>
      </c>
      <c r="U112" s="146" t="s">
        <v>411</v>
      </c>
      <c r="V112" s="146" t="s">
        <v>411</v>
      </c>
      <c r="W112" s="146" t="s">
        <v>411</v>
      </c>
      <c r="X112" s="146" t="s">
        <v>411</v>
      </c>
      <c r="Y112" s="146" t="s">
        <v>411</v>
      </c>
      <c r="Z112" s="146" t="s">
        <v>411</v>
      </c>
      <c r="AA112" s="146" t="s">
        <v>411</v>
      </c>
      <c r="AB112" s="146" t="s">
        <v>411</v>
      </c>
      <c r="AC112" s="146" t="s">
        <v>411</v>
      </c>
      <c r="AD112" s="146" t="s">
        <v>411</v>
      </c>
      <c r="AE112" s="274"/>
      <c r="AF112" s="146" t="s">
        <v>411</v>
      </c>
      <c r="AG112" s="146" t="s">
        <v>411</v>
      </c>
      <c r="AH112" s="146" t="s">
        <v>411</v>
      </c>
      <c r="AI112" s="146" t="s">
        <v>411</v>
      </c>
      <c r="AJ112" s="146" t="s">
        <v>411</v>
      </c>
      <c r="AK112" s="215">
        <v>69700000</v>
      </c>
      <c r="AL112" s="149" t="s">
        <v>422</v>
      </c>
    </row>
    <row r="113" spans="1:38" s="10" customFormat="1" ht="24.75" customHeight="1" thickBot="1">
      <c r="A113" s="98" t="s">
        <v>135</v>
      </c>
      <c r="B113" s="88" t="s">
        <v>253</v>
      </c>
      <c r="C113" s="88" t="s">
        <v>142</v>
      </c>
      <c r="D113" s="93"/>
      <c r="E113" s="146">
        <v>0.77255899744932699</v>
      </c>
      <c r="F113" s="146" t="s">
        <v>433</v>
      </c>
      <c r="G113" s="146" t="s">
        <v>411</v>
      </c>
      <c r="H113" s="146">
        <v>2.5454191681669465</v>
      </c>
      <c r="I113" s="146" t="s">
        <v>411</v>
      </c>
      <c r="J113" s="146" t="s">
        <v>411</v>
      </c>
      <c r="K113" s="146" t="s">
        <v>411</v>
      </c>
      <c r="L113" s="146" t="s">
        <v>411</v>
      </c>
      <c r="M113" s="146" t="s">
        <v>411</v>
      </c>
      <c r="N113" s="146" t="s">
        <v>411</v>
      </c>
      <c r="O113" s="146" t="s">
        <v>411</v>
      </c>
      <c r="P113" s="146" t="s">
        <v>411</v>
      </c>
      <c r="Q113" s="146" t="s">
        <v>411</v>
      </c>
      <c r="R113" s="146" t="s">
        <v>411</v>
      </c>
      <c r="S113" s="146" t="s">
        <v>411</v>
      </c>
      <c r="T113" s="146" t="s">
        <v>411</v>
      </c>
      <c r="U113" s="146" t="s">
        <v>411</v>
      </c>
      <c r="V113" s="146" t="s">
        <v>411</v>
      </c>
      <c r="W113" s="146" t="s">
        <v>411</v>
      </c>
      <c r="X113" s="146" t="s">
        <v>411</v>
      </c>
      <c r="Y113" s="146" t="s">
        <v>411</v>
      </c>
      <c r="Z113" s="146" t="s">
        <v>411</v>
      </c>
      <c r="AA113" s="146" t="s">
        <v>411</v>
      </c>
      <c r="AB113" s="146" t="s">
        <v>411</v>
      </c>
      <c r="AC113" s="146" t="s">
        <v>411</v>
      </c>
      <c r="AD113" s="146" t="s">
        <v>411</v>
      </c>
      <c r="AE113" s="274"/>
      <c r="AF113" s="146" t="s">
        <v>411</v>
      </c>
      <c r="AG113" s="146" t="s">
        <v>411</v>
      </c>
      <c r="AH113" s="146" t="s">
        <v>411</v>
      </c>
      <c r="AI113" s="146" t="s">
        <v>411</v>
      </c>
      <c r="AJ113" s="146" t="s">
        <v>411</v>
      </c>
      <c r="AK113" s="146" t="s">
        <v>433</v>
      </c>
      <c r="AL113" s="149"/>
    </row>
    <row r="114" spans="1:38" s="10" customFormat="1" ht="24.75" customHeight="1" thickBot="1">
      <c r="A114" s="98" t="s">
        <v>135</v>
      </c>
      <c r="B114" s="88" t="s">
        <v>254</v>
      </c>
      <c r="C114" s="88" t="s">
        <v>143</v>
      </c>
      <c r="D114" s="93"/>
      <c r="E114" s="146">
        <v>1.5556683999999999E-2</v>
      </c>
      <c r="F114" s="146" t="s">
        <v>411</v>
      </c>
      <c r="G114" s="146" t="s">
        <v>411</v>
      </c>
      <c r="H114" s="146">
        <v>5.0559223E-2</v>
      </c>
      <c r="I114" s="146" t="s">
        <v>411</v>
      </c>
      <c r="J114" s="146" t="s">
        <v>411</v>
      </c>
      <c r="K114" s="146" t="s">
        <v>411</v>
      </c>
      <c r="L114" s="146" t="s">
        <v>411</v>
      </c>
      <c r="M114" s="146" t="s">
        <v>411</v>
      </c>
      <c r="N114" s="146" t="s">
        <v>411</v>
      </c>
      <c r="O114" s="146" t="s">
        <v>411</v>
      </c>
      <c r="P114" s="146" t="s">
        <v>411</v>
      </c>
      <c r="Q114" s="146" t="s">
        <v>411</v>
      </c>
      <c r="R114" s="146" t="s">
        <v>411</v>
      </c>
      <c r="S114" s="146" t="s">
        <v>411</v>
      </c>
      <c r="T114" s="146" t="s">
        <v>411</v>
      </c>
      <c r="U114" s="146" t="s">
        <v>411</v>
      </c>
      <c r="V114" s="146" t="s">
        <v>411</v>
      </c>
      <c r="W114" s="146" t="s">
        <v>411</v>
      </c>
      <c r="X114" s="146" t="s">
        <v>411</v>
      </c>
      <c r="Y114" s="146" t="s">
        <v>411</v>
      </c>
      <c r="Z114" s="146" t="s">
        <v>411</v>
      </c>
      <c r="AA114" s="146" t="s">
        <v>411</v>
      </c>
      <c r="AB114" s="146" t="s">
        <v>411</v>
      </c>
      <c r="AC114" s="146" t="s">
        <v>411</v>
      </c>
      <c r="AD114" s="146" t="s">
        <v>411</v>
      </c>
      <c r="AE114" s="274"/>
      <c r="AF114" s="146" t="s">
        <v>411</v>
      </c>
      <c r="AG114" s="146" t="s">
        <v>411</v>
      </c>
      <c r="AH114" s="146" t="s">
        <v>411</v>
      </c>
      <c r="AI114" s="146" t="s">
        <v>411</v>
      </c>
      <c r="AJ114" s="146" t="s">
        <v>411</v>
      </c>
      <c r="AK114" s="146">
        <v>388917.1</v>
      </c>
      <c r="AL114" s="149" t="s">
        <v>446</v>
      </c>
    </row>
    <row r="115" spans="1:38" s="10" customFormat="1" ht="24.75" customHeight="1" thickBot="1">
      <c r="A115" s="98" t="s">
        <v>135</v>
      </c>
      <c r="B115" s="88" t="s">
        <v>255</v>
      </c>
      <c r="C115" s="88" t="s">
        <v>368</v>
      </c>
      <c r="D115" s="93"/>
      <c r="E115" s="146">
        <v>5.5565620000000003E-2</v>
      </c>
      <c r="F115" s="146" t="s">
        <v>411</v>
      </c>
      <c r="G115" s="146" t="s">
        <v>411</v>
      </c>
      <c r="H115" s="146">
        <v>0.11113124000000001</v>
      </c>
      <c r="I115" s="146" t="s">
        <v>411</v>
      </c>
      <c r="J115" s="146" t="s">
        <v>411</v>
      </c>
      <c r="K115" s="146" t="s">
        <v>411</v>
      </c>
      <c r="L115" s="146" t="s">
        <v>411</v>
      </c>
      <c r="M115" s="146" t="s">
        <v>411</v>
      </c>
      <c r="N115" s="146" t="s">
        <v>411</v>
      </c>
      <c r="O115" s="146" t="s">
        <v>411</v>
      </c>
      <c r="P115" s="146" t="s">
        <v>411</v>
      </c>
      <c r="Q115" s="146" t="s">
        <v>411</v>
      </c>
      <c r="R115" s="146" t="s">
        <v>411</v>
      </c>
      <c r="S115" s="146" t="s">
        <v>411</v>
      </c>
      <c r="T115" s="146" t="s">
        <v>411</v>
      </c>
      <c r="U115" s="146" t="s">
        <v>411</v>
      </c>
      <c r="V115" s="146" t="s">
        <v>411</v>
      </c>
      <c r="W115" s="146" t="s">
        <v>411</v>
      </c>
      <c r="X115" s="146" t="s">
        <v>411</v>
      </c>
      <c r="Y115" s="146" t="s">
        <v>411</v>
      </c>
      <c r="Z115" s="146" t="s">
        <v>411</v>
      </c>
      <c r="AA115" s="146" t="s">
        <v>411</v>
      </c>
      <c r="AB115" s="146" t="s">
        <v>411</v>
      </c>
      <c r="AC115" s="146" t="s">
        <v>411</v>
      </c>
      <c r="AD115" s="146" t="s">
        <v>411</v>
      </c>
      <c r="AE115" s="274"/>
      <c r="AF115" s="146" t="s">
        <v>411</v>
      </c>
      <c r="AG115" s="146" t="s">
        <v>411</v>
      </c>
      <c r="AH115" s="146" t="s">
        <v>411</v>
      </c>
      <c r="AI115" s="146" t="s">
        <v>411</v>
      </c>
      <c r="AJ115" s="146" t="s">
        <v>411</v>
      </c>
      <c r="AK115" s="146">
        <v>1389140.5</v>
      </c>
      <c r="AL115" s="149" t="s">
        <v>446</v>
      </c>
    </row>
    <row r="116" spans="1:38" s="10" customFormat="1" ht="24.75" customHeight="1" thickBot="1">
      <c r="A116" s="98" t="s">
        <v>135</v>
      </c>
      <c r="B116" s="98" t="s">
        <v>259</v>
      </c>
      <c r="C116" s="99" t="s">
        <v>303</v>
      </c>
      <c r="D116" s="93"/>
      <c r="E116" s="146">
        <v>0.22266191726415965</v>
      </c>
      <c r="F116" s="146" t="s">
        <v>433</v>
      </c>
      <c r="G116" s="146" t="s">
        <v>411</v>
      </c>
      <c r="H116" s="146">
        <v>0.31087820481630346</v>
      </c>
      <c r="I116" s="146" t="s">
        <v>411</v>
      </c>
      <c r="J116" s="146" t="s">
        <v>411</v>
      </c>
      <c r="K116" s="146" t="s">
        <v>411</v>
      </c>
      <c r="L116" s="146" t="s">
        <v>411</v>
      </c>
      <c r="M116" s="146" t="s">
        <v>411</v>
      </c>
      <c r="N116" s="146" t="s">
        <v>411</v>
      </c>
      <c r="O116" s="146" t="s">
        <v>411</v>
      </c>
      <c r="P116" s="146" t="s">
        <v>411</v>
      </c>
      <c r="Q116" s="146" t="s">
        <v>411</v>
      </c>
      <c r="R116" s="146" t="s">
        <v>411</v>
      </c>
      <c r="S116" s="146" t="s">
        <v>411</v>
      </c>
      <c r="T116" s="146" t="s">
        <v>411</v>
      </c>
      <c r="U116" s="146" t="s">
        <v>411</v>
      </c>
      <c r="V116" s="146" t="s">
        <v>411</v>
      </c>
      <c r="W116" s="146" t="s">
        <v>411</v>
      </c>
      <c r="X116" s="146" t="s">
        <v>411</v>
      </c>
      <c r="Y116" s="146" t="s">
        <v>411</v>
      </c>
      <c r="Z116" s="146" t="s">
        <v>411</v>
      </c>
      <c r="AA116" s="146" t="s">
        <v>411</v>
      </c>
      <c r="AB116" s="146" t="s">
        <v>411</v>
      </c>
      <c r="AC116" s="146" t="s">
        <v>411</v>
      </c>
      <c r="AD116" s="146" t="s">
        <v>411</v>
      </c>
      <c r="AE116" s="274"/>
      <c r="AF116" s="146" t="s">
        <v>411</v>
      </c>
      <c r="AG116" s="146" t="s">
        <v>411</v>
      </c>
      <c r="AH116" s="146" t="s">
        <v>411</v>
      </c>
      <c r="AI116" s="146" t="s">
        <v>411</v>
      </c>
      <c r="AJ116" s="146" t="s">
        <v>411</v>
      </c>
      <c r="AK116" s="146" t="s">
        <v>433</v>
      </c>
      <c r="AL116" s="149"/>
    </row>
    <row r="117" spans="1:38" s="10" customFormat="1" ht="24.75" customHeight="1" thickBot="1">
      <c r="A117" s="98" t="s">
        <v>135</v>
      </c>
      <c r="B117" s="98" t="s">
        <v>307</v>
      </c>
      <c r="C117" s="99" t="s">
        <v>308</v>
      </c>
      <c r="D117" s="93"/>
      <c r="E117" s="146" t="s">
        <v>411</v>
      </c>
      <c r="F117" s="146" t="s">
        <v>411</v>
      </c>
      <c r="G117" s="146" t="s">
        <v>411</v>
      </c>
      <c r="H117" s="146" t="s">
        <v>411</v>
      </c>
      <c r="I117" s="146" t="s">
        <v>411</v>
      </c>
      <c r="J117" s="146" t="s">
        <v>411</v>
      </c>
      <c r="K117" s="146" t="s">
        <v>411</v>
      </c>
      <c r="L117" s="146" t="s">
        <v>411</v>
      </c>
      <c r="M117" s="146" t="s">
        <v>411</v>
      </c>
      <c r="N117" s="146" t="s">
        <v>411</v>
      </c>
      <c r="O117" s="146" t="s">
        <v>411</v>
      </c>
      <c r="P117" s="146" t="s">
        <v>411</v>
      </c>
      <c r="Q117" s="146" t="s">
        <v>411</v>
      </c>
      <c r="R117" s="146" t="s">
        <v>411</v>
      </c>
      <c r="S117" s="146" t="s">
        <v>411</v>
      </c>
      <c r="T117" s="146" t="s">
        <v>411</v>
      </c>
      <c r="U117" s="146" t="s">
        <v>411</v>
      </c>
      <c r="V117" s="146" t="s">
        <v>411</v>
      </c>
      <c r="W117" s="146" t="s">
        <v>411</v>
      </c>
      <c r="X117" s="146" t="s">
        <v>411</v>
      </c>
      <c r="Y117" s="146" t="s">
        <v>411</v>
      </c>
      <c r="Z117" s="146" t="s">
        <v>411</v>
      </c>
      <c r="AA117" s="146" t="s">
        <v>411</v>
      </c>
      <c r="AB117" s="146" t="s">
        <v>411</v>
      </c>
      <c r="AC117" s="146" t="s">
        <v>411</v>
      </c>
      <c r="AD117" s="146" t="s">
        <v>411</v>
      </c>
      <c r="AE117" s="274"/>
      <c r="AF117" s="146" t="s">
        <v>411</v>
      </c>
      <c r="AG117" s="146" t="s">
        <v>411</v>
      </c>
      <c r="AH117" s="146" t="s">
        <v>411</v>
      </c>
      <c r="AI117" s="146" t="s">
        <v>411</v>
      </c>
      <c r="AJ117" s="146" t="s">
        <v>411</v>
      </c>
      <c r="AK117" s="146" t="s">
        <v>431</v>
      </c>
      <c r="AL117" s="149"/>
    </row>
    <row r="118" spans="1:38" s="10" customFormat="1" ht="24.75" customHeight="1" thickBot="1">
      <c r="A118" s="98" t="s">
        <v>135</v>
      </c>
      <c r="B118" s="98" t="s">
        <v>261</v>
      </c>
      <c r="C118" s="99" t="s">
        <v>306</v>
      </c>
      <c r="D118" s="93"/>
      <c r="E118" s="146" t="s">
        <v>411</v>
      </c>
      <c r="F118" s="146" t="s">
        <v>411</v>
      </c>
      <c r="G118" s="146" t="s">
        <v>411</v>
      </c>
      <c r="H118" s="146" t="s">
        <v>411</v>
      </c>
      <c r="I118" s="146" t="s">
        <v>411</v>
      </c>
      <c r="J118" s="146" t="s">
        <v>411</v>
      </c>
      <c r="K118" s="146" t="s">
        <v>411</v>
      </c>
      <c r="L118" s="146" t="s">
        <v>411</v>
      </c>
      <c r="M118" s="146" t="s">
        <v>411</v>
      </c>
      <c r="N118" s="146" t="s">
        <v>411</v>
      </c>
      <c r="O118" s="146" t="s">
        <v>411</v>
      </c>
      <c r="P118" s="146" t="s">
        <v>411</v>
      </c>
      <c r="Q118" s="146" t="s">
        <v>411</v>
      </c>
      <c r="R118" s="146" t="s">
        <v>411</v>
      </c>
      <c r="S118" s="146" t="s">
        <v>411</v>
      </c>
      <c r="T118" s="146" t="s">
        <v>411</v>
      </c>
      <c r="U118" s="146" t="s">
        <v>411</v>
      </c>
      <c r="V118" s="146" t="s">
        <v>411</v>
      </c>
      <c r="W118" s="146" t="s">
        <v>411</v>
      </c>
      <c r="X118" s="146" t="s">
        <v>411</v>
      </c>
      <c r="Y118" s="146" t="s">
        <v>411</v>
      </c>
      <c r="Z118" s="146" t="s">
        <v>411</v>
      </c>
      <c r="AA118" s="146" t="s">
        <v>411</v>
      </c>
      <c r="AB118" s="146" t="s">
        <v>411</v>
      </c>
      <c r="AC118" s="146" t="s">
        <v>411</v>
      </c>
      <c r="AD118" s="146" t="s">
        <v>411</v>
      </c>
      <c r="AE118" s="274"/>
      <c r="AF118" s="146" t="s">
        <v>411</v>
      </c>
      <c r="AG118" s="146" t="s">
        <v>411</v>
      </c>
      <c r="AH118" s="146" t="s">
        <v>411</v>
      </c>
      <c r="AI118" s="146" t="s">
        <v>411</v>
      </c>
      <c r="AJ118" s="146" t="s">
        <v>411</v>
      </c>
      <c r="AK118" s="146" t="s">
        <v>411</v>
      </c>
      <c r="AL118" s="149"/>
    </row>
    <row r="119" spans="1:38" s="10" customFormat="1" ht="24.75" customHeight="1" thickBot="1">
      <c r="A119" s="98" t="s">
        <v>135</v>
      </c>
      <c r="B119" s="98" t="s">
        <v>260</v>
      </c>
      <c r="C119" s="98" t="s">
        <v>156</v>
      </c>
      <c r="D119" s="93"/>
      <c r="E119" s="146" t="s">
        <v>411</v>
      </c>
      <c r="F119" s="146" t="s">
        <v>411</v>
      </c>
      <c r="G119" s="146" t="s">
        <v>411</v>
      </c>
      <c r="H119" s="146" t="s">
        <v>411</v>
      </c>
      <c r="I119" s="146">
        <v>0.1280809</v>
      </c>
      <c r="J119" s="146">
        <v>1.0438940000000001</v>
      </c>
      <c r="K119" s="146">
        <v>1.78854</v>
      </c>
      <c r="L119" s="146" t="s">
        <v>411</v>
      </c>
      <c r="M119" s="146" t="s">
        <v>411</v>
      </c>
      <c r="N119" s="146" t="s">
        <v>411</v>
      </c>
      <c r="O119" s="146" t="s">
        <v>411</v>
      </c>
      <c r="P119" s="146" t="s">
        <v>411</v>
      </c>
      <c r="Q119" s="146" t="s">
        <v>411</v>
      </c>
      <c r="R119" s="146" t="s">
        <v>411</v>
      </c>
      <c r="S119" s="146" t="s">
        <v>411</v>
      </c>
      <c r="T119" s="146" t="s">
        <v>411</v>
      </c>
      <c r="U119" s="146" t="s">
        <v>411</v>
      </c>
      <c r="V119" s="146" t="s">
        <v>411</v>
      </c>
      <c r="W119" s="146" t="s">
        <v>411</v>
      </c>
      <c r="X119" s="146" t="s">
        <v>411</v>
      </c>
      <c r="Y119" s="146" t="s">
        <v>411</v>
      </c>
      <c r="Z119" s="146" t="s">
        <v>411</v>
      </c>
      <c r="AA119" s="146" t="s">
        <v>411</v>
      </c>
      <c r="AB119" s="146" t="s">
        <v>411</v>
      </c>
      <c r="AC119" s="146" t="s">
        <v>411</v>
      </c>
      <c r="AD119" s="146" t="s">
        <v>411</v>
      </c>
      <c r="AE119" s="274"/>
      <c r="AF119" s="146" t="s">
        <v>411</v>
      </c>
      <c r="AG119" s="146" t="s">
        <v>411</v>
      </c>
      <c r="AH119" s="146" t="s">
        <v>411</v>
      </c>
      <c r="AI119" s="146" t="s">
        <v>411</v>
      </c>
      <c r="AJ119" s="146" t="s">
        <v>411</v>
      </c>
      <c r="AK119" s="146" t="s">
        <v>411</v>
      </c>
      <c r="AL119" s="149"/>
    </row>
    <row r="120" spans="1:38" s="10" customFormat="1" ht="24.75" customHeight="1" thickBot="1">
      <c r="A120" s="98" t="s">
        <v>135</v>
      </c>
      <c r="B120" s="98" t="s">
        <v>268</v>
      </c>
      <c r="C120" s="98" t="s">
        <v>100</v>
      </c>
      <c r="D120" s="93"/>
      <c r="E120" s="146" t="s">
        <v>411</v>
      </c>
      <c r="F120" s="146" t="s">
        <v>411</v>
      </c>
      <c r="G120" s="146" t="s">
        <v>411</v>
      </c>
      <c r="H120" s="146" t="s">
        <v>411</v>
      </c>
      <c r="I120" s="146" t="s">
        <v>411</v>
      </c>
      <c r="J120" s="146" t="s">
        <v>411</v>
      </c>
      <c r="K120" s="146" t="s">
        <v>411</v>
      </c>
      <c r="L120" s="146" t="s">
        <v>411</v>
      </c>
      <c r="M120" s="146" t="s">
        <v>411</v>
      </c>
      <c r="N120" s="146" t="s">
        <v>411</v>
      </c>
      <c r="O120" s="146" t="s">
        <v>411</v>
      </c>
      <c r="P120" s="146" t="s">
        <v>411</v>
      </c>
      <c r="Q120" s="146" t="s">
        <v>411</v>
      </c>
      <c r="R120" s="146" t="s">
        <v>411</v>
      </c>
      <c r="S120" s="146" t="s">
        <v>411</v>
      </c>
      <c r="T120" s="146" t="s">
        <v>411</v>
      </c>
      <c r="U120" s="146" t="s">
        <v>411</v>
      </c>
      <c r="V120" s="146" t="s">
        <v>411</v>
      </c>
      <c r="W120" s="146" t="s">
        <v>411</v>
      </c>
      <c r="X120" s="146" t="s">
        <v>411</v>
      </c>
      <c r="Y120" s="146" t="s">
        <v>411</v>
      </c>
      <c r="Z120" s="146" t="s">
        <v>411</v>
      </c>
      <c r="AA120" s="146" t="s">
        <v>411</v>
      </c>
      <c r="AB120" s="146" t="s">
        <v>411</v>
      </c>
      <c r="AC120" s="146" t="s">
        <v>411</v>
      </c>
      <c r="AD120" s="146" t="s">
        <v>411</v>
      </c>
      <c r="AE120" s="274"/>
      <c r="AF120" s="146" t="s">
        <v>411</v>
      </c>
      <c r="AG120" s="146" t="s">
        <v>411</v>
      </c>
      <c r="AH120" s="146" t="s">
        <v>411</v>
      </c>
      <c r="AI120" s="146" t="s">
        <v>411</v>
      </c>
      <c r="AJ120" s="146" t="s">
        <v>411</v>
      </c>
      <c r="AK120" s="146" t="s">
        <v>411</v>
      </c>
      <c r="AL120" s="149"/>
    </row>
    <row r="121" spans="1:38" s="10" customFormat="1" ht="24.75" customHeight="1" thickBot="1">
      <c r="A121" s="98" t="s">
        <v>135</v>
      </c>
      <c r="B121" s="98" t="s">
        <v>257</v>
      </c>
      <c r="C121" s="99" t="s">
        <v>310</v>
      </c>
      <c r="D121" s="134" t="s">
        <v>7</v>
      </c>
      <c r="E121" s="146" t="s">
        <v>411</v>
      </c>
      <c r="F121" s="146">
        <v>0.98599000000000003</v>
      </c>
      <c r="G121" s="146" t="s">
        <v>411</v>
      </c>
      <c r="H121" s="146" t="s">
        <v>411</v>
      </c>
      <c r="I121" s="146" t="s">
        <v>411</v>
      </c>
      <c r="J121" s="146" t="s">
        <v>411</v>
      </c>
      <c r="K121" s="146" t="s">
        <v>411</v>
      </c>
      <c r="L121" s="146" t="s">
        <v>411</v>
      </c>
      <c r="M121" s="146" t="s">
        <v>411</v>
      </c>
      <c r="N121" s="146" t="s">
        <v>411</v>
      </c>
      <c r="O121" s="146" t="s">
        <v>411</v>
      </c>
      <c r="P121" s="146" t="s">
        <v>411</v>
      </c>
      <c r="Q121" s="146" t="s">
        <v>411</v>
      </c>
      <c r="R121" s="146" t="s">
        <v>411</v>
      </c>
      <c r="S121" s="146" t="s">
        <v>411</v>
      </c>
      <c r="T121" s="146" t="s">
        <v>411</v>
      </c>
      <c r="U121" s="146" t="s">
        <v>411</v>
      </c>
      <c r="V121" s="146" t="s">
        <v>411</v>
      </c>
      <c r="W121" s="146" t="s">
        <v>411</v>
      </c>
      <c r="X121" s="146" t="s">
        <v>411</v>
      </c>
      <c r="Y121" s="146" t="s">
        <v>411</v>
      </c>
      <c r="Z121" s="146" t="s">
        <v>411</v>
      </c>
      <c r="AA121" s="146" t="s">
        <v>411</v>
      </c>
      <c r="AB121" s="146" t="s">
        <v>411</v>
      </c>
      <c r="AC121" s="146" t="s">
        <v>411</v>
      </c>
      <c r="AD121" s="146" t="s">
        <v>411</v>
      </c>
      <c r="AE121" s="274"/>
      <c r="AF121" s="146" t="s">
        <v>411</v>
      </c>
      <c r="AG121" s="146" t="s">
        <v>411</v>
      </c>
      <c r="AH121" s="146" t="s">
        <v>411</v>
      </c>
      <c r="AI121" s="146" t="s">
        <v>411</v>
      </c>
      <c r="AJ121" s="146" t="s">
        <v>411</v>
      </c>
      <c r="AK121" s="146">
        <v>1146.5</v>
      </c>
      <c r="AL121" s="149" t="s">
        <v>445</v>
      </c>
    </row>
    <row r="122" spans="1:38" s="10" customFormat="1" ht="24.75" customHeight="1" thickBot="1">
      <c r="A122" s="98" t="s">
        <v>135</v>
      </c>
      <c r="B122" s="88" t="s">
        <v>258</v>
      </c>
      <c r="C122" s="88" t="s">
        <v>144</v>
      </c>
      <c r="D122" s="93"/>
      <c r="E122" s="146" t="s">
        <v>411</v>
      </c>
      <c r="F122" s="146" t="s">
        <v>411</v>
      </c>
      <c r="G122" s="146" t="s">
        <v>411</v>
      </c>
      <c r="H122" s="146" t="s">
        <v>411</v>
      </c>
      <c r="I122" s="146" t="s">
        <v>411</v>
      </c>
      <c r="J122" s="146" t="s">
        <v>411</v>
      </c>
      <c r="K122" s="146" t="s">
        <v>411</v>
      </c>
      <c r="L122" s="146" t="s">
        <v>411</v>
      </c>
      <c r="M122" s="146" t="s">
        <v>411</v>
      </c>
      <c r="N122" s="146" t="s">
        <v>411</v>
      </c>
      <c r="O122" s="146" t="s">
        <v>411</v>
      </c>
      <c r="P122" s="146" t="s">
        <v>411</v>
      </c>
      <c r="Q122" s="146" t="s">
        <v>411</v>
      </c>
      <c r="R122" s="146" t="s">
        <v>411</v>
      </c>
      <c r="S122" s="146" t="s">
        <v>411</v>
      </c>
      <c r="T122" s="146" t="s">
        <v>411</v>
      </c>
      <c r="U122" s="146" t="s">
        <v>411</v>
      </c>
      <c r="V122" s="146" t="s">
        <v>411</v>
      </c>
      <c r="W122" s="146" t="s">
        <v>411</v>
      </c>
      <c r="X122" s="146" t="s">
        <v>411</v>
      </c>
      <c r="Y122" s="146" t="s">
        <v>411</v>
      </c>
      <c r="Z122" s="146" t="s">
        <v>411</v>
      </c>
      <c r="AA122" s="146" t="s">
        <v>411</v>
      </c>
      <c r="AB122" s="146" t="s">
        <v>411</v>
      </c>
      <c r="AC122" s="146" t="s">
        <v>431</v>
      </c>
      <c r="AD122" s="146" t="s">
        <v>411</v>
      </c>
      <c r="AE122" s="274"/>
      <c r="AF122" s="146" t="s">
        <v>411</v>
      </c>
      <c r="AG122" s="146" t="s">
        <v>411</v>
      </c>
      <c r="AH122" s="146" t="s">
        <v>411</v>
      </c>
      <c r="AI122" s="146" t="s">
        <v>411</v>
      </c>
      <c r="AJ122" s="146" t="s">
        <v>411</v>
      </c>
      <c r="AK122" s="146" t="s">
        <v>431</v>
      </c>
      <c r="AL122" s="149"/>
    </row>
    <row r="123" spans="1:38" s="10" customFormat="1" ht="24.75" customHeight="1" thickBot="1">
      <c r="A123" s="98" t="s">
        <v>135</v>
      </c>
      <c r="B123" s="98" t="s">
        <v>238</v>
      </c>
      <c r="C123" s="98" t="s">
        <v>309</v>
      </c>
      <c r="D123" s="93"/>
      <c r="E123" s="146" t="s">
        <v>437</v>
      </c>
      <c r="F123" s="146" t="s">
        <v>432</v>
      </c>
      <c r="G123" s="146" t="s">
        <v>432</v>
      </c>
      <c r="H123" s="150" t="s">
        <v>437</v>
      </c>
      <c r="I123" s="150" t="s">
        <v>432</v>
      </c>
      <c r="J123" s="150" t="s">
        <v>432</v>
      </c>
      <c r="K123" s="150" t="s">
        <v>437</v>
      </c>
      <c r="L123" s="150" t="s">
        <v>432</v>
      </c>
      <c r="M123" s="150" t="s">
        <v>432</v>
      </c>
      <c r="N123" s="150" t="s">
        <v>437</v>
      </c>
      <c r="O123" s="150" t="s">
        <v>432</v>
      </c>
      <c r="P123" s="150" t="s">
        <v>432</v>
      </c>
      <c r="Q123" s="150" t="s">
        <v>437</v>
      </c>
      <c r="R123" s="150" t="s">
        <v>432</v>
      </c>
      <c r="S123" s="150" t="s">
        <v>432</v>
      </c>
      <c r="T123" s="150" t="s">
        <v>437</v>
      </c>
      <c r="U123" s="150" t="s">
        <v>432</v>
      </c>
      <c r="V123" s="150" t="s">
        <v>432</v>
      </c>
      <c r="W123" s="150" t="s">
        <v>437</v>
      </c>
      <c r="X123" s="150" t="s">
        <v>432</v>
      </c>
      <c r="Y123" s="150" t="s">
        <v>432</v>
      </c>
      <c r="Z123" s="150" t="s">
        <v>437</v>
      </c>
      <c r="AA123" s="150" t="s">
        <v>432</v>
      </c>
      <c r="AB123" s="150" t="s">
        <v>432</v>
      </c>
      <c r="AC123" s="150" t="s">
        <v>437</v>
      </c>
      <c r="AD123" s="150" t="s">
        <v>432</v>
      </c>
      <c r="AE123" s="274"/>
      <c r="AF123" s="146" t="s">
        <v>432</v>
      </c>
      <c r="AG123" s="146" t="s">
        <v>432</v>
      </c>
      <c r="AH123" s="154" t="s">
        <v>432</v>
      </c>
      <c r="AI123" s="154" t="s">
        <v>432</v>
      </c>
      <c r="AJ123" s="154" t="s">
        <v>432</v>
      </c>
      <c r="AK123" s="154" t="s">
        <v>432</v>
      </c>
      <c r="AL123" s="149" t="s">
        <v>420</v>
      </c>
    </row>
    <row r="124" spans="1:38" s="233" customFormat="1" ht="24.75" customHeight="1" thickBot="1">
      <c r="A124" s="389" t="s">
        <v>135</v>
      </c>
      <c r="B124" s="390" t="s">
        <v>239</v>
      </c>
      <c r="C124" s="389" t="s">
        <v>292</v>
      </c>
      <c r="D124" s="391"/>
      <c r="E124" s="150">
        <v>2.4503999999999998E-2</v>
      </c>
      <c r="F124" s="150">
        <v>6.4086999999999991E-2</v>
      </c>
      <c r="G124" s="150">
        <v>5.6549999999999994E-3</v>
      </c>
      <c r="H124" s="150">
        <v>5.6549999999999994E-3</v>
      </c>
      <c r="I124" s="150">
        <v>2.6362E-2</v>
      </c>
      <c r="J124" s="150">
        <v>3.2221E-2</v>
      </c>
      <c r="K124" s="150">
        <v>4.9796E-2</v>
      </c>
      <c r="L124" s="150" t="s">
        <v>411</v>
      </c>
      <c r="M124" s="150">
        <v>0.70307399999999998</v>
      </c>
      <c r="N124" s="150" t="s">
        <v>411</v>
      </c>
      <c r="O124" s="150" t="s">
        <v>411</v>
      </c>
      <c r="P124" s="150" t="s">
        <v>411</v>
      </c>
      <c r="Q124" s="150" t="s">
        <v>411</v>
      </c>
      <c r="R124" s="150" t="s">
        <v>411</v>
      </c>
      <c r="S124" s="150" t="s">
        <v>411</v>
      </c>
      <c r="T124" s="150" t="s">
        <v>411</v>
      </c>
      <c r="U124" s="150" t="s">
        <v>411</v>
      </c>
      <c r="V124" s="150" t="s">
        <v>411</v>
      </c>
      <c r="W124" s="392">
        <v>1.4645999999999999E-2</v>
      </c>
      <c r="X124" s="392">
        <v>2.1090000000000001E-2</v>
      </c>
      <c r="Y124" s="392">
        <v>1.2654E-2</v>
      </c>
      <c r="Z124" s="392">
        <v>6.3270000000000002E-3</v>
      </c>
      <c r="AA124" s="392">
        <v>8.4360000000000008E-3</v>
      </c>
      <c r="AB124" s="392">
        <v>4.8507000000000002E-2</v>
      </c>
      <c r="AC124" s="392" t="s">
        <v>411</v>
      </c>
      <c r="AD124" s="392" t="s">
        <v>411</v>
      </c>
      <c r="AE124" s="274"/>
      <c r="AF124" s="392" t="s">
        <v>411</v>
      </c>
      <c r="AG124" s="392" t="s">
        <v>411</v>
      </c>
      <c r="AH124" s="392" t="s">
        <v>411</v>
      </c>
      <c r="AI124" s="392" t="s">
        <v>411</v>
      </c>
      <c r="AJ124" s="392" t="s">
        <v>411</v>
      </c>
      <c r="AK124" s="392">
        <v>1884.92</v>
      </c>
      <c r="AL124" s="393" t="s">
        <v>454</v>
      </c>
    </row>
    <row r="125" spans="1:38" s="10" customFormat="1" ht="24.75" customHeight="1" thickBot="1">
      <c r="A125" s="98" t="s">
        <v>126</v>
      </c>
      <c r="B125" s="98" t="s">
        <v>240</v>
      </c>
      <c r="C125" s="98" t="s">
        <v>293</v>
      </c>
      <c r="D125" s="93"/>
      <c r="E125" s="205" t="s">
        <v>411</v>
      </c>
      <c r="F125" s="146">
        <v>0.83327868000000005</v>
      </c>
      <c r="G125" s="146" t="s">
        <v>411</v>
      </c>
      <c r="H125" s="146" t="s">
        <v>431</v>
      </c>
      <c r="I125" s="146">
        <v>1.7627049000000003E-5</v>
      </c>
      <c r="J125" s="146">
        <v>1.16979507E-4</v>
      </c>
      <c r="K125" s="146">
        <v>2.4731283900000003E-4</v>
      </c>
      <c r="L125" s="146"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46" t="s">
        <v>411</v>
      </c>
      <c r="AG125" s="146" t="s">
        <v>411</v>
      </c>
      <c r="AH125" s="146" t="s">
        <v>411</v>
      </c>
      <c r="AI125" s="146" t="s">
        <v>411</v>
      </c>
      <c r="AJ125" s="146" t="s">
        <v>411</v>
      </c>
      <c r="AK125" s="146">
        <v>534.15300000000002</v>
      </c>
      <c r="AL125" s="155" t="s">
        <v>421</v>
      </c>
    </row>
    <row r="126" spans="1:38" s="10" customFormat="1" ht="24.75" customHeight="1" thickBot="1">
      <c r="A126" s="98" t="s">
        <v>126</v>
      </c>
      <c r="B126" s="98" t="s">
        <v>110</v>
      </c>
      <c r="C126" s="98" t="s">
        <v>266</v>
      </c>
      <c r="D126" s="93"/>
      <c r="E126" s="146" t="s">
        <v>431</v>
      </c>
      <c r="F126" s="146" t="s">
        <v>431</v>
      </c>
      <c r="G126" s="146" t="s">
        <v>431</v>
      </c>
      <c r="H126" s="146">
        <v>4.6973234000000003E-2</v>
      </c>
      <c r="I126" s="146" t="s">
        <v>431</v>
      </c>
      <c r="J126" s="146" t="s">
        <v>431</v>
      </c>
      <c r="K126" s="146" t="s">
        <v>431</v>
      </c>
      <c r="L126" s="146" t="s">
        <v>431</v>
      </c>
      <c r="M126" s="146" t="s">
        <v>431</v>
      </c>
      <c r="N126" s="146" t="s">
        <v>411</v>
      </c>
      <c r="O126" s="146" t="s">
        <v>411</v>
      </c>
      <c r="P126" s="146" t="s">
        <v>411</v>
      </c>
      <c r="Q126" s="146" t="s">
        <v>411</v>
      </c>
      <c r="R126" s="146" t="s">
        <v>411</v>
      </c>
      <c r="S126" s="146" t="s">
        <v>411</v>
      </c>
      <c r="T126" s="146" t="s">
        <v>411</v>
      </c>
      <c r="U126" s="146" t="s">
        <v>411</v>
      </c>
      <c r="V126" s="146" t="s">
        <v>411</v>
      </c>
      <c r="W126" s="146" t="s">
        <v>411</v>
      </c>
      <c r="X126" s="146" t="s">
        <v>411</v>
      </c>
      <c r="Y126" s="146" t="s">
        <v>411</v>
      </c>
      <c r="Z126" s="146" t="s">
        <v>411</v>
      </c>
      <c r="AA126" s="146" t="s">
        <v>411</v>
      </c>
      <c r="AB126" s="146" t="s">
        <v>411</v>
      </c>
      <c r="AC126" s="146" t="s">
        <v>411</v>
      </c>
      <c r="AD126" s="146" t="s">
        <v>411</v>
      </c>
      <c r="AE126" s="274"/>
      <c r="AF126" s="146" t="s">
        <v>411</v>
      </c>
      <c r="AG126" s="146" t="s">
        <v>411</v>
      </c>
      <c r="AH126" s="146" t="s">
        <v>411</v>
      </c>
      <c r="AI126" s="146" t="s">
        <v>411</v>
      </c>
      <c r="AJ126" s="146" t="s">
        <v>411</v>
      </c>
      <c r="AK126" s="146">
        <v>195.7218064432052</v>
      </c>
      <c r="AL126" s="194" t="s">
        <v>440</v>
      </c>
    </row>
    <row r="127" spans="1:38" s="10" customFormat="1" ht="24.75" customHeight="1" thickBot="1">
      <c r="A127" s="98" t="s">
        <v>126</v>
      </c>
      <c r="B127" s="98" t="s">
        <v>111</v>
      </c>
      <c r="C127" s="98" t="s">
        <v>267</v>
      </c>
      <c r="D127" s="93"/>
      <c r="E127" s="146" t="s">
        <v>431</v>
      </c>
      <c r="F127" s="146" t="s">
        <v>431</v>
      </c>
      <c r="G127" s="146" t="s">
        <v>431</v>
      </c>
      <c r="H127" s="146">
        <v>7.6415110614800844E-2</v>
      </c>
      <c r="I127" s="146" t="s">
        <v>431</v>
      </c>
      <c r="J127" s="146" t="s">
        <v>431</v>
      </c>
      <c r="K127" s="146" t="s">
        <v>431</v>
      </c>
      <c r="L127" s="146" t="s">
        <v>431</v>
      </c>
      <c r="M127" s="146" t="s">
        <v>431</v>
      </c>
      <c r="N127" s="146" t="s">
        <v>431</v>
      </c>
      <c r="O127" s="146" t="s">
        <v>431</v>
      </c>
      <c r="P127" s="146" t="s">
        <v>431</v>
      </c>
      <c r="Q127" s="146" t="s">
        <v>411</v>
      </c>
      <c r="R127" s="146" t="s">
        <v>431</v>
      </c>
      <c r="S127" s="146" t="s">
        <v>411</v>
      </c>
      <c r="T127" s="146" t="s">
        <v>411</v>
      </c>
      <c r="U127" s="146" t="s">
        <v>411</v>
      </c>
      <c r="V127" s="146" t="s">
        <v>431</v>
      </c>
      <c r="W127" s="146" t="s">
        <v>431</v>
      </c>
      <c r="X127" s="146" t="s">
        <v>431</v>
      </c>
      <c r="Y127" s="146" t="s">
        <v>431</v>
      </c>
      <c r="Z127" s="146" t="s">
        <v>431</v>
      </c>
      <c r="AA127" s="146" t="s">
        <v>431</v>
      </c>
      <c r="AB127" s="146" t="s">
        <v>431</v>
      </c>
      <c r="AC127" s="146" t="s">
        <v>431</v>
      </c>
      <c r="AD127" s="146" t="s">
        <v>431</v>
      </c>
      <c r="AE127" s="274"/>
      <c r="AF127" s="154" t="s">
        <v>411</v>
      </c>
      <c r="AG127" s="154" t="s">
        <v>411</v>
      </c>
      <c r="AH127" s="154" t="s">
        <v>411</v>
      </c>
      <c r="AI127" s="154" t="s">
        <v>411</v>
      </c>
      <c r="AJ127" s="154" t="s">
        <v>411</v>
      </c>
      <c r="AK127" s="146">
        <v>2200352.8354734923</v>
      </c>
      <c r="AL127" s="149" t="s">
        <v>446</v>
      </c>
    </row>
    <row r="128" spans="1:38" s="10" customFormat="1" ht="24.75" customHeight="1" thickBot="1">
      <c r="A128" s="98" t="s">
        <v>126</v>
      </c>
      <c r="B128" s="99" t="s">
        <v>241</v>
      </c>
      <c r="C128" s="99"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54" t="s">
        <v>432</v>
      </c>
      <c r="AG128" s="154" t="s">
        <v>432</v>
      </c>
      <c r="AH128" s="154" t="s">
        <v>432</v>
      </c>
      <c r="AI128" s="154" t="s">
        <v>432</v>
      </c>
      <c r="AJ128" s="154" t="s">
        <v>432</v>
      </c>
      <c r="AK128" s="146" t="s">
        <v>432</v>
      </c>
      <c r="AL128" s="149" t="s">
        <v>415</v>
      </c>
    </row>
    <row r="129" spans="1:67" s="10" customFormat="1" ht="24.75" customHeight="1" thickBot="1">
      <c r="A129" s="98" t="s">
        <v>126</v>
      </c>
      <c r="B129" s="99" t="s">
        <v>342</v>
      </c>
      <c r="C129" s="221"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54" t="s">
        <v>432</v>
      </c>
      <c r="AG129" s="154" t="s">
        <v>432</v>
      </c>
      <c r="AH129" s="154" t="s">
        <v>432</v>
      </c>
      <c r="AI129" s="154" t="s">
        <v>432</v>
      </c>
      <c r="AJ129" s="154" t="s">
        <v>432</v>
      </c>
      <c r="AK129" s="146" t="s">
        <v>432</v>
      </c>
      <c r="AL129" s="149" t="s">
        <v>416</v>
      </c>
    </row>
    <row r="130" spans="1:67" s="10" customFormat="1" ht="24.75" customHeight="1" thickBot="1">
      <c r="A130" s="98" t="s">
        <v>126</v>
      </c>
      <c r="B130" s="99" t="s">
        <v>343</v>
      </c>
      <c r="C130" s="230" t="s">
        <v>344</v>
      </c>
      <c r="D130" s="93" t="s">
        <v>105</v>
      </c>
      <c r="E130" s="146" t="s">
        <v>432</v>
      </c>
      <c r="F130" s="146" t="s">
        <v>432</v>
      </c>
      <c r="G130" s="146" t="s">
        <v>432</v>
      </c>
      <c r="H130" s="146" t="s">
        <v>432</v>
      </c>
      <c r="I130" s="146" t="s">
        <v>432</v>
      </c>
      <c r="J130" s="146" t="s">
        <v>432</v>
      </c>
      <c r="K130" s="146" t="s">
        <v>432</v>
      </c>
      <c r="L130" s="146" t="s">
        <v>432</v>
      </c>
      <c r="M130" s="146" t="s">
        <v>432</v>
      </c>
      <c r="N130" s="146" t="s">
        <v>432</v>
      </c>
      <c r="O130" s="146" t="s">
        <v>432</v>
      </c>
      <c r="P130" s="146" t="s">
        <v>432</v>
      </c>
      <c r="Q130" s="146" t="s">
        <v>432</v>
      </c>
      <c r="R130" s="146" t="s">
        <v>432</v>
      </c>
      <c r="S130" s="146" t="s">
        <v>432</v>
      </c>
      <c r="T130" s="146" t="s">
        <v>432</v>
      </c>
      <c r="U130" s="146" t="s">
        <v>432</v>
      </c>
      <c r="V130" s="146" t="s">
        <v>432</v>
      </c>
      <c r="W130" s="146" t="s">
        <v>432</v>
      </c>
      <c r="X130" s="146" t="s">
        <v>432</v>
      </c>
      <c r="Y130" s="146" t="s">
        <v>432</v>
      </c>
      <c r="Z130" s="146" t="s">
        <v>432</v>
      </c>
      <c r="AA130" s="146" t="s">
        <v>432</v>
      </c>
      <c r="AB130" s="146" t="s">
        <v>432</v>
      </c>
      <c r="AC130" s="146" t="s">
        <v>432</v>
      </c>
      <c r="AD130" s="146" t="s">
        <v>432</v>
      </c>
      <c r="AE130" s="274"/>
      <c r="AF130" s="154" t="s">
        <v>432</v>
      </c>
      <c r="AG130" s="154" t="s">
        <v>432</v>
      </c>
      <c r="AH130" s="154" t="s">
        <v>432</v>
      </c>
      <c r="AI130" s="154" t="s">
        <v>432</v>
      </c>
      <c r="AJ130" s="154" t="s">
        <v>432</v>
      </c>
      <c r="AK130" s="146" t="s">
        <v>432</v>
      </c>
      <c r="AL130" s="149" t="s">
        <v>416</v>
      </c>
    </row>
    <row r="131" spans="1:67" s="10" customFormat="1" ht="24.75" customHeight="1" thickBot="1">
      <c r="A131" s="98" t="s">
        <v>126</v>
      </c>
      <c r="B131" s="99" t="s">
        <v>345</v>
      </c>
      <c r="C131" s="221" t="s">
        <v>157</v>
      </c>
      <c r="D131" s="93" t="s">
        <v>105</v>
      </c>
      <c r="E131" s="146">
        <v>1.3540099999999942E-5</v>
      </c>
      <c r="F131" s="146">
        <v>4.1208999999999829E-6</v>
      </c>
      <c r="G131" s="146">
        <v>3.1789799999999871E-6</v>
      </c>
      <c r="H131" s="146" t="s">
        <v>431</v>
      </c>
      <c r="I131" s="146" t="s">
        <v>431</v>
      </c>
      <c r="J131" s="146" t="s">
        <v>431</v>
      </c>
      <c r="K131" s="146">
        <v>1.0007899999999958E-4</v>
      </c>
      <c r="L131" s="146">
        <v>2.3018169999999902E-6</v>
      </c>
      <c r="M131" s="146">
        <v>1.1185299999999955E-6</v>
      </c>
      <c r="N131" s="146">
        <v>3.6499399999999848E-4</v>
      </c>
      <c r="O131" s="146">
        <v>4.7095999999999808E-5</v>
      </c>
      <c r="P131" s="146">
        <v>2.5314099999999894E-4</v>
      </c>
      <c r="Q131" s="146">
        <v>1.1773999999999951E-6</v>
      </c>
      <c r="R131" s="146">
        <v>1.1773999999999952E-5</v>
      </c>
      <c r="S131" s="146">
        <v>5.7692599999999757E-4</v>
      </c>
      <c r="T131" s="146">
        <v>1.1773999999999952E-5</v>
      </c>
      <c r="U131" s="146" t="s">
        <v>431</v>
      </c>
      <c r="V131" s="146" t="s">
        <v>431</v>
      </c>
      <c r="W131" s="146">
        <v>0.23547999999999902</v>
      </c>
      <c r="X131" s="146" t="s">
        <v>431</v>
      </c>
      <c r="Y131" s="146" t="s">
        <v>431</v>
      </c>
      <c r="Z131" s="146" t="s">
        <v>431</v>
      </c>
      <c r="AA131" s="146" t="s">
        <v>431</v>
      </c>
      <c r="AB131" s="146">
        <v>2.3547999999999902E-10</v>
      </c>
      <c r="AC131" s="146">
        <v>5.8869999999999756E-4</v>
      </c>
      <c r="AD131" s="146" t="s">
        <v>411</v>
      </c>
      <c r="AE131" s="274"/>
      <c r="AF131" s="146" t="s">
        <v>411</v>
      </c>
      <c r="AG131" s="146" t="s">
        <v>411</v>
      </c>
      <c r="AH131" s="146" t="s">
        <v>411</v>
      </c>
      <c r="AI131" s="146" t="s">
        <v>411</v>
      </c>
      <c r="AJ131" s="146" t="s">
        <v>411</v>
      </c>
      <c r="AK131" s="146">
        <v>5.8869999999999756E-3</v>
      </c>
      <c r="AL131" s="149" t="s">
        <v>416</v>
      </c>
    </row>
    <row r="132" spans="1:67" s="10" customFormat="1" ht="24.75" customHeight="1" thickBot="1">
      <c r="A132" s="98" t="s">
        <v>126</v>
      </c>
      <c r="B132" s="99" t="s">
        <v>346</v>
      </c>
      <c r="C132" s="221"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54" t="s">
        <v>432</v>
      </c>
      <c r="AG132" s="154" t="s">
        <v>432</v>
      </c>
      <c r="AH132" s="154" t="s">
        <v>432</v>
      </c>
      <c r="AI132" s="154" t="s">
        <v>432</v>
      </c>
      <c r="AJ132" s="154" t="s">
        <v>432</v>
      </c>
      <c r="AK132" s="146" t="s">
        <v>432</v>
      </c>
      <c r="AL132" s="149"/>
    </row>
    <row r="133" spans="1:67" s="10" customFormat="1" ht="24.75" customHeight="1" thickBot="1">
      <c r="A133" s="98" t="s">
        <v>126</v>
      </c>
      <c r="B133" s="99" t="s">
        <v>347</v>
      </c>
      <c r="C133" s="221" t="s">
        <v>101</v>
      </c>
      <c r="D133" s="93" t="s">
        <v>105</v>
      </c>
      <c r="E133" s="146">
        <v>1.7737499999999999E-3</v>
      </c>
      <c r="F133" s="146">
        <v>2.7949999999999998E-5</v>
      </c>
      <c r="G133" s="146">
        <v>2.4295000000000002E-4</v>
      </c>
      <c r="H133" s="146" t="s">
        <v>411</v>
      </c>
      <c r="I133" s="146">
        <v>3.3275515399999999E-4</v>
      </c>
      <c r="J133" s="146">
        <v>3.75940124E-4</v>
      </c>
      <c r="K133" s="146">
        <v>5.1331420100000002E-4</v>
      </c>
      <c r="L133" s="146" t="s">
        <v>431</v>
      </c>
      <c r="M133" s="146">
        <v>3.0100000000000005E-4</v>
      </c>
      <c r="N133" s="146">
        <v>6.4564499999999995E-5</v>
      </c>
      <c r="O133" s="146">
        <v>1.08145E-5</v>
      </c>
      <c r="P133" s="146">
        <v>3.2035000000000002E-3</v>
      </c>
      <c r="Q133" s="146">
        <v>2.9261500000000001E-5</v>
      </c>
      <c r="R133" s="146">
        <v>2.9153999999999999E-5</v>
      </c>
      <c r="S133" s="146">
        <v>2.6724500000000001E-5</v>
      </c>
      <c r="T133" s="146">
        <v>3.7259499999999991E-5</v>
      </c>
      <c r="U133" s="146">
        <v>4.2527000000000001E-5</v>
      </c>
      <c r="V133" s="146">
        <v>3.4425800000000001E-4</v>
      </c>
      <c r="W133" s="146">
        <v>5.8049999999999995E-5</v>
      </c>
      <c r="X133" s="146">
        <v>2.838E-8</v>
      </c>
      <c r="Y133" s="146">
        <v>1.5501500000000002E-8</v>
      </c>
      <c r="Z133" s="146">
        <v>1.3846E-8</v>
      </c>
      <c r="AA133" s="146">
        <v>1.5028500000000001E-8</v>
      </c>
      <c r="AB133" s="146">
        <v>7.2755999999999993E-8</v>
      </c>
      <c r="AC133" s="146">
        <v>3.2249999999999998E-4</v>
      </c>
      <c r="AD133" s="146">
        <v>8.8150000000000001E-4</v>
      </c>
      <c r="AE133" s="274"/>
      <c r="AF133" s="146" t="s">
        <v>411</v>
      </c>
      <c r="AG133" s="146" t="s">
        <v>411</v>
      </c>
      <c r="AH133" s="146" t="s">
        <v>411</v>
      </c>
      <c r="AI133" s="146" t="s">
        <v>411</v>
      </c>
      <c r="AJ133" s="146" t="s">
        <v>411</v>
      </c>
      <c r="AK133" s="146">
        <v>2150</v>
      </c>
      <c r="AL133" s="149" t="s">
        <v>417</v>
      </c>
    </row>
    <row r="134" spans="1:67" s="10" customFormat="1" ht="24.75" customHeight="1" thickBot="1">
      <c r="A134" s="98" t="s">
        <v>126</v>
      </c>
      <c r="B134" s="99" t="s">
        <v>348</v>
      </c>
      <c r="C134" s="98"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54" t="s">
        <v>432</v>
      </c>
      <c r="AG134" s="154" t="s">
        <v>432</v>
      </c>
      <c r="AH134" s="154" t="s">
        <v>432</v>
      </c>
      <c r="AI134" s="154" t="s">
        <v>432</v>
      </c>
      <c r="AJ134" s="154" t="s">
        <v>432</v>
      </c>
      <c r="AK134" s="146" t="s">
        <v>432</v>
      </c>
      <c r="AL134" s="149"/>
    </row>
    <row r="135" spans="1:67" s="10" customFormat="1" ht="24.75" customHeight="1" thickBot="1">
      <c r="A135" s="98" t="s">
        <v>126</v>
      </c>
      <c r="B135" s="98" t="s">
        <v>242</v>
      </c>
      <c r="C135" s="98" t="s">
        <v>295</v>
      </c>
      <c r="D135" s="93"/>
      <c r="E135" s="146" t="s">
        <v>432</v>
      </c>
      <c r="F135" s="146" t="s">
        <v>432</v>
      </c>
      <c r="G135" s="146" t="s">
        <v>432</v>
      </c>
      <c r="H135" s="146" t="s">
        <v>432</v>
      </c>
      <c r="I135" s="146" t="s">
        <v>432</v>
      </c>
      <c r="J135" s="146" t="s">
        <v>432</v>
      </c>
      <c r="K135" s="146" t="s">
        <v>432</v>
      </c>
      <c r="L135" s="146"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46" t="s">
        <v>432</v>
      </c>
      <c r="AG135" s="146" t="s">
        <v>432</v>
      </c>
      <c r="AH135" s="146" t="s">
        <v>432</v>
      </c>
      <c r="AI135" s="146" t="s">
        <v>432</v>
      </c>
      <c r="AJ135" s="146" t="s">
        <v>432</v>
      </c>
      <c r="AK135" s="146" t="s">
        <v>432</v>
      </c>
      <c r="AL135" s="149"/>
    </row>
    <row r="136" spans="1:67" s="10" customFormat="1" ht="24.75" customHeight="1" thickBot="1">
      <c r="A136" s="98" t="s">
        <v>126</v>
      </c>
      <c r="B136" s="98" t="s">
        <v>113</v>
      </c>
      <c r="C136" s="98" t="s">
        <v>115</v>
      </c>
      <c r="D136" s="93"/>
      <c r="E136" s="146" t="s">
        <v>411</v>
      </c>
      <c r="F136" s="146" t="s">
        <v>433</v>
      </c>
      <c r="G136" s="146" t="s">
        <v>411</v>
      </c>
      <c r="H136" s="146">
        <v>0.1274277472427793</v>
      </c>
      <c r="I136" s="146" t="s">
        <v>411</v>
      </c>
      <c r="J136" s="146" t="s">
        <v>411</v>
      </c>
      <c r="K136" s="146" t="s">
        <v>411</v>
      </c>
      <c r="L136" s="146"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46">
        <v>44.321767500000007</v>
      </c>
      <c r="AL136" s="149" t="s">
        <v>418</v>
      </c>
    </row>
    <row r="137" spans="1:67" s="10" customFormat="1" ht="24.75" customHeight="1" thickBot="1">
      <c r="A137" s="98" t="s">
        <v>126</v>
      </c>
      <c r="B137" s="98" t="s">
        <v>114</v>
      </c>
      <c r="C137" s="98" t="s">
        <v>116</v>
      </c>
      <c r="D137" s="93"/>
      <c r="E137" s="146" t="s">
        <v>411</v>
      </c>
      <c r="F137" s="146" t="s">
        <v>433</v>
      </c>
      <c r="G137" s="146" t="s">
        <v>411</v>
      </c>
      <c r="H137" s="146" t="s">
        <v>411</v>
      </c>
      <c r="I137" s="146" t="s">
        <v>411</v>
      </c>
      <c r="J137" s="146" t="s">
        <v>411</v>
      </c>
      <c r="K137" s="146" t="s">
        <v>411</v>
      </c>
      <c r="L137" s="146"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46">
        <v>84.798523998000007</v>
      </c>
      <c r="AL137" s="149" t="s">
        <v>418</v>
      </c>
    </row>
    <row r="138" spans="1:67" s="10" customFormat="1" ht="24.75" customHeight="1" thickBot="1">
      <c r="A138" s="99" t="s">
        <v>126</v>
      </c>
      <c r="B138" s="99" t="s">
        <v>262</v>
      </c>
      <c r="C138" s="99" t="s">
        <v>263</v>
      </c>
      <c r="D138" s="134"/>
      <c r="E138" s="146" t="s">
        <v>411</v>
      </c>
      <c r="F138" s="146">
        <v>2.4475199999999999E-3</v>
      </c>
      <c r="G138" s="146" t="s">
        <v>411</v>
      </c>
      <c r="H138" s="146" t="s">
        <v>411</v>
      </c>
      <c r="I138" s="146" t="s">
        <v>411</v>
      </c>
      <c r="J138" s="146" t="s">
        <v>411</v>
      </c>
      <c r="K138" s="146" t="s">
        <v>411</v>
      </c>
      <c r="L138" s="146"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46" t="s">
        <v>433</v>
      </c>
      <c r="AL138" s="149" t="s">
        <v>418</v>
      </c>
    </row>
    <row r="139" spans="1:67" s="10" customFormat="1" ht="24.75" customHeight="1" thickBot="1">
      <c r="A139" s="99" t="s">
        <v>126</v>
      </c>
      <c r="B139" s="99" t="s">
        <v>243</v>
      </c>
      <c r="C139" s="99" t="s">
        <v>301</v>
      </c>
      <c r="D139" s="134" t="s">
        <v>108</v>
      </c>
      <c r="E139" s="146" t="s">
        <v>432</v>
      </c>
      <c r="F139" s="146" t="s">
        <v>432</v>
      </c>
      <c r="G139" s="146" t="s">
        <v>432</v>
      </c>
      <c r="H139" s="146" t="s">
        <v>432</v>
      </c>
      <c r="I139" s="146">
        <v>0.23319142999999998</v>
      </c>
      <c r="J139" s="146">
        <v>0.23319142999999998</v>
      </c>
      <c r="K139" s="146">
        <v>0.23319142999999998</v>
      </c>
      <c r="L139" s="146" t="s">
        <v>432</v>
      </c>
      <c r="M139" s="146" t="s">
        <v>432</v>
      </c>
      <c r="N139" s="146">
        <v>6.7749999999999983E-4</v>
      </c>
      <c r="O139" s="146">
        <v>1.3549999999999997E-3</v>
      </c>
      <c r="P139" s="146">
        <v>1.3549999999999997E-3</v>
      </c>
      <c r="Q139" s="146">
        <v>2.1810099999999997E-3</v>
      </c>
      <c r="R139" s="146">
        <v>2.0689699999999998E-3</v>
      </c>
      <c r="S139" s="146">
        <v>4.8180699999999998E-3</v>
      </c>
      <c r="T139" s="146" t="s">
        <v>432</v>
      </c>
      <c r="U139" s="146" t="s">
        <v>432</v>
      </c>
      <c r="V139" s="146" t="s">
        <v>432</v>
      </c>
      <c r="W139" s="146">
        <v>2.3593179999999996</v>
      </c>
      <c r="X139" s="146" t="s">
        <v>432</v>
      </c>
      <c r="Y139" s="146" t="s">
        <v>432</v>
      </c>
      <c r="Z139" s="146" t="s">
        <v>432</v>
      </c>
      <c r="AA139" s="146" t="s">
        <v>432</v>
      </c>
      <c r="AB139" s="146" t="s">
        <v>432</v>
      </c>
      <c r="AC139" s="146" t="s">
        <v>432</v>
      </c>
      <c r="AD139" s="146" t="s">
        <v>432</v>
      </c>
      <c r="AE139" s="274"/>
      <c r="AF139" s="154" t="s">
        <v>432</v>
      </c>
      <c r="AG139" s="154" t="s">
        <v>432</v>
      </c>
      <c r="AH139" s="154" t="s">
        <v>432</v>
      </c>
      <c r="AI139" s="154" t="s">
        <v>432</v>
      </c>
      <c r="AJ139" s="154" t="s">
        <v>432</v>
      </c>
      <c r="AK139" s="154">
        <v>4476</v>
      </c>
      <c r="AL139" s="149" t="s">
        <v>455</v>
      </c>
    </row>
    <row r="140" spans="1:67" s="10" customFormat="1" ht="24.75" customHeight="1" thickBot="1">
      <c r="A140" s="98" t="s">
        <v>127</v>
      </c>
      <c r="B140" s="66" t="s">
        <v>244</v>
      </c>
      <c r="C140" s="98" t="s">
        <v>294</v>
      </c>
      <c r="D140" s="93"/>
      <c r="E140" s="146">
        <v>4.2483E-2</v>
      </c>
      <c r="F140" s="146" t="s">
        <v>411</v>
      </c>
      <c r="G140" s="146" t="s">
        <v>411</v>
      </c>
      <c r="H140" s="146" t="s">
        <v>411</v>
      </c>
      <c r="I140" s="146">
        <v>0.34759200000000001</v>
      </c>
      <c r="J140" s="146">
        <v>0.42483399999999999</v>
      </c>
      <c r="K140" s="146">
        <v>0.65656199999999998</v>
      </c>
      <c r="L140" s="146" t="s">
        <v>411</v>
      </c>
      <c r="M140" s="146">
        <v>3.0124610000000001</v>
      </c>
      <c r="N140" s="146" t="s">
        <v>411</v>
      </c>
      <c r="O140" s="146" t="s">
        <v>411</v>
      </c>
      <c r="P140" s="146" t="s">
        <v>411</v>
      </c>
      <c r="Q140" s="146" t="s">
        <v>411</v>
      </c>
      <c r="R140" s="146" t="s">
        <v>411</v>
      </c>
      <c r="S140" s="146" t="s">
        <v>411</v>
      </c>
      <c r="T140" s="146" t="s">
        <v>411</v>
      </c>
      <c r="U140" s="146" t="s">
        <v>411</v>
      </c>
      <c r="V140" s="146" t="s">
        <v>411</v>
      </c>
      <c r="W140" s="209">
        <v>0.193106</v>
      </c>
      <c r="X140" s="209">
        <v>0.27807300000000001</v>
      </c>
      <c r="Y140" s="209">
        <v>0.16684399999999999</v>
      </c>
      <c r="Z140" s="209">
        <v>8.3421999999999996E-2</v>
      </c>
      <c r="AA140" s="209">
        <v>0.11122899999999999</v>
      </c>
      <c r="AB140" s="209">
        <v>0.63956900000000005</v>
      </c>
      <c r="AC140" s="209" t="s">
        <v>411</v>
      </c>
      <c r="AD140" s="209" t="s">
        <v>411</v>
      </c>
      <c r="AE140" s="274"/>
      <c r="AF140" s="209" t="s">
        <v>411</v>
      </c>
      <c r="AG140" s="209" t="s">
        <v>411</v>
      </c>
      <c r="AH140" s="209" t="s">
        <v>411</v>
      </c>
      <c r="AI140" s="209" t="s">
        <v>411</v>
      </c>
      <c r="AJ140" s="209" t="s">
        <v>411</v>
      </c>
      <c r="AK140" s="209">
        <v>62.29</v>
      </c>
      <c r="AL140" s="149" t="s">
        <v>438</v>
      </c>
    </row>
    <row r="141" spans="1:67" s="17" customFormat="1" ht="23.45" customHeight="1" thickBot="1">
      <c r="A141" s="55"/>
      <c r="B141" s="121" t="s">
        <v>25</v>
      </c>
      <c r="C141" s="121" t="s">
        <v>349</v>
      </c>
      <c r="D141" s="55"/>
      <c r="E141" s="382">
        <f>SUM(E14:E140)</f>
        <v>36.243699562508091</v>
      </c>
      <c r="F141" s="382">
        <f t="shared" ref="F141:AD141" si="0">SUM(F14:F140)</f>
        <v>42.68282237740204</v>
      </c>
      <c r="G141" s="382">
        <f t="shared" si="0"/>
        <v>3.9348621406432609</v>
      </c>
      <c r="H141" s="382">
        <f t="shared" si="0"/>
        <v>16.211758900072244</v>
      </c>
      <c r="I141" s="382">
        <f t="shared" si="0"/>
        <v>18.393494858954529</v>
      </c>
      <c r="J141" s="382">
        <f t="shared" si="0"/>
        <v>26.185874984121636</v>
      </c>
      <c r="K141" s="382">
        <f t="shared" si="0"/>
        <v>47.862121459801209</v>
      </c>
      <c r="L141" s="382">
        <f t="shared" si="0"/>
        <v>2.9886169781766356</v>
      </c>
      <c r="M141" s="382">
        <f t="shared" si="0"/>
        <v>147.24830703926622</v>
      </c>
      <c r="N141" s="382">
        <f t="shared" si="0"/>
        <v>3.3052321202337391</v>
      </c>
      <c r="O141" s="382">
        <f t="shared" si="0"/>
        <v>0.64564973697032924</v>
      </c>
      <c r="P141" s="382">
        <f t="shared" si="0"/>
        <v>9.7283614555484482E-2</v>
      </c>
      <c r="Q141" s="382">
        <f t="shared" si="0"/>
        <v>0.12864158937929748</v>
      </c>
      <c r="R141" s="382">
        <f t="shared" si="0"/>
        <v>1.1780529756818916</v>
      </c>
      <c r="S141" s="382">
        <f t="shared" si="0"/>
        <v>1.9866899868363725</v>
      </c>
      <c r="T141" s="382">
        <f t="shared" si="0"/>
        <v>0.49395913836783695</v>
      </c>
      <c r="U141" s="382">
        <f t="shared" si="0"/>
        <v>6.5016589401065458E-2</v>
      </c>
      <c r="V141" s="382">
        <f t="shared" si="0"/>
        <v>26.085550964707529</v>
      </c>
      <c r="W141" s="382">
        <f t="shared" si="0"/>
        <v>18.990215980622683</v>
      </c>
      <c r="X141" s="382">
        <f t="shared" si="0"/>
        <v>3.6469662103671148</v>
      </c>
      <c r="Y141" s="382">
        <f t="shared" si="0"/>
        <v>3.4757179529119009</v>
      </c>
      <c r="Z141" s="382">
        <f t="shared" si="0"/>
        <v>1.2234097175068941</v>
      </c>
      <c r="AA141" s="382">
        <f t="shared" si="0"/>
        <v>1.8583272082833697</v>
      </c>
      <c r="AB141" s="382">
        <f t="shared" si="0"/>
        <v>10.282737716837003</v>
      </c>
      <c r="AC141" s="382">
        <f t="shared" si="0"/>
        <v>0.27121438178144186</v>
      </c>
      <c r="AD141" s="382">
        <f t="shared" si="0"/>
        <v>0.74300013209761828</v>
      </c>
      <c r="AE141" s="71"/>
      <c r="AF141" s="382">
        <f>SUM(AF14:AF140)</f>
        <v>60271.910671050522</v>
      </c>
      <c r="AG141" s="382">
        <f>SUM(AG14:AG140)</f>
        <v>2969</v>
      </c>
      <c r="AH141" s="382">
        <f>SUM(AH14:AH140)</f>
        <v>49994</v>
      </c>
      <c r="AI141" s="382">
        <f>SUM(AI14:AI140)</f>
        <v>57362.439390481159</v>
      </c>
      <c r="AJ141" s="382">
        <f>SUM(AJ14:AJ140)</f>
        <v>1115.3153396710622</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60"/>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210"/>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73"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3" t="s">
        <v>374</v>
      </c>
      <c r="D144" s="96" t="s">
        <v>333</v>
      </c>
      <c r="E144" s="383">
        <f>E141</f>
        <v>36.243699562508091</v>
      </c>
      <c r="F144" s="383">
        <f t="shared" ref="F144:AK144" si="1">F141</f>
        <v>42.68282237740204</v>
      </c>
      <c r="G144" s="383">
        <f t="shared" si="1"/>
        <v>3.9348621406432609</v>
      </c>
      <c r="H144" s="383">
        <f t="shared" si="1"/>
        <v>16.211758900072244</v>
      </c>
      <c r="I144" s="383">
        <f t="shared" si="1"/>
        <v>18.393494858954529</v>
      </c>
      <c r="J144" s="383">
        <f t="shared" si="1"/>
        <v>26.185874984121636</v>
      </c>
      <c r="K144" s="383">
        <f t="shared" si="1"/>
        <v>47.862121459801209</v>
      </c>
      <c r="L144" s="383">
        <f t="shared" si="1"/>
        <v>2.9886169781766356</v>
      </c>
      <c r="M144" s="383">
        <f t="shared" si="1"/>
        <v>147.24830703926622</v>
      </c>
      <c r="N144" s="383">
        <f t="shared" si="1"/>
        <v>3.3052321202337391</v>
      </c>
      <c r="O144" s="383">
        <f t="shared" si="1"/>
        <v>0.64564973697032924</v>
      </c>
      <c r="P144" s="383">
        <f t="shared" si="1"/>
        <v>9.7283614555484482E-2</v>
      </c>
      <c r="Q144" s="383">
        <f t="shared" si="1"/>
        <v>0.12864158937929748</v>
      </c>
      <c r="R144" s="383">
        <f t="shared" si="1"/>
        <v>1.1780529756818916</v>
      </c>
      <c r="S144" s="383">
        <f t="shared" si="1"/>
        <v>1.9866899868363725</v>
      </c>
      <c r="T144" s="383">
        <f t="shared" si="1"/>
        <v>0.49395913836783695</v>
      </c>
      <c r="U144" s="383">
        <f t="shared" si="1"/>
        <v>6.5016589401065458E-2</v>
      </c>
      <c r="V144" s="383">
        <f t="shared" si="1"/>
        <v>26.085550964707529</v>
      </c>
      <c r="W144" s="383">
        <f t="shared" si="1"/>
        <v>18.990215980622683</v>
      </c>
      <c r="X144" s="383">
        <f t="shared" si="1"/>
        <v>3.6469662103671148</v>
      </c>
      <c r="Y144" s="383">
        <f t="shared" si="1"/>
        <v>3.4757179529119009</v>
      </c>
      <c r="Z144" s="383">
        <f t="shared" si="1"/>
        <v>1.2234097175068941</v>
      </c>
      <c r="AA144" s="383">
        <f t="shared" si="1"/>
        <v>1.8583272082833697</v>
      </c>
      <c r="AB144" s="383">
        <f t="shared" si="1"/>
        <v>10.282737716837003</v>
      </c>
      <c r="AC144" s="383">
        <f t="shared" si="1"/>
        <v>0.27121438178144186</v>
      </c>
      <c r="AD144" s="383">
        <f t="shared" si="1"/>
        <v>0.74300013209761828</v>
      </c>
      <c r="AE144" s="71"/>
      <c r="AF144" s="383">
        <f t="shared" si="1"/>
        <v>60271.910671050522</v>
      </c>
      <c r="AG144" s="383">
        <f t="shared" si="1"/>
        <v>2969</v>
      </c>
      <c r="AH144" s="383">
        <f t="shared" si="1"/>
        <v>49994</v>
      </c>
      <c r="AI144" s="383">
        <f t="shared" si="1"/>
        <v>57362.439390481159</v>
      </c>
      <c r="AJ144" s="383">
        <f t="shared" si="1"/>
        <v>1115.3153396710622</v>
      </c>
      <c r="AK144" s="383" t="str">
        <f t="shared" si="1"/>
        <v>NA</v>
      </c>
      <c r="AL144" s="140" t="s">
        <v>411</v>
      </c>
    </row>
    <row r="145" spans="1:67" s="12" customFormat="1" ht="18" customHeight="1" thickBot="1">
      <c r="A145" s="59"/>
      <c r="B145" s="60"/>
      <c r="C145" s="60"/>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210"/>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210"/>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211"/>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47" t="s">
        <v>312</v>
      </c>
      <c r="D148" s="57"/>
      <c r="E148" s="323">
        <v>0.8532783119944457</v>
      </c>
      <c r="F148" s="323">
        <v>5.0790375713955102E-2</v>
      </c>
      <c r="G148" s="323">
        <v>0.1015807514279102</v>
      </c>
      <c r="H148" s="277" t="s">
        <v>431</v>
      </c>
      <c r="I148" s="323">
        <v>2.0316150285582042E-2</v>
      </c>
      <c r="J148" s="323">
        <v>2.0316150285582042E-2</v>
      </c>
      <c r="K148" s="323">
        <v>2.0316150285582042E-2</v>
      </c>
      <c r="L148" s="323">
        <v>9.7517521370793798E-3</v>
      </c>
      <c r="M148" s="323">
        <v>0.11173882657070124</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323">
        <v>4389.3042691999999</v>
      </c>
      <c r="AG148" s="282"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47" t="s">
        <v>322</v>
      </c>
      <c r="D149" s="57"/>
      <c r="E149" s="323">
        <v>8.0396291110853956E-3</v>
      </c>
      <c r="F149" s="323">
        <v>1.8046580138856742E-4</v>
      </c>
      <c r="G149" s="323">
        <v>9.9087884188567461E-4</v>
      </c>
      <c r="H149" s="277" t="s">
        <v>431</v>
      </c>
      <c r="I149" s="323">
        <v>1.9032800277713491E-4</v>
      </c>
      <c r="J149" s="323">
        <v>1.9032800277713491E-4</v>
      </c>
      <c r="K149" s="279">
        <v>1.9032800277713491E-4</v>
      </c>
      <c r="L149" s="323">
        <v>9.1357441333024758E-5</v>
      </c>
      <c r="M149" s="323">
        <v>2.0738836277713491E-3</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323">
        <v>45.12</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47" t="s">
        <v>45</v>
      </c>
      <c r="D150" s="57"/>
      <c r="E150" s="323">
        <v>18.820317239211821</v>
      </c>
      <c r="F150" s="323">
        <v>0.65021985700489371</v>
      </c>
      <c r="G150" s="323">
        <v>4.9693285999999999</v>
      </c>
      <c r="H150" s="323">
        <v>1.6905544000000001E-3</v>
      </c>
      <c r="I150" s="323">
        <v>1.0220680565812645</v>
      </c>
      <c r="J150" s="323">
        <v>1.127870947322291</v>
      </c>
      <c r="K150" s="323">
        <v>1.127870947322291</v>
      </c>
      <c r="L150" s="323">
        <v>0.14235558029881271</v>
      </c>
      <c r="M150" s="323">
        <v>1.7617827735960592</v>
      </c>
      <c r="N150" s="279">
        <v>9.6314426923982122E-3</v>
      </c>
      <c r="O150" s="279">
        <v>4.020683162772579E-3</v>
      </c>
      <c r="P150" s="279">
        <v>2.222640621322664E-3</v>
      </c>
      <c r="Q150" s="279">
        <v>2.9635208284302188E-3</v>
      </c>
      <c r="R150" s="279">
        <v>0.12177730743947865</v>
      </c>
      <c r="S150" s="279">
        <v>0.27018514295452889</v>
      </c>
      <c r="T150" s="279">
        <v>5.3217727497747944</v>
      </c>
      <c r="U150" s="279">
        <v>4.1846733105558309E-2</v>
      </c>
      <c r="V150" s="279">
        <v>0.28569380219280804</v>
      </c>
      <c r="W150" s="279" t="s">
        <v>431</v>
      </c>
      <c r="X150" s="279">
        <v>9.9301775671354724E-3</v>
      </c>
      <c r="Y150" s="279">
        <v>1.1411937981350581E-2</v>
      </c>
      <c r="Z150" s="279" t="s">
        <v>431</v>
      </c>
      <c r="AA150" s="279" t="s">
        <v>431</v>
      </c>
      <c r="AB150" s="279">
        <v>2.1342115548486053E-2</v>
      </c>
      <c r="AC150" s="279" t="s">
        <v>411</v>
      </c>
      <c r="AD150" s="279" t="s">
        <v>411</v>
      </c>
      <c r="AE150" s="274"/>
      <c r="AF150" s="323">
        <v>9806</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47"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47"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47"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48"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48" t="s">
        <v>103</v>
      </c>
      <c r="D155" s="58"/>
      <c r="E155" s="288">
        <v>4.1191999999999999E-2</v>
      </c>
      <c r="F155" s="288">
        <v>0.10840000000000001</v>
      </c>
      <c r="G155" s="288">
        <v>8.2380000000000005E-3</v>
      </c>
      <c r="H155" s="288">
        <v>9.3220000000000004E-3</v>
      </c>
      <c r="I155" s="288">
        <v>0.17357</v>
      </c>
      <c r="J155" s="288">
        <v>0.212142</v>
      </c>
      <c r="K155" s="288">
        <v>0.32785500000000001</v>
      </c>
      <c r="L155" s="287" t="s">
        <v>411</v>
      </c>
      <c r="M155" s="288">
        <v>1.17072</v>
      </c>
      <c r="N155" s="287" t="s">
        <v>411</v>
      </c>
      <c r="O155" s="287" t="s">
        <v>411</v>
      </c>
      <c r="P155" s="287" t="s">
        <v>411</v>
      </c>
      <c r="Q155" s="287" t="s">
        <v>411</v>
      </c>
      <c r="R155" s="287" t="s">
        <v>411</v>
      </c>
      <c r="S155" s="287" t="s">
        <v>411</v>
      </c>
      <c r="T155" s="287" t="s">
        <v>411</v>
      </c>
      <c r="U155" s="287" t="s">
        <v>411</v>
      </c>
      <c r="V155" s="287" t="s">
        <v>411</v>
      </c>
      <c r="W155" s="366">
        <v>9.6428E-2</v>
      </c>
      <c r="X155" s="366">
        <v>0.13885600000000001</v>
      </c>
      <c r="Y155" s="366">
        <v>8.3313999999999999E-2</v>
      </c>
      <c r="Z155" s="366">
        <v>4.1657E-2</v>
      </c>
      <c r="AA155" s="366">
        <v>5.5543000000000002E-2</v>
      </c>
      <c r="AB155" s="366">
        <v>0.31936999999999999</v>
      </c>
      <c r="AC155" s="367" t="s">
        <v>411</v>
      </c>
      <c r="AD155" s="367" t="s">
        <v>411</v>
      </c>
      <c r="AE155" s="291"/>
      <c r="AF155" s="367" t="s">
        <v>411</v>
      </c>
      <c r="AG155" s="367" t="s">
        <v>411</v>
      </c>
      <c r="AH155" s="367" t="s">
        <v>411</v>
      </c>
      <c r="AI155" s="367" t="s">
        <v>411</v>
      </c>
      <c r="AJ155" s="367" t="s">
        <v>411</v>
      </c>
      <c r="AK155" s="366">
        <v>0.217</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48"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3"/>
      <c r="D158" s="75"/>
      <c r="E158" s="90"/>
    </row>
    <row r="159" spans="1:67" s="53" customFormat="1" ht="12" customHeight="1">
      <c r="A159" s="75" t="s">
        <v>358</v>
      </c>
      <c r="B159" s="75"/>
      <c r="C159" s="222"/>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222"/>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222"/>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602"/>
      <c r="C162" s="602"/>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row r="165" spans="1:67" s="81" customFormat="1" ht="12" customHeight="1"/>
    <row r="166" spans="1:67" s="81" customFormat="1" ht="12" customHeight="1"/>
    <row r="167" spans="1:67" s="81" customFormat="1" ht="12"/>
    <row r="168" spans="1:67" s="81" customFormat="1" ht="12"/>
    <row r="169" spans="1:67" s="81" customFormat="1" ht="12"/>
    <row r="170" spans="1:67" s="81" customFormat="1" ht="12"/>
    <row r="171" spans="1:67" s="81" customFormat="1" ht="12"/>
    <row r="184" spans="3:3" ht="13.5" thickBot="1"/>
    <row r="185" spans="3:3" ht="13.5" thickBot="1">
      <c r="C185" s="231"/>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24:AD25 E23:O23 AB23 X23:Y23 R23:V23 E41:AD41 E40:O40 R40:V40 E43:AD43 E42:O42 R42:V42 E44:O44 R44:V44 X40:Y40 X42:Y42 X44:Y44 AB40 AB42 AB44 AC45:AD45 AC47:AD47 E91:AB91 E46:AD46 E15:AD15 E19:AD21 E45:W45 E93:AD93 E27:AD39 E48:AD69 AF93:AK93 AF99:AK140 E99:AD140 E71:AD90 AF71:AK91 AF14:AK25 AF27:AK69 E47:W47 E22:G22 I22:AD22 E14:G14 I14:AD14 E16:G18 I16:AD17 I18:AB18">
    <cfRule type="cellIs" dxfId="274" priority="94" operator="equal">
      <formula>0</formula>
    </cfRule>
  </conditionalFormatting>
  <conditionalFormatting sqref="AC91:AD91">
    <cfRule type="cellIs" dxfId="273" priority="91" operator="equal">
      <formula>0</formula>
    </cfRule>
  </conditionalFormatting>
  <conditionalFormatting sqref="E26:AD26 AF26:AK26">
    <cfRule type="cellIs" dxfId="272" priority="49" operator="equal">
      <formula>0</formula>
    </cfRule>
  </conditionalFormatting>
  <conditionalFormatting sqref="AF92:AK92 E92:AD92">
    <cfRule type="cellIs" dxfId="271" priority="48" operator="equal">
      <formula>0</formula>
    </cfRule>
  </conditionalFormatting>
  <conditionalFormatting sqref="AF94:AK98 E94:AD98">
    <cfRule type="cellIs" dxfId="270" priority="47" operator="equal">
      <formula>0</formula>
    </cfRule>
  </conditionalFormatting>
  <conditionalFormatting sqref="AF70:AK70 E70:AD70">
    <cfRule type="cellIs" dxfId="269" priority="46" operator="equal">
      <formula>0</formula>
    </cfRule>
  </conditionalFormatting>
  <conditionalFormatting sqref="X47">
    <cfRule type="cellIs" dxfId="268" priority="45" operator="equal">
      <formula>0</formula>
    </cfRule>
  </conditionalFormatting>
  <conditionalFormatting sqref="Y47">
    <cfRule type="cellIs" dxfId="267" priority="44" operator="equal">
      <formula>0</formula>
    </cfRule>
  </conditionalFormatting>
  <conditionalFormatting sqref="Z47">
    <cfRule type="cellIs" dxfId="266" priority="43" operator="equal">
      <formula>0</formula>
    </cfRule>
  </conditionalFormatting>
  <conditionalFormatting sqref="AA47">
    <cfRule type="cellIs" dxfId="265" priority="42" operator="equal">
      <formula>0</formula>
    </cfRule>
  </conditionalFormatting>
  <conditionalFormatting sqref="AB47">
    <cfRule type="cellIs" dxfId="264" priority="41" operator="equal">
      <formula>0</formula>
    </cfRule>
  </conditionalFormatting>
  <conditionalFormatting sqref="AB45">
    <cfRule type="cellIs" dxfId="263" priority="40" operator="equal">
      <formula>0</formula>
    </cfRule>
  </conditionalFormatting>
  <conditionalFormatting sqref="AA45">
    <cfRule type="cellIs" dxfId="262" priority="39" operator="equal">
      <formula>0</formula>
    </cfRule>
  </conditionalFormatting>
  <conditionalFormatting sqref="Z45">
    <cfRule type="cellIs" dxfId="261" priority="38" operator="equal">
      <formula>0</formula>
    </cfRule>
  </conditionalFormatting>
  <conditionalFormatting sqref="Y45">
    <cfRule type="cellIs" dxfId="260" priority="37" operator="equal">
      <formula>0</formula>
    </cfRule>
  </conditionalFormatting>
  <conditionalFormatting sqref="X45">
    <cfRule type="cellIs" dxfId="259" priority="36" operator="equal">
      <formula>0</formula>
    </cfRule>
  </conditionalFormatting>
  <conditionalFormatting sqref="Q44">
    <cfRule type="cellIs" dxfId="258" priority="35" operator="equal">
      <formula>0</formula>
    </cfRule>
  </conditionalFormatting>
  <conditionalFormatting sqref="P44">
    <cfRule type="cellIs" dxfId="257" priority="34" operator="equal">
      <formula>0</formula>
    </cfRule>
  </conditionalFormatting>
  <conditionalFormatting sqref="P42">
    <cfRule type="cellIs" dxfId="256" priority="33" operator="equal">
      <formula>0</formula>
    </cfRule>
  </conditionalFormatting>
  <conditionalFormatting sqref="Q42">
    <cfRule type="cellIs" dxfId="255" priority="32" operator="equal">
      <formula>0</formula>
    </cfRule>
  </conditionalFormatting>
  <conditionalFormatting sqref="Q40">
    <cfRule type="cellIs" dxfId="254" priority="31" operator="equal">
      <formula>0</formula>
    </cfRule>
  </conditionalFormatting>
  <conditionalFormatting sqref="P40">
    <cfRule type="cellIs" dxfId="253" priority="30" operator="equal">
      <formula>0</formula>
    </cfRule>
  </conditionalFormatting>
  <conditionalFormatting sqref="W40">
    <cfRule type="cellIs" dxfId="252" priority="29" operator="equal">
      <formula>0</formula>
    </cfRule>
  </conditionalFormatting>
  <conditionalFormatting sqref="W42">
    <cfRule type="cellIs" dxfId="251" priority="28" operator="equal">
      <formula>0</formula>
    </cfRule>
  </conditionalFormatting>
  <conditionalFormatting sqref="W44">
    <cfRule type="cellIs" dxfId="250" priority="27" operator="equal">
      <formula>0</formula>
    </cfRule>
  </conditionalFormatting>
  <conditionalFormatting sqref="Z44">
    <cfRule type="cellIs" dxfId="249" priority="26" operator="equal">
      <formula>0</formula>
    </cfRule>
  </conditionalFormatting>
  <conditionalFormatting sqref="AA44">
    <cfRule type="cellIs" dxfId="248" priority="25" operator="equal">
      <formula>0</formula>
    </cfRule>
  </conditionalFormatting>
  <conditionalFormatting sqref="AC44">
    <cfRule type="cellIs" dxfId="247" priority="24" operator="equal">
      <formula>0</formula>
    </cfRule>
  </conditionalFormatting>
  <conditionalFormatting sqref="AD44">
    <cfRule type="cellIs" dxfId="246" priority="23" operator="equal">
      <formula>0</formula>
    </cfRule>
  </conditionalFormatting>
  <conditionalFormatting sqref="AD42">
    <cfRule type="cellIs" dxfId="245" priority="22" operator="equal">
      <formula>0</formula>
    </cfRule>
  </conditionalFormatting>
  <conditionalFormatting sqref="AC42">
    <cfRule type="cellIs" dxfId="244" priority="21" operator="equal">
      <formula>0</formula>
    </cfRule>
  </conditionalFormatting>
  <conditionalFormatting sqref="AA42">
    <cfRule type="cellIs" dxfId="243" priority="20" operator="equal">
      <formula>0</formula>
    </cfRule>
  </conditionalFormatting>
  <conditionalFormatting sqref="Z42">
    <cfRule type="cellIs" dxfId="242" priority="19" operator="equal">
      <formula>0</formula>
    </cfRule>
  </conditionalFormatting>
  <conditionalFormatting sqref="Z40">
    <cfRule type="cellIs" dxfId="241" priority="18" operator="equal">
      <formula>0</formula>
    </cfRule>
  </conditionalFormatting>
  <conditionalFormatting sqref="AA40">
    <cfRule type="cellIs" dxfId="240" priority="17" operator="equal">
      <formula>0</formula>
    </cfRule>
  </conditionalFormatting>
  <conditionalFormatting sqref="AC40">
    <cfRule type="cellIs" dxfId="239" priority="16" operator="equal">
      <formula>0</formula>
    </cfRule>
  </conditionalFormatting>
  <conditionalFormatting sqref="AD40">
    <cfRule type="cellIs" dxfId="238" priority="15" operator="equal">
      <formula>0</formula>
    </cfRule>
  </conditionalFormatting>
  <conditionalFormatting sqref="H22">
    <cfRule type="cellIs" dxfId="237" priority="14" operator="equal">
      <formula>0</formula>
    </cfRule>
  </conditionalFormatting>
  <conditionalFormatting sqref="P23">
    <cfRule type="cellIs" dxfId="236" priority="13" operator="equal">
      <formula>0</formula>
    </cfRule>
  </conditionalFormatting>
  <conditionalFormatting sqref="Q23">
    <cfRule type="cellIs" dxfId="235" priority="12" operator="equal">
      <formula>0</formula>
    </cfRule>
  </conditionalFormatting>
  <conditionalFormatting sqref="W23">
    <cfRule type="cellIs" dxfId="234" priority="11" operator="equal">
      <formula>0</formula>
    </cfRule>
  </conditionalFormatting>
  <conditionalFormatting sqref="Z23">
    <cfRule type="cellIs" dxfId="233" priority="10" operator="equal">
      <formula>0</formula>
    </cfRule>
  </conditionalFormatting>
  <conditionalFormatting sqref="AA23">
    <cfRule type="cellIs" dxfId="232" priority="9" operator="equal">
      <formula>0</formula>
    </cfRule>
  </conditionalFormatting>
  <conditionalFormatting sqref="AC23">
    <cfRule type="cellIs" dxfId="231" priority="8" operator="equal">
      <formula>0</formula>
    </cfRule>
  </conditionalFormatting>
  <conditionalFormatting sqref="AD23">
    <cfRule type="cellIs" dxfId="230" priority="7" operator="equal">
      <formula>0</formula>
    </cfRule>
  </conditionalFormatting>
  <conditionalFormatting sqref="AD18">
    <cfRule type="cellIs" dxfId="229" priority="6" operator="equal">
      <formula>0</formula>
    </cfRule>
  </conditionalFormatting>
  <conditionalFormatting sqref="AC18">
    <cfRule type="cellIs" dxfId="228" priority="5" operator="equal">
      <formula>0</formula>
    </cfRule>
  </conditionalFormatting>
  <conditionalFormatting sqref="H14">
    <cfRule type="cellIs" dxfId="227" priority="4" operator="equal">
      <formula>0</formula>
    </cfRule>
  </conditionalFormatting>
  <conditionalFormatting sqref="H16">
    <cfRule type="cellIs" dxfId="226" priority="3" operator="equal">
      <formula>0</formula>
    </cfRule>
  </conditionalFormatting>
  <conditionalFormatting sqref="H17">
    <cfRule type="cellIs" dxfId="225" priority="2" operator="equal">
      <formula>0</formula>
    </cfRule>
  </conditionalFormatting>
  <conditionalFormatting sqref="H18">
    <cfRule type="cellIs" dxfId="224"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16738"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tabColor rgb="FF00B050"/>
  </sheetPr>
  <dimension ref="A1:BO185"/>
  <sheetViews>
    <sheetView zoomScale="70" zoomScaleNormal="70" workbookViewId="0">
      <pane xSplit="4" ySplit="13" topLeftCell="E14" activePane="bottomRight" state="frozen"/>
      <selection activeCell="M128" sqref="M128"/>
      <selection pane="topRight" activeCell="M128" sqref="M128"/>
      <selection pane="bottomLeft" activeCell="M128" sqref="M128"/>
      <selection pane="bottomRigh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6" width="12" style="32" customWidth="1"/>
    <col min="7" max="8" width="8.28515625" style="32" customWidth="1"/>
    <col min="9" max="11" width="9.28515625" style="32" customWidth="1"/>
    <col min="12" max="12" width="10.85546875" style="32" customWidth="1"/>
    <col min="13" max="13" width="11.5703125" style="32" customWidth="1"/>
    <col min="14" max="30" width="8.28515625" style="32" customWidth="1"/>
    <col min="31" max="31" width="1.85546875" style="32" customWidth="1"/>
    <col min="32" max="36" width="8.28515625" style="32" customWidth="1"/>
    <col min="37" max="37" width="14.7109375"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24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2014</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2014</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274"/>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446">
        <v>3.6941068378575688</v>
      </c>
      <c r="F14" s="446">
        <v>0.16227201503853569</v>
      </c>
      <c r="G14" s="446">
        <v>0.57351968901994033</v>
      </c>
      <c r="H14" s="146" t="s">
        <v>431</v>
      </c>
      <c r="I14" s="446">
        <v>1.5157653783785756</v>
      </c>
      <c r="J14" s="446">
        <v>1.7626776783785758</v>
      </c>
      <c r="K14" s="446">
        <v>1.9536277783785758</v>
      </c>
      <c r="L14" s="446">
        <v>4.9803564459464392E-2</v>
      </c>
      <c r="M14" s="446">
        <v>2.2131105255780357</v>
      </c>
      <c r="N14" s="446">
        <v>0.23184936771636838</v>
      </c>
      <c r="O14" s="446">
        <v>1.9890981286061399E-2</v>
      </c>
      <c r="P14" s="446">
        <v>2.0254684424559067E-2</v>
      </c>
      <c r="Q14" s="446">
        <v>0.11082897730947089</v>
      </c>
      <c r="R14" s="446">
        <v>0.10185791270962666</v>
      </c>
      <c r="S14" s="446">
        <v>0.23746268727096265</v>
      </c>
      <c r="T14" s="446">
        <v>0.16226597142356525</v>
      </c>
      <c r="U14" s="446">
        <v>1.7961693615550611E-2</v>
      </c>
      <c r="V14" s="446">
        <v>2.0285931477163679</v>
      </c>
      <c r="W14" s="446">
        <v>0.5764285721227953</v>
      </c>
      <c r="X14" s="446">
        <v>1.2543498180777532E-2</v>
      </c>
      <c r="Y14" s="446">
        <v>5.1337552116629604E-4</v>
      </c>
      <c r="Z14" s="446">
        <v>2.0441552116629618E-4</v>
      </c>
      <c r="AA14" s="446">
        <v>4.4463906116629613E-4</v>
      </c>
      <c r="AB14" s="446">
        <v>1.3705928284276419E-2</v>
      </c>
      <c r="AC14" s="446">
        <v>5.7092499999999997E-2</v>
      </c>
      <c r="AD14" s="446">
        <v>3.91445775E-2</v>
      </c>
      <c r="AE14" s="274"/>
      <c r="AF14" s="446">
        <v>33</v>
      </c>
      <c r="AG14" s="446">
        <v>175</v>
      </c>
      <c r="AH14" s="446">
        <v>29040</v>
      </c>
      <c r="AI14" s="446">
        <v>13028.144245590654</v>
      </c>
      <c r="AJ14" s="446" t="s">
        <v>432</v>
      </c>
      <c r="AK14" s="446" t="s">
        <v>411</v>
      </c>
      <c r="AL14" s="137"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446" t="s">
        <v>432</v>
      </c>
      <c r="F15" s="446" t="s">
        <v>432</v>
      </c>
      <c r="G15" s="446" t="s">
        <v>432</v>
      </c>
      <c r="H15" s="446" t="s">
        <v>432</v>
      </c>
      <c r="I15" s="446" t="s">
        <v>432</v>
      </c>
      <c r="J15" s="446" t="s">
        <v>432</v>
      </c>
      <c r="K15" s="446" t="s">
        <v>432</v>
      </c>
      <c r="L15" s="446" t="s">
        <v>432</v>
      </c>
      <c r="M15" s="446" t="s">
        <v>432</v>
      </c>
      <c r="N15" s="446" t="s">
        <v>432</v>
      </c>
      <c r="O15" s="446" t="s">
        <v>432</v>
      </c>
      <c r="P15" s="446" t="s">
        <v>432</v>
      </c>
      <c r="Q15" s="446" t="s">
        <v>432</v>
      </c>
      <c r="R15" s="446" t="s">
        <v>432</v>
      </c>
      <c r="S15" s="446" t="s">
        <v>432</v>
      </c>
      <c r="T15" s="446" t="s">
        <v>432</v>
      </c>
      <c r="U15" s="446" t="s">
        <v>432</v>
      </c>
      <c r="V15" s="446" t="s">
        <v>432</v>
      </c>
      <c r="W15" s="446" t="s">
        <v>432</v>
      </c>
      <c r="X15" s="446" t="s">
        <v>432</v>
      </c>
      <c r="Y15" s="446" t="s">
        <v>432</v>
      </c>
      <c r="Z15" s="446" t="s">
        <v>432</v>
      </c>
      <c r="AA15" s="446" t="s">
        <v>432</v>
      </c>
      <c r="AB15" s="446" t="s">
        <v>432</v>
      </c>
      <c r="AC15" s="446" t="s">
        <v>432</v>
      </c>
      <c r="AD15" s="446" t="s">
        <v>432</v>
      </c>
      <c r="AE15" s="274"/>
      <c r="AF15" s="446" t="s">
        <v>432</v>
      </c>
      <c r="AG15" s="446" t="s">
        <v>432</v>
      </c>
      <c r="AH15" s="446" t="s">
        <v>432</v>
      </c>
      <c r="AI15" s="446" t="s">
        <v>432</v>
      </c>
      <c r="AJ15" s="446" t="s">
        <v>432</v>
      </c>
      <c r="AK15" s="446" t="s">
        <v>411</v>
      </c>
      <c r="AL15" s="137"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446">
        <v>0.12437399999999998</v>
      </c>
      <c r="F16" s="446">
        <v>5.2669399999999995E-3</v>
      </c>
      <c r="G16" s="446">
        <v>3.1242513593167077E-2</v>
      </c>
      <c r="H16" s="146" t="s">
        <v>431</v>
      </c>
      <c r="I16" s="446">
        <v>5.3369500000000007E-2</v>
      </c>
      <c r="J16" s="446">
        <v>6.2723899999999999E-2</v>
      </c>
      <c r="K16" s="446">
        <v>7.0365699999999989E-2</v>
      </c>
      <c r="L16" s="446">
        <v>1.8243815000000001E-3</v>
      </c>
      <c r="M16" s="446">
        <v>7.2463199999999992E-2</v>
      </c>
      <c r="N16" s="446">
        <v>9.2816650000000014E-3</v>
      </c>
      <c r="O16" s="446">
        <v>1.0826075000000001E-3</v>
      </c>
      <c r="P16" s="446">
        <v>1.0669000000000002E-3</v>
      </c>
      <c r="Q16" s="446">
        <v>4.3445000000000003E-3</v>
      </c>
      <c r="R16" s="446">
        <v>3.9474108000000004E-3</v>
      </c>
      <c r="S16" s="446">
        <v>9.0913830800000012E-3</v>
      </c>
      <c r="T16" s="446">
        <v>5.9841832999999994E-3</v>
      </c>
      <c r="U16" s="446">
        <v>2.4240360000000001E-3</v>
      </c>
      <c r="V16" s="446">
        <v>7.1832904999999989E-2</v>
      </c>
      <c r="W16" s="446">
        <v>2.0258000000000002E-2</v>
      </c>
      <c r="X16" s="446">
        <v>4.4174480000000005E-4</v>
      </c>
      <c r="Y16" s="446">
        <v>1.7639199999999999E-5</v>
      </c>
      <c r="Z16" s="446">
        <v>6.8042E-6</v>
      </c>
      <c r="AA16" s="446">
        <v>1.741192E-5</v>
      </c>
      <c r="AB16" s="446">
        <v>4.8360012E-4</v>
      </c>
      <c r="AC16" s="446">
        <v>1.97E-3</v>
      </c>
      <c r="AD16" s="446">
        <v>1.379E-3</v>
      </c>
      <c r="AE16" s="274"/>
      <c r="AF16" s="446">
        <v>286</v>
      </c>
      <c r="AG16" s="446" t="s">
        <v>432</v>
      </c>
      <c r="AH16" s="446">
        <v>830</v>
      </c>
      <c r="AI16" s="446">
        <v>394</v>
      </c>
      <c r="AJ16" s="446" t="s">
        <v>432</v>
      </c>
      <c r="AK16" s="446" t="s">
        <v>411</v>
      </c>
      <c r="AL16" s="137"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446">
        <v>9.6199999999999986E-4</v>
      </c>
      <c r="F17" s="446">
        <v>2.99E-4</v>
      </c>
      <c r="G17" s="446">
        <v>2.1729028816053721E-6</v>
      </c>
      <c r="H17" s="146" t="s">
        <v>431</v>
      </c>
      <c r="I17" s="446">
        <v>1.0140000000000001E-5</v>
      </c>
      <c r="J17" s="446">
        <v>1.0140000000000001E-5</v>
      </c>
      <c r="K17" s="446">
        <v>1.0140000000000001E-5</v>
      </c>
      <c r="L17" s="446">
        <v>4.0559999999999998E-7</v>
      </c>
      <c r="M17" s="446">
        <v>3.77E-4</v>
      </c>
      <c r="N17" s="446">
        <v>1.43E-7</v>
      </c>
      <c r="O17" s="446">
        <v>1.1700000000000001E-8</v>
      </c>
      <c r="P17" s="446">
        <v>7.0200000000000006E-6</v>
      </c>
      <c r="Q17" s="446">
        <v>1.3000000000000003E-6</v>
      </c>
      <c r="R17" s="446">
        <v>1.6899999999999999E-7</v>
      </c>
      <c r="S17" s="446">
        <v>3.3800000000000005E-8</v>
      </c>
      <c r="T17" s="446">
        <v>1.6899999999999999E-7</v>
      </c>
      <c r="U17" s="446">
        <v>7.5400000000000011E-7</v>
      </c>
      <c r="V17" s="446">
        <v>9.4900000000000006E-6</v>
      </c>
      <c r="W17" s="446">
        <v>6.7600000000000005E-6</v>
      </c>
      <c r="X17" s="446">
        <v>9.3599999999999985E-6</v>
      </c>
      <c r="Y17" s="446">
        <v>3.7699999999999995E-5</v>
      </c>
      <c r="Z17" s="446">
        <v>1.43E-5</v>
      </c>
      <c r="AA17" s="446">
        <v>1.4040000000000001E-5</v>
      </c>
      <c r="AB17" s="446">
        <v>7.539999999999999E-5</v>
      </c>
      <c r="AC17" s="146" t="s">
        <v>431</v>
      </c>
      <c r="AD17" s="146" t="s">
        <v>431</v>
      </c>
      <c r="AE17" s="274"/>
      <c r="AF17" s="446" t="s">
        <v>432</v>
      </c>
      <c r="AG17" s="446" t="s">
        <v>432</v>
      </c>
      <c r="AH17" s="446">
        <v>13</v>
      </c>
      <c r="AI17" s="446" t="s">
        <v>432</v>
      </c>
      <c r="AJ17" s="446" t="s">
        <v>432</v>
      </c>
      <c r="AK17" s="446" t="s">
        <v>411</v>
      </c>
      <c r="AL17" s="137" t="s">
        <v>18</v>
      </c>
    </row>
    <row r="18" spans="1:39" s="10" customFormat="1" ht="24.75" customHeight="1" thickBot="1">
      <c r="A18" s="98" t="s">
        <v>121</v>
      </c>
      <c r="B18" s="98" t="s">
        <v>163</v>
      </c>
      <c r="C18" s="106" t="s">
        <v>276</v>
      </c>
      <c r="D18" s="93"/>
      <c r="E18" s="446">
        <v>5.3279999999999994E-3</v>
      </c>
      <c r="F18" s="446">
        <v>1.6559999999999999E-3</v>
      </c>
      <c r="G18" s="446">
        <v>1.20345390365836E-5</v>
      </c>
      <c r="H18" s="146" t="s">
        <v>431</v>
      </c>
      <c r="I18" s="446">
        <v>5.6160000000000011E-5</v>
      </c>
      <c r="J18" s="446">
        <v>5.6160000000000011E-5</v>
      </c>
      <c r="K18" s="446">
        <v>5.6160000000000011E-5</v>
      </c>
      <c r="L18" s="446">
        <v>2.2463999999999998E-6</v>
      </c>
      <c r="M18" s="446">
        <v>2.088E-3</v>
      </c>
      <c r="N18" s="446">
        <v>7.92E-7</v>
      </c>
      <c r="O18" s="446">
        <v>6.4799999999999998E-8</v>
      </c>
      <c r="P18" s="446">
        <v>3.888E-5</v>
      </c>
      <c r="Q18" s="446">
        <v>7.2000000000000005E-6</v>
      </c>
      <c r="R18" s="446">
        <v>9.3600000000000002E-7</v>
      </c>
      <c r="S18" s="446">
        <v>1.8720000000000001E-7</v>
      </c>
      <c r="T18" s="446">
        <v>9.3600000000000002E-7</v>
      </c>
      <c r="U18" s="446">
        <v>4.1760000000000012E-6</v>
      </c>
      <c r="V18" s="446">
        <v>5.2559999999999998E-5</v>
      </c>
      <c r="W18" s="446">
        <v>3.7440000000000001E-5</v>
      </c>
      <c r="X18" s="446">
        <v>5.1839999999999998E-5</v>
      </c>
      <c r="Y18" s="446">
        <v>2.0879999999999998E-4</v>
      </c>
      <c r="Z18" s="446">
        <v>7.9200000000000001E-5</v>
      </c>
      <c r="AA18" s="446">
        <v>7.7760000000000001E-5</v>
      </c>
      <c r="AB18" s="446">
        <v>4.1760000000000001E-4</v>
      </c>
      <c r="AC18" s="146" t="s">
        <v>431</v>
      </c>
      <c r="AD18" s="146" t="s">
        <v>431</v>
      </c>
      <c r="AE18" s="274"/>
      <c r="AF18" s="446" t="s">
        <v>432</v>
      </c>
      <c r="AG18" s="446" t="s">
        <v>432</v>
      </c>
      <c r="AH18" s="446">
        <v>72</v>
      </c>
      <c r="AI18" s="446" t="s">
        <v>432</v>
      </c>
      <c r="AJ18" s="446" t="s">
        <v>432</v>
      </c>
      <c r="AK18" s="446" t="s">
        <v>411</v>
      </c>
      <c r="AL18" s="137" t="s">
        <v>18</v>
      </c>
    </row>
    <row r="19" spans="1:39" s="10" customFormat="1" ht="24.75" customHeight="1" thickBot="1">
      <c r="A19" s="98" t="s">
        <v>121</v>
      </c>
      <c r="B19" s="98" t="s">
        <v>164</v>
      </c>
      <c r="C19" s="106" t="s">
        <v>57</v>
      </c>
      <c r="D19" s="93"/>
      <c r="E19" s="446">
        <v>7.7962131143232583E-2</v>
      </c>
      <c r="F19" s="446">
        <v>9.8002773193166887E-2</v>
      </c>
      <c r="G19" s="446">
        <v>1.8854063810047832E-2</v>
      </c>
      <c r="H19" s="446">
        <v>1.0286E-2</v>
      </c>
      <c r="I19" s="446">
        <v>4.0876533003942186E-2</v>
      </c>
      <c r="J19" s="446">
        <v>4.1809533003942183E-2</v>
      </c>
      <c r="K19" s="446">
        <v>4.3832533003942173E-2</v>
      </c>
      <c r="L19" s="446">
        <v>1.1170773320157689E-2</v>
      </c>
      <c r="M19" s="446">
        <v>0.18643322706964524</v>
      </c>
      <c r="N19" s="446">
        <v>8.9876054654402116E-3</v>
      </c>
      <c r="O19" s="446">
        <v>3.6344135380814721E-3</v>
      </c>
      <c r="P19" s="446">
        <v>5.5502284888304867E-4</v>
      </c>
      <c r="Q19" s="446">
        <v>1.5480423127463863E-4</v>
      </c>
      <c r="R19" s="446">
        <v>6.5531755500657027E-3</v>
      </c>
      <c r="S19" s="446">
        <v>1.8655151100131406E-3</v>
      </c>
      <c r="T19" s="446">
        <v>7.0660355006570315E-4</v>
      </c>
      <c r="U19" s="446">
        <v>1.9391245413929043E-4</v>
      </c>
      <c r="V19" s="446">
        <v>0.14541978088830487</v>
      </c>
      <c r="W19" s="446">
        <v>3.0354422002628122E-2</v>
      </c>
      <c r="X19" s="446">
        <v>3.7249304651773983E-3</v>
      </c>
      <c r="Y19" s="446">
        <v>7.0035227069645215E-3</v>
      </c>
      <c r="Z19" s="446">
        <v>2.3104465440210251E-3</v>
      </c>
      <c r="AA19" s="446">
        <v>1.9605456977660977E-3</v>
      </c>
      <c r="AB19" s="446">
        <v>1.4999445413929042E-2</v>
      </c>
      <c r="AC19" s="446">
        <v>1.3968200000000002E-3</v>
      </c>
      <c r="AD19" s="446">
        <v>1.8866800000000002E-3</v>
      </c>
      <c r="AE19" s="274"/>
      <c r="AF19" s="446">
        <v>159</v>
      </c>
      <c r="AG19" s="446">
        <v>11</v>
      </c>
      <c r="AH19" s="446">
        <v>316</v>
      </c>
      <c r="AI19" s="446">
        <v>394.04231274638636</v>
      </c>
      <c r="AJ19" s="446" t="s">
        <v>432</v>
      </c>
      <c r="AK19" s="446" t="s">
        <v>411</v>
      </c>
      <c r="AL19" s="137" t="s">
        <v>18</v>
      </c>
    </row>
    <row r="20" spans="1:39" s="10" customFormat="1" ht="24.75" customHeight="1" thickBot="1">
      <c r="A20" s="98" t="s">
        <v>121</v>
      </c>
      <c r="B20" s="98" t="s">
        <v>165</v>
      </c>
      <c r="C20" s="106" t="s">
        <v>58</v>
      </c>
      <c r="D20" s="93"/>
      <c r="E20" s="446">
        <v>8.7729999999999995E-3</v>
      </c>
      <c r="F20" s="446">
        <v>3.2729999999999999E-3</v>
      </c>
      <c r="G20" s="446">
        <v>2.4518903279720808E-4</v>
      </c>
      <c r="H20" s="446">
        <v>1.1099999999999999E-4</v>
      </c>
      <c r="I20" s="446">
        <v>5.3877999999999999E-4</v>
      </c>
      <c r="J20" s="446">
        <v>5.477800000000001E-4</v>
      </c>
      <c r="K20" s="446">
        <v>5.6877999999999996E-4</v>
      </c>
      <c r="L20" s="446">
        <v>1.4315120000000001E-4</v>
      </c>
      <c r="M20" s="446">
        <v>4.7710000000000001E-3</v>
      </c>
      <c r="N20" s="446">
        <v>8.2270999999999999E-5</v>
      </c>
      <c r="O20" s="446">
        <v>3.9102900000000008E-5</v>
      </c>
      <c r="P20" s="446">
        <v>5.6459999999999998E-5</v>
      </c>
      <c r="Q20" s="446">
        <v>1.0730000000000001E-5</v>
      </c>
      <c r="R20" s="446">
        <v>7.0713000000000012E-5</v>
      </c>
      <c r="S20" s="446">
        <v>1.8702599999999999E-5</v>
      </c>
      <c r="T20" s="446">
        <v>7.3290000000000005E-6</v>
      </c>
      <c r="U20" s="446">
        <v>7.578000000000001E-6</v>
      </c>
      <c r="V20" s="446">
        <v>1.6677300000000001E-3</v>
      </c>
      <c r="W20" s="446">
        <v>3.5532000000000001E-4</v>
      </c>
      <c r="X20" s="446">
        <v>1.0651999999999999E-4</v>
      </c>
      <c r="Y20" s="446">
        <v>3.7089999999999996E-4</v>
      </c>
      <c r="Z20" s="446">
        <v>1.295E-4</v>
      </c>
      <c r="AA20" s="446">
        <v>1.2408000000000002E-4</v>
      </c>
      <c r="AB20" s="446">
        <v>7.310000000000001E-4</v>
      </c>
      <c r="AC20" s="446">
        <v>1.4999999999999999E-5</v>
      </c>
      <c r="AD20" s="446">
        <v>1.8000000000000002E-7</v>
      </c>
      <c r="AE20" s="274"/>
      <c r="AF20" s="446">
        <v>6</v>
      </c>
      <c r="AG20" s="446" t="s">
        <v>432</v>
      </c>
      <c r="AH20" s="446">
        <v>97</v>
      </c>
      <c r="AI20" s="446">
        <v>3</v>
      </c>
      <c r="AJ20" s="446" t="s">
        <v>432</v>
      </c>
      <c r="AK20" s="446" t="s">
        <v>411</v>
      </c>
      <c r="AL20" s="137" t="s">
        <v>18</v>
      </c>
    </row>
    <row r="21" spans="1:39" s="10" customFormat="1" ht="24.75" customHeight="1" thickBot="1">
      <c r="A21" s="98" t="s">
        <v>121</v>
      </c>
      <c r="B21" s="98" t="s">
        <v>166</v>
      </c>
      <c r="C21" s="106" t="s">
        <v>59</v>
      </c>
      <c r="D21" s="93"/>
      <c r="E21" s="446">
        <v>0.31384379763469117</v>
      </c>
      <c r="F21" s="446">
        <v>0.19207008304862025</v>
      </c>
      <c r="G21" s="446">
        <v>6.1336975621087066E-2</v>
      </c>
      <c r="H21" s="446">
        <v>1.7278999999999999E-2</v>
      </c>
      <c r="I21" s="446">
        <v>7.439277516425756E-2</v>
      </c>
      <c r="J21" s="446">
        <v>7.6009775164257554E-2</v>
      </c>
      <c r="K21" s="446">
        <v>7.9446775164257549E-2</v>
      </c>
      <c r="L21" s="446">
        <v>2.1297919006570309E-2</v>
      </c>
      <c r="M21" s="446">
        <v>0.3598904612352169</v>
      </c>
      <c r="N21" s="446">
        <v>1.5865642726675427E-2</v>
      </c>
      <c r="O21" s="446">
        <v>6.1173905867279912E-3</v>
      </c>
      <c r="P21" s="446">
        <v>1.5059120367936923E-3</v>
      </c>
      <c r="Q21" s="446">
        <v>3.8198296977660971E-4</v>
      </c>
      <c r="R21" s="446">
        <v>1.1139079586070959E-2</v>
      </c>
      <c r="S21" s="446">
        <v>3.2812759172141919E-3</v>
      </c>
      <c r="T21" s="446">
        <v>1.2726555860709595E-3</v>
      </c>
      <c r="U21" s="446">
        <v>4.1397892247043366E-4</v>
      </c>
      <c r="V21" s="446">
        <v>0.25245285367936926</v>
      </c>
      <c r="W21" s="446">
        <v>5.290498344283838E-2</v>
      </c>
      <c r="X21" s="446">
        <v>7.5981693823915899E-3</v>
      </c>
      <c r="Y21" s="446">
        <v>1.8096046123521684E-2</v>
      </c>
      <c r="Z21" s="446">
        <v>5.4119726675427079E-3</v>
      </c>
      <c r="AA21" s="446">
        <v>4.7328040735873846E-3</v>
      </c>
      <c r="AB21" s="446">
        <v>3.5838992247043365E-2</v>
      </c>
      <c r="AC21" s="446">
        <v>2.3498799999999999E-3</v>
      </c>
      <c r="AD21" s="446">
        <v>4.1080200000000004E-3</v>
      </c>
      <c r="AE21" s="274"/>
      <c r="AF21" s="446">
        <v>378</v>
      </c>
      <c r="AG21" s="446">
        <v>24</v>
      </c>
      <c r="AH21" s="446">
        <v>1729</v>
      </c>
      <c r="AI21" s="446">
        <v>476.42969776609726</v>
      </c>
      <c r="AJ21" s="446">
        <v>29</v>
      </c>
      <c r="AK21" s="446" t="s">
        <v>411</v>
      </c>
      <c r="AL21" s="137" t="s">
        <v>18</v>
      </c>
    </row>
    <row r="22" spans="1:39" s="10" customFormat="1" ht="24.75" customHeight="1" thickBot="1">
      <c r="A22" s="98" t="s">
        <v>121</v>
      </c>
      <c r="B22" s="99" t="s">
        <v>167</v>
      </c>
      <c r="C22" s="106" t="s">
        <v>298</v>
      </c>
      <c r="D22" s="93"/>
      <c r="E22" s="446">
        <v>0.27184891</v>
      </c>
      <c r="F22" s="446">
        <v>5.3243255999999989E-2</v>
      </c>
      <c r="G22" s="446">
        <v>7.6067188084918816E-2</v>
      </c>
      <c r="H22" s="146" t="s">
        <v>431</v>
      </c>
      <c r="I22" s="446">
        <v>2.5489287999999985E-2</v>
      </c>
      <c r="J22" s="446">
        <v>2.706311799999999E-2</v>
      </c>
      <c r="K22" s="446">
        <v>2.8287207999999987E-2</v>
      </c>
      <c r="L22" s="446">
        <v>4.3640345599999996E-3</v>
      </c>
      <c r="M22" s="446">
        <v>0.21994236999999991</v>
      </c>
      <c r="N22" s="446">
        <v>2.3469533599999988E-2</v>
      </c>
      <c r="O22" s="446">
        <v>3.1763783999999985E-4</v>
      </c>
      <c r="P22" s="446">
        <v>2.1371369999999995E-3</v>
      </c>
      <c r="Q22" s="446">
        <v>8.4157999999999954E-4</v>
      </c>
      <c r="R22" s="446">
        <v>2.4337337999999981E-3</v>
      </c>
      <c r="S22" s="446">
        <v>3.1248627599999978E-3</v>
      </c>
      <c r="T22" s="446">
        <v>2.2929227999999983E-3</v>
      </c>
      <c r="U22" s="446">
        <v>4.2292679999999979E-4</v>
      </c>
      <c r="V22" s="446">
        <v>4.4012447999999982E-2</v>
      </c>
      <c r="W22" s="446">
        <v>3.6583361999999987E-2</v>
      </c>
      <c r="X22" s="446">
        <v>9.447856999999997E-3</v>
      </c>
      <c r="Y22" s="446">
        <v>1.8348882999999993E-2</v>
      </c>
      <c r="Z22" s="446">
        <v>6.0883789999999971E-3</v>
      </c>
      <c r="AA22" s="446">
        <v>5.0967029999999976E-3</v>
      </c>
      <c r="AB22" s="446">
        <v>3.8981821999999985E-2</v>
      </c>
      <c r="AC22" s="446">
        <v>1.0841939999999993E-4</v>
      </c>
      <c r="AD22" s="446">
        <v>2.9727899999999984E-2</v>
      </c>
      <c r="AE22" s="274"/>
      <c r="AF22" s="446">
        <v>275</v>
      </c>
      <c r="AG22" s="446">
        <v>1254</v>
      </c>
      <c r="AH22" s="446">
        <v>1353</v>
      </c>
      <c r="AI22" s="446">
        <v>1268.5800075650441</v>
      </c>
      <c r="AJ22" s="446">
        <v>1249.7076302949563</v>
      </c>
      <c r="AK22" s="446" t="s">
        <v>411</v>
      </c>
      <c r="AL22" s="137" t="s">
        <v>18</v>
      </c>
    </row>
    <row r="23" spans="1:39" s="10" customFormat="1" ht="24.75" customHeight="1" thickBot="1">
      <c r="A23" s="98" t="s">
        <v>128</v>
      </c>
      <c r="B23" s="99" t="s">
        <v>335</v>
      </c>
      <c r="C23" s="106" t="s">
        <v>351</v>
      </c>
      <c r="D23" s="132"/>
      <c r="E23" s="446">
        <v>5.8959972708664994E-3</v>
      </c>
      <c r="F23" s="446">
        <v>6.9425881282692753E-2</v>
      </c>
      <c r="G23" s="446">
        <v>1.9558790084148287E-5</v>
      </c>
      <c r="H23" s="446">
        <v>3.6672731407778028E-6</v>
      </c>
      <c r="I23" s="446">
        <v>1.034904480327496E-3</v>
      </c>
      <c r="J23" s="446">
        <v>1.034904480327496E-3</v>
      </c>
      <c r="K23" s="446">
        <v>1.034904480327496E-3</v>
      </c>
      <c r="L23" s="446">
        <v>5.183079372299294E-5</v>
      </c>
      <c r="M23" s="446">
        <v>0.71680447464180119</v>
      </c>
      <c r="N23" s="446">
        <v>4.9424166317760141E-3</v>
      </c>
      <c r="O23" s="446">
        <v>9.779395042074142E-6</v>
      </c>
      <c r="P23" s="146" t="s">
        <v>431</v>
      </c>
      <c r="Q23" s="146" t="s">
        <v>431</v>
      </c>
      <c r="R23" s="446">
        <v>4.889697521037071E-5</v>
      </c>
      <c r="S23" s="446">
        <v>1.6624971571526038E-3</v>
      </c>
      <c r="T23" s="446">
        <v>6.8455765294518994E-5</v>
      </c>
      <c r="U23" s="446">
        <v>9.779395042074142E-6</v>
      </c>
      <c r="V23" s="446">
        <v>9.7793950420741425E-4</v>
      </c>
      <c r="W23" s="146" t="s">
        <v>431</v>
      </c>
      <c r="X23" s="446">
        <v>3.9117580168296568E-5</v>
      </c>
      <c r="Y23" s="446">
        <v>3.9117580168296568E-5</v>
      </c>
      <c r="Z23" s="146" t="s">
        <v>431</v>
      </c>
      <c r="AA23" s="146" t="s">
        <v>431</v>
      </c>
      <c r="AB23" s="446">
        <v>7.8235160336593136E-5</v>
      </c>
      <c r="AC23" s="146" t="s">
        <v>431</v>
      </c>
      <c r="AD23" s="146" t="s">
        <v>431</v>
      </c>
      <c r="AE23" s="274"/>
      <c r="AF23" s="446">
        <v>43</v>
      </c>
      <c r="AG23" s="446" t="s">
        <v>432</v>
      </c>
      <c r="AH23" s="446" t="s">
        <v>432</v>
      </c>
      <c r="AI23" s="446" t="s">
        <v>432</v>
      </c>
      <c r="AJ23" s="446" t="s">
        <v>432</v>
      </c>
      <c r="AK23" s="446" t="s">
        <v>411</v>
      </c>
      <c r="AL23" s="137" t="s">
        <v>18</v>
      </c>
    </row>
    <row r="24" spans="1:39" s="10" customFormat="1" ht="24.75" customHeight="1" thickBot="1">
      <c r="A24" s="91" t="s">
        <v>121</v>
      </c>
      <c r="B24" s="99" t="s">
        <v>334</v>
      </c>
      <c r="C24" s="106" t="s">
        <v>352</v>
      </c>
      <c r="D24" s="93"/>
      <c r="E24" s="446">
        <v>2.1309989999999996</v>
      </c>
      <c r="F24" s="446">
        <v>4.4654938000000008</v>
      </c>
      <c r="G24" s="446">
        <v>0.74248959579634388</v>
      </c>
      <c r="H24" s="446">
        <v>0.54093999999999998</v>
      </c>
      <c r="I24" s="446">
        <v>2.0814265400000007</v>
      </c>
      <c r="J24" s="446">
        <v>2.1259255400000003</v>
      </c>
      <c r="K24" s="446">
        <v>2.22876254</v>
      </c>
      <c r="L24" s="446">
        <v>0.58796429360000013</v>
      </c>
      <c r="M24" s="446">
        <v>8.5358460000000012</v>
      </c>
      <c r="N24" s="446">
        <v>0.40437596299999995</v>
      </c>
      <c r="O24" s="446">
        <v>0.19019708170000002</v>
      </c>
      <c r="P24" s="446">
        <v>9.8696800000000039E-3</v>
      </c>
      <c r="Q24" s="446">
        <v>3.2794400000000002E-3</v>
      </c>
      <c r="R24" s="446">
        <v>0.33749740899999997</v>
      </c>
      <c r="S24" s="446">
        <v>8.9248321800000002E-2</v>
      </c>
      <c r="T24" s="446">
        <v>3.0196532999999998E-2</v>
      </c>
      <c r="U24" s="446">
        <v>7.6823740000000005E-3</v>
      </c>
      <c r="V24" s="446">
        <v>7.5380108899999989</v>
      </c>
      <c r="W24" s="446">
        <v>1.4791345600000001</v>
      </c>
      <c r="X24" s="446">
        <v>0.15314965999999999</v>
      </c>
      <c r="Y24" s="446">
        <v>0.26247160000000003</v>
      </c>
      <c r="Z24" s="446">
        <v>7.8927600000000001E-2</v>
      </c>
      <c r="AA24" s="446">
        <v>6.3646940000000013E-2</v>
      </c>
      <c r="AB24" s="446">
        <v>0.55819580000000002</v>
      </c>
      <c r="AC24" s="446">
        <v>7.3144020000000004E-2</v>
      </c>
      <c r="AD24" s="446">
        <v>1.2947199999999999E-2</v>
      </c>
      <c r="AE24" s="274"/>
      <c r="AF24" s="446">
        <v>1393</v>
      </c>
      <c r="AG24" s="446">
        <v>71</v>
      </c>
      <c r="AH24" s="446">
        <v>1678</v>
      </c>
      <c r="AI24" s="446">
        <v>14620</v>
      </c>
      <c r="AJ24" s="446" t="s">
        <v>432</v>
      </c>
      <c r="AK24" s="446" t="s">
        <v>411</v>
      </c>
      <c r="AL24" s="137" t="s">
        <v>18</v>
      </c>
    </row>
    <row r="25" spans="1:39" s="10" customFormat="1" ht="24.75" customHeight="1" thickBot="1">
      <c r="A25" s="98" t="s">
        <v>129</v>
      </c>
      <c r="B25" s="98" t="s">
        <v>169</v>
      </c>
      <c r="C25" s="106" t="s">
        <v>311</v>
      </c>
      <c r="D25" s="93"/>
      <c r="E25" s="446">
        <v>0.13293027000000002</v>
      </c>
      <c r="F25" s="446">
        <v>4.1479470000000004E-2</v>
      </c>
      <c r="G25" s="446">
        <v>1.9596599999999999E-2</v>
      </c>
      <c r="H25" s="446" t="s">
        <v>431</v>
      </c>
      <c r="I25" s="446">
        <v>2.2862700000000004E-3</v>
      </c>
      <c r="J25" s="446">
        <v>2.2862700000000004E-3</v>
      </c>
      <c r="K25" s="446">
        <v>2.2862700000000004E-3</v>
      </c>
      <c r="L25" s="446">
        <v>1.0974096000000001E-3</v>
      </c>
      <c r="M25" s="446">
        <v>0.36514997999999999</v>
      </c>
      <c r="N25" s="150" t="s">
        <v>431</v>
      </c>
      <c r="O25" s="150" t="s">
        <v>431</v>
      </c>
      <c r="P25" s="150" t="s">
        <v>431</v>
      </c>
      <c r="Q25" s="150" t="s">
        <v>431</v>
      </c>
      <c r="R25" s="150" t="s">
        <v>431</v>
      </c>
      <c r="S25" s="150" t="s">
        <v>431</v>
      </c>
      <c r="T25" s="150" t="s">
        <v>431</v>
      </c>
      <c r="U25" s="150" t="s">
        <v>431</v>
      </c>
      <c r="V25" s="150" t="s">
        <v>431</v>
      </c>
      <c r="W25" s="150" t="s">
        <v>411</v>
      </c>
      <c r="X25" s="150" t="s">
        <v>411</v>
      </c>
      <c r="Y25" s="150" t="s">
        <v>411</v>
      </c>
      <c r="Z25" s="150" t="s">
        <v>411</v>
      </c>
      <c r="AA25" s="150" t="s">
        <v>411</v>
      </c>
      <c r="AB25" s="150" t="s">
        <v>411</v>
      </c>
      <c r="AC25" s="150" t="s">
        <v>411</v>
      </c>
      <c r="AD25" s="150" t="s">
        <v>411</v>
      </c>
      <c r="AE25" s="274"/>
      <c r="AF25" s="446">
        <v>635.07681450000007</v>
      </c>
      <c r="AG25" s="446" t="s">
        <v>432</v>
      </c>
      <c r="AH25" s="446" t="s">
        <v>432</v>
      </c>
      <c r="AI25" s="446" t="s">
        <v>432</v>
      </c>
      <c r="AJ25" s="446" t="s">
        <v>432</v>
      </c>
      <c r="AK25" s="446" t="s">
        <v>411</v>
      </c>
      <c r="AL25" s="137" t="s">
        <v>18</v>
      </c>
    </row>
    <row r="26" spans="1:39" s="10" customFormat="1" ht="24.75" customHeight="1" thickBot="1">
      <c r="A26" s="98" t="s">
        <v>129</v>
      </c>
      <c r="B26" s="98" t="s">
        <v>168</v>
      </c>
      <c r="C26" s="106" t="s">
        <v>321</v>
      </c>
      <c r="D26" s="93"/>
      <c r="E26" s="446">
        <v>2.6558999999999996E-4</v>
      </c>
      <c r="F26" s="446">
        <v>6.552000000000001E-5</v>
      </c>
      <c r="G26" s="446">
        <v>3.8609999999999998E-5</v>
      </c>
      <c r="H26" s="446" t="s">
        <v>431</v>
      </c>
      <c r="I26" s="446">
        <v>1.6380000000000002E-5</v>
      </c>
      <c r="J26" s="446">
        <v>1.6380000000000002E-5</v>
      </c>
      <c r="K26" s="446">
        <v>1.6380000000000002E-5</v>
      </c>
      <c r="L26" s="446">
        <v>7.8624000000000012E-6</v>
      </c>
      <c r="M26" s="446">
        <v>7.8390000000000003E-4</v>
      </c>
      <c r="N26" s="150" t="s">
        <v>431</v>
      </c>
      <c r="O26" s="150" t="s">
        <v>431</v>
      </c>
      <c r="P26" s="150" t="s">
        <v>431</v>
      </c>
      <c r="Q26" s="150" t="s">
        <v>431</v>
      </c>
      <c r="R26" s="150" t="s">
        <v>431</v>
      </c>
      <c r="S26" s="150" t="s">
        <v>431</v>
      </c>
      <c r="T26" s="150" t="s">
        <v>431</v>
      </c>
      <c r="U26" s="150" t="s">
        <v>431</v>
      </c>
      <c r="V26" s="150" t="s">
        <v>431</v>
      </c>
      <c r="W26" s="150" t="s">
        <v>411</v>
      </c>
      <c r="X26" s="150" t="s">
        <v>411</v>
      </c>
      <c r="Y26" s="150" t="s">
        <v>411</v>
      </c>
      <c r="Z26" s="150" t="s">
        <v>411</v>
      </c>
      <c r="AA26" s="150" t="s">
        <v>411</v>
      </c>
      <c r="AB26" s="150" t="s">
        <v>411</v>
      </c>
      <c r="AC26" s="150" t="s">
        <v>411</v>
      </c>
      <c r="AD26" s="150" t="s">
        <v>411</v>
      </c>
      <c r="AE26" s="274"/>
      <c r="AF26" s="446">
        <v>1.3397260500000001</v>
      </c>
      <c r="AG26" s="446" t="s">
        <v>432</v>
      </c>
      <c r="AH26" s="446" t="s">
        <v>432</v>
      </c>
      <c r="AI26" s="446" t="s">
        <v>432</v>
      </c>
      <c r="AJ26" s="446" t="s">
        <v>432</v>
      </c>
      <c r="AK26" s="446" t="s">
        <v>411</v>
      </c>
      <c r="AL26" s="137" t="s">
        <v>18</v>
      </c>
    </row>
    <row r="27" spans="1:39" s="10" customFormat="1" ht="24.75" customHeight="1" thickBot="1">
      <c r="A27" s="98" t="s">
        <v>130</v>
      </c>
      <c r="B27" s="98" t="s">
        <v>170</v>
      </c>
      <c r="C27" s="106" t="s">
        <v>60</v>
      </c>
      <c r="D27" s="93"/>
      <c r="E27" s="446">
        <v>3.5739892527416464</v>
      </c>
      <c r="F27" s="446">
        <v>2.3624011995721785</v>
      </c>
      <c r="G27" s="446">
        <v>8.6754168800372636E-3</v>
      </c>
      <c r="H27" s="446">
        <v>0.19331168970818366</v>
      </c>
      <c r="I27" s="446">
        <v>0.22337190692443612</v>
      </c>
      <c r="J27" s="446">
        <v>0.22337190692443612</v>
      </c>
      <c r="K27" s="446">
        <v>0.22337190692443612</v>
      </c>
      <c r="L27" s="446">
        <v>0.17038544726459512</v>
      </c>
      <c r="M27" s="446">
        <v>15.526684393316049</v>
      </c>
      <c r="N27" s="446">
        <v>0.93776050236900088</v>
      </c>
      <c r="O27" s="446">
        <v>4.7990987851745685E-3</v>
      </c>
      <c r="P27" s="150">
        <v>3.0506803459711125E-3</v>
      </c>
      <c r="Q27" s="150">
        <v>8.4284541364118188E-5</v>
      </c>
      <c r="R27" s="446">
        <v>2.3374993798276306E-2</v>
      </c>
      <c r="S27" s="446">
        <v>0.81225088490948938</v>
      </c>
      <c r="T27" s="446">
        <v>3.3701608693842582E-2</v>
      </c>
      <c r="U27" s="446">
        <v>4.790912011795094E-3</v>
      </c>
      <c r="V27" s="446">
        <v>0.47971408584760306</v>
      </c>
      <c r="W27" s="446">
        <v>0.38566647334395787</v>
      </c>
      <c r="X27" s="446">
        <v>1.0467328847076249E-2</v>
      </c>
      <c r="Y27" s="446">
        <v>1.7334843258971656E-2</v>
      </c>
      <c r="Z27" s="446">
        <v>1.5813051418379513E-2</v>
      </c>
      <c r="AA27" s="446">
        <v>1.0722162806148022E-2</v>
      </c>
      <c r="AB27" s="446">
        <v>5.4337386330575443E-2</v>
      </c>
      <c r="AC27" s="150">
        <v>3.5805462602866766E-4</v>
      </c>
      <c r="AD27" s="150">
        <v>6.6404353141964127E-5</v>
      </c>
      <c r="AE27" s="274"/>
      <c r="AF27" s="446">
        <v>21708.875556711562</v>
      </c>
      <c r="AG27" s="446" t="s">
        <v>411</v>
      </c>
      <c r="AH27" s="446" t="s">
        <v>432</v>
      </c>
      <c r="AI27" s="446">
        <v>486.28331319209559</v>
      </c>
      <c r="AJ27" s="446" t="s">
        <v>432</v>
      </c>
      <c r="AK27" s="446" t="s">
        <v>411</v>
      </c>
      <c r="AL27" s="137" t="s">
        <v>18</v>
      </c>
    </row>
    <row r="28" spans="1:39" s="10" customFormat="1" ht="24.75" customHeight="1" thickBot="1">
      <c r="A28" s="98" t="s">
        <v>130</v>
      </c>
      <c r="B28" s="98" t="s">
        <v>171</v>
      </c>
      <c r="C28" s="106" t="s">
        <v>153</v>
      </c>
      <c r="D28" s="93"/>
      <c r="E28" s="446">
        <v>1.3568550814291032</v>
      </c>
      <c r="F28" s="446">
        <v>0.1879264872837122</v>
      </c>
      <c r="G28" s="446">
        <v>1.8970958335326441E-3</v>
      </c>
      <c r="H28" s="446">
        <v>4.709177291427457E-3</v>
      </c>
      <c r="I28" s="446">
        <v>9.5322584642687516E-2</v>
      </c>
      <c r="J28" s="446">
        <v>9.5322584642687516E-2</v>
      </c>
      <c r="K28" s="446">
        <v>9.5322584642687516E-2</v>
      </c>
      <c r="L28" s="446">
        <v>7.1353188565243822E-2</v>
      </c>
      <c r="M28" s="446">
        <v>1.1465102911259213</v>
      </c>
      <c r="N28" s="446">
        <v>2.1219674265695883E-2</v>
      </c>
      <c r="O28" s="446">
        <v>8.077416180939282E-4</v>
      </c>
      <c r="P28" s="150">
        <v>5.3154797186853514E-4</v>
      </c>
      <c r="Q28" s="150">
        <v>1.0633786470534095E-5</v>
      </c>
      <c r="R28" s="446">
        <v>4.1961181195572187E-3</v>
      </c>
      <c r="S28" s="446">
        <v>0.1374170064118016</v>
      </c>
      <c r="T28" s="446">
        <v>5.6389710091849657E-3</v>
      </c>
      <c r="U28" s="446">
        <v>8.0887252412036557E-4</v>
      </c>
      <c r="V28" s="446">
        <v>8.1020499349407291E-2</v>
      </c>
      <c r="W28" s="147" t="s">
        <v>433</v>
      </c>
      <c r="X28" s="147" t="s">
        <v>433</v>
      </c>
      <c r="Y28" s="147" t="s">
        <v>433</v>
      </c>
      <c r="Z28" s="147" t="s">
        <v>433</v>
      </c>
      <c r="AA28" s="147" t="s">
        <v>433</v>
      </c>
      <c r="AB28" s="147" t="s">
        <v>433</v>
      </c>
      <c r="AC28" s="150" t="s">
        <v>433</v>
      </c>
      <c r="AD28" s="150" t="s">
        <v>433</v>
      </c>
      <c r="AE28" s="274"/>
      <c r="AF28" s="446">
        <v>4270.6118524430685</v>
      </c>
      <c r="AG28" s="446" t="s">
        <v>411</v>
      </c>
      <c r="AH28" s="446" t="s">
        <v>432</v>
      </c>
      <c r="AI28" s="446">
        <v>93.907815649304908</v>
      </c>
      <c r="AJ28" s="446" t="s">
        <v>432</v>
      </c>
      <c r="AK28" s="446" t="s">
        <v>411</v>
      </c>
      <c r="AL28" s="137" t="s">
        <v>18</v>
      </c>
    </row>
    <row r="29" spans="1:39" s="10" customFormat="1" ht="24.75" customHeight="1" thickBot="1">
      <c r="A29" s="98" t="s">
        <v>130</v>
      </c>
      <c r="B29" s="98" t="s">
        <v>172</v>
      </c>
      <c r="C29" s="106" t="s">
        <v>154</v>
      </c>
      <c r="D29" s="93"/>
      <c r="E29" s="446">
        <v>6.7527600679023037</v>
      </c>
      <c r="F29" s="446">
        <v>0.34915907704055382</v>
      </c>
      <c r="G29" s="446">
        <v>5.2815214312517053E-3</v>
      </c>
      <c r="H29" s="446">
        <v>7.1223607190285696E-3</v>
      </c>
      <c r="I29" s="446">
        <v>0.13643192694019632</v>
      </c>
      <c r="J29" s="446">
        <v>0.13643192694019632</v>
      </c>
      <c r="K29" s="446">
        <v>0.13643192694019632</v>
      </c>
      <c r="L29" s="446">
        <v>8.638864193196033E-2</v>
      </c>
      <c r="M29" s="446">
        <v>1.7839674391346001</v>
      </c>
      <c r="N29" s="446">
        <v>1.457909152694716E-2</v>
      </c>
      <c r="O29" s="446">
        <v>1.1094415855254947E-3</v>
      </c>
      <c r="P29" s="150">
        <v>1.4470274106708754E-3</v>
      </c>
      <c r="Q29" s="150">
        <v>2.7717670612323165E-5</v>
      </c>
      <c r="R29" s="446">
        <v>6.9096474430199945E-3</v>
      </c>
      <c r="S29" s="446">
        <v>0.18843710817905096</v>
      </c>
      <c r="T29" s="446">
        <v>7.7214345292518725E-3</v>
      </c>
      <c r="U29" s="446">
        <v>1.1180373801080068E-3</v>
      </c>
      <c r="V29" s="446">
        <v>0.11307466833981943</v>
      </c>
      <c r="W29" s="147" t="s">
        <v>433</v>
      </c>
      <c r="X29" s="147" t="s">
        <v>433</v>
      </c>
      <c r="Y29" s="147" t="s">
        <v>433</v>
      </c>
      <c r="Z29" s="147" t="s">
        <v>433</v>
      </c>
      <c r="AA29" s="147" t="s">
        <v>433</v>
      </c>
      <c r="AB29" s="147" t="s">
        <v>433</v>
      </c>
      <c r="AC29" s="150" t="s">
        <v>433</v>
      </c>
      <c r="AD29" s="150" t="s">
        <v>433</v>
      </c>
      <c r="AE29" s="274"/>
      <c r="AF29" s="446">
        <v>11483.898259383981</v>
      </c>
      <c r="AG29" s="446" t="s">
        <v>411</v>
      </c>
      <c r="AH29" s="446" t="s">
        <v>432</v>
      </c>
      <c r="AI29" s="446">
        <v>258.44981758735793</v>
      </c>
      <c r="AJ29" s="446" t="s">
        <v>432</v>
      </c>
      <c r="AK29" s="446" t="s">
        <v>411</v>
      </c>
      <c r="AL29" s="137" t="s">
        <v>18</v>
      </c>
    </row>
    <row r="30" spans="1:39" s="10" customFormat="1" ht="24.75" customHeight="1" thickBot="1">
      <c r="A30" s="98" t="s">
        <v>130</v>
      </c>
      <c r="B30" s="98" t="s">
        <v>173</v>
      </c>
      <c r="C30" s="106" t="s">
        <v>61</v>
      </c>
      <c r="D30" s="93"/>
      <c r="E30" s="446">
        <v>5.1532986053175718E-3</v>
      </c>
      <c r="F30" s="446">
        <v>6.1391331100743345E-2</v>
      </c>
      <c r="G30" s="446">
        <v>2.0360268861310295E-5</v>
      </c>
      <c r="H30" s="446">
        <v>6.056926657438512E-5</v>
      </c>
      <c r="I30" s="446">
        <v>1.1008546177934684E-3</v>
      </c>
      <c r="J30" s="446">
        <v>1.1008546177934684E-3</v>
      </c>
      <c r="K30" s="446">
        <v>1.1008546177934684E-3</v>
      </c>
      <c r="L30" s="446">
        <v>1.9445795547030757E-4</v>
      </c>
      <c r="M30" s="446">
        <v>0.20231192309036011</v>
      </c>
      <c r="N30" s="446">
        <v>5.0907656555162955E-3</v>
      </c>
      <c r="O30" s="446">
        <v>9.614390468078549E-5</v>
      </c>
      <c r="P30" s="150">
        <v>9.290099551531126E-6</v>
      </c>
      <c r="Q30" s="150">
        <v>3.2034826039762513E-7</v>
      </c>
      <c r="R30" s="446">
        <v>4.1064453104247122E-4</v>
      </c>
      <c r="S30" s="446">
        <v>1.637186747769066E-2</v>
      </c>
      <c r="T30" s="446">
        <v>6.7333725689423178E-4</v>
      </c>
      <c r="U30" s="446">
        <v>9.5723157579145768E-5</v>
      </c>
      <c r="V30" s="446">
        <v>9.5062555665535974E-3</v>
      </c>
      <c r="W30" s="147" t="s">
        <v>433</v>
      </c>
      <c r="X30" s="147" t="s">
        <v>433</v>
      </c>
      <c r="Y30" s="147" t="s">
        <v>433</v>
      </c>
      <c r="Z30" s="147" t="s">
        <v>433</v>
      </c>
      <c r="AA30" s="147" t="s">
        <v>433</v>
      </c>
      <c r="AB30" s="147" t="s">
        <v>433</v>
      </c>
      <c r="AC30" s="150" t="s">
        <v>433</v>
      </c>
      <c r="AD30" s="150" t="s">
        <v>433</v>
      </c>
      <c r="AE30" s="274"/>
      <c r="AF30" s="446">
        <v>108.79632509695355</v>
      </c>
      <c r="AG30" s="446" t="s">
        <v>411</v>
      </c>
      <c r="AH30" s="446" t="s">
        <v>432</v>
      </c>
      <c r="AI30" s="446">
        <v>1.3590535712415699</v>
      </c>
      <c r="AJ30" s="446" t="s">
        <v>432</v>
      </c>
      <c r="AK30" s="446" t="s">
        <v>411</v>
      </c>
      <c r="AL30" s="137" t="s">
        <v>18</v>
      </c>
      <c r="AM30" s="44"/>
    </row>
    <row r="31" spans="1:39" s="10" customFormat="1" ht="24.75" customHeight="1" thickBot="1">
      <c r="A31" s="98" t="s">
        <v>130</v>
      </c>
      <c r="B31" s="98" t="s">
        <v>174</v>
      </c>
      <c r="C31" s="106" t="s">
        <v>62</v>
      </c>
      <c r="D31" s="93"/>
      <c r="E31" s="446" t="s">
        <v>411</v>
      </c>
      <c r="F31" s="446">
        <v>0.21070172942499374</v>
      </c>
      <c r="G31" s="446" t="s">
        <v>411</v>
      </c>
      <c r="H31" s="446" t="s">
        <v>411</v>
      </c>
      <c r="I31" s="446" t="s">
        <v>411</v>
      </c>
      <c r="J31" s="446" t="s">
        <v>411</v>
      </c>
      <c r="K31" s="446" t="s">
        <v>411</v>
      </c>
      <c r="L31" s="446"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446">
        <v>8872.3037076006931</v>
      </c>
      <c r="AG31" s="446" t="s">
        <v>411</v>
      </c>
      <c r="AH31" s="446" t="s">
        <v>411</v>
      </c>
      <c r="AI31" s="446" t="s">
        <v>411</v>
      </c>
      <c r="AJ31" s="446" t="s">
        <v>432</v>
      </c>
      <c r="AK31" s="446" t="s">
        <v>411</v>
      </c>
      <c r="AL31" s="137" t="s">
        <v>18</v>
      </c>
    </row>
    <row r="32" spans="1:39" s="10" customFormat="1" ht="24.75" customHeight="1" thickBot="1">
      <c r="A32" s="98" t="s">
        <v>130</v>
      </c>
      <c r="B32" s="98" t="s">
        <v>175</v>
      </c>
      <c r="C32" s="106" t="s">
        <v>63</v>
      </c>
      <c r="D32" s="93"/>
      <c r="E32" s="150" t="s">
        <v>411</v>
      </c>
      <c r="F32" s="150" t="s">
        <v>411</v>
      </c>
      <c r="G32" s="150" t="s">
        <v>411</v>
      </c>
      <c r="H32" s="150" t="s">
        <v>411</v>
      </c>
      <c r="I32" s="146">
        <v>0.16080288244192886</v>
      </c>
      <c r="J32" s="146">
        <v>0.30337530922536404</v>
      </c>
      <c r="K32" s="146">
        <v>0.39530605070210528</v>
      </c>
      <c r="L32" s="446">
        <v>1.6084281894340153E-2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446" t="s">
        <v>411</v>
      </c>
      <c r="AG32" s="446" t="s">
        <v>411</v>
      </c>
      <c r="AH32" s="446" t="s">
        <v>411</v>
      </c>
      <c r="AI32" s="446" t="s">
        <v>411</v>
      </c>
      <c r="AJ32" s="446" t="s">
        <v>432</v>
      </c>
      <c r="AK32" s="446" t="s">
        <v>411</v>
      </c>
      <c r="AL32" s="137" t="s">
        <v>379</v>
      </c>
    </row>
    <row r="33" spans="1:38" s="10" customFormat="1" ht="24.75" customHeight="1" thickBot="1">
      <c r="A33" s="98" t="s">
        <v>130</v>
      </c>
      <c r="B33" s="98" t="s">
        <v>176</v>
      </c>
      <c r="C33" s="106" t="s">
        <v>64</v>
      </c>
      <c r="D33" s="93"/>
      <c r="E33" s="150" t="s">
        <v>411</v>
      </c>
      <c r="F33" s="150" t="s">
        <v>411</v>
      </c>
      <c r="G33" s="150" t="s">
        <v>411</v>
      </c>
      <c r="H33" s="150" t="s">
        <v>411</v>
      </c>
      <c r="I33" s="146">
        <v>6.5440608521077318E-2</v>
      </c>
      <c r="J33" s="146">
        <v>0.12118631207606911</v>
      </c>
      <c r="K33" s="146">
        <v>0.24237262415213823</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446" t="s">
        <v>411</v>
      </c>
      <c r="AG33" s="446" t="s">
        <v>411</v>
      </c>
      <c r="AH33" s="446" t="s">
        <v>411</v>
      </c>
      <c r="AI33" s="446" t="s">
        <v>411</v>
      </c>
      <c r="AJ33" s="446" t="s">
        <v>432</v>
      </c>
      <c r="AK33" s="446" t="s">
        <v>411</v>
      </c>
      <c r="AL33" s="137" t="s">
        <v>379</v>
      </c>
    </row>
    <row r="34" spans="1:38" s="10" customFormat="1" ht="24.75" customHeight="1" thickBot="1">
      <c r="A34" s="98" t="s">
        <v>128</v>
      </c>
      <c r="B34" s="98" t="s">
        <v>177</v>
      </c>
      <c r="C34" s="106" t="s">
        <v>65</v>
      </c>
      <c r="D34" s="93"/>
      <c r="E34" s="446">
        <v>3.6651635678983285</v>
      </c>
      <c r="F34" s="446">
        <v>0.32524829371616854</v>
      </c>
      <c r="G34" s="446">
        <v>0.13989173923276063</v>
      </c>
      <c r="H34" s="446">
        <v>4.8948839999999997E-4</v>
      </c>
      <c r="I34" s="446">
        <v>9.5825841374441043E-2</v>
      </c>
      <c r="J34" s="446">
        <v>0.10072205224758767</v>
      </c>
      <c r="K34" s="446">
        <v>0.10631772181689808</v>
      </c>
      <c r="L34" s="446">
        <v>6.2286796893386683E-2</v>
      </c>
      <c r="M34" s="446">
        <v>0.74842080489526941</v>
      </c>
      <c r="N34" s="150" t="s">
        <v>431</v>
      </c>
      <c r="O34" s="446">
        <v>6.9945869616380328E-4</v>
      </c>
      <c r="P34" s="150" t="s">
        <v>431</v>
      </c>
      <c r="Q34" s="150" t="s">
        <v>431</v>
      </c>
      <c r="R34" s="446">
        <v>3.497293480819016E-3</v>
      </c>
      <c r="S34" s="446">
        <v>0.11890797834784654</v>
      </c>
      <c r="T34" s="446">
        <v>4.8962108731466225E-3</v>
      </c>
      <c r="U34" s="446">
        <v>6.9945869616380328E-4</v>
      </c>
      <c r="V34" s="446">
        <v>6.9945869616380316E-2</v>
      </c>
      <c r="W34" s="150" t="s">
        <v>411</v>
      </c>
      <c r="X34" s="446">
        <v>2.0983760884914094E-3</v>
      </c>
      <c r="Y34" s="446">
        <v>3.497293480819016E-3</v>
      </c>
      <c r="Z34" s="150" t="s">
        <v>411</v>
      </c>
      <c r="AA34" s="150" t="s">
        <v>411</v>
      </c>
      <c r="AB34" s="446">
        <v>5.5956695693104254E-3</v>
      </c>
      <c r="AC34" s="150" t="s">
        <v>411</v>
      </c>
      <c r="AD34" s="150" t="s">
        <v>411</v>
      </c>
      <c r="AE34" s="274"/>
      <c r="AF34" s="446">
        <v>2889</v>
      </c>
      <c r="AG34" s="446" t="s">
        <v>411</v>
      </c>
      <c r="AH34" s="446" t="s">
        <v>411</v>
      </c>
      <c r="AI34" s="446">
        <v>83</v>
      </c>
      <c r="AJ34" s="446" t="s">
        <v>411</v>
      </c>
      <c r="AK34" s="446" t="s">
        <v>411</v>
      </c>
      <c r="AL34" s="137" t="s">
        <v>18</v>
      </c>
    </row>
    <row r="35" spans="1:38" s="45" customFormat="1" ht="24.75" customHeight="1" thickBot="1">
      <c r="A35" s="98" t="s">
        <v>131</v>
      </c>
      <c r="B35" s="98" t="s">
        <v>178</v>
      </c>
      <c r="C35" s="106" t="s">
        <v>66</v>
      </c>
      <c r="D35" s="93"/>
      <c r="E35" s="150" t="s">
        <v>431</v>
      </c>
      <c r="F35" s="150" t="s">
        <v>431</v>
      </c>
      <c r="G35" s="150" t="s">
        <v>431</v>
      </c>
      <c r="H35" s="150" t="s">
        <v>431</v>
      </c>
      <c r="I35" s="146" t="s">
        <v>411</v>
      </c>
      <c r="J35" s="146" t="s">
        <v>411</v>
      </c>
      <c r="K35" s="146" t="s">
        <v>411</v>
      </c>
      <c r="L35" s="146" t="s">
        <v>411</v>
      </c>
      <c r="M35" s="146" t="s">
        <v>411</v>
      </c>
      <c r="N35" s="146" t="s">
        <v>411</v>
      </c>
      <c r="O35" s="146" t="s">
        <v>411</v>
      </c>
      <c r="P35" s="146" t="s">
        <v>411</v>
      </c>
      <c r="Q35" s="146" t="s">
        <v>411</v>
      </c>
      <c r="R35" s="146" t="s">
        <v>411</v>
      </c>
      <c r="S35" s="146" t="s">
        <v>411</v>
      </c>
      <c r="T35" s="146" t="s">
        <v>411</v>
      </c>
      <c r="U35" s="146" t="s">
        <v>411</v>
      </c>
      <c r="V35" s="146" t="s">
        <v>411</v>
      </c>
      <c r="W35" s="146" t="s">
        <v>411</v>
      </c>
      <c r="X35" s="146" t="s">
        <v>411</v>
      </c>
      <c r="Y35" s="146" t="s">
        <v>411</v>
      </c>
      <c r="Z35" s="146" t="s">
        <v>411</v>
      </c>
      <c r="AA35" s="146" t="s">
        <v>411</v>
      </c>
      <c r="AB35" s="146" t="s">
        <v>411</v>
      </c>
      <c r="AC35" s="146" t="s">
        <v>411</v>
      </c>
      <c r="AD35" s="146" t="s">
        <v>411</v>
      </c>
      <c r="AE35" s="274"/>
      <c r="AF35" s="446" t="s">
        <v>432</v>
      </c>
      <c r="AG35" s="446" t="s">
        <v>432</v>
      </c>
      <c r="AH35" s="446" t="s">
        <v>432</v>
      </c>
      <c r="AI35" s="446" t="s">
        <v>432</v>
      </c>
      <c r="AJ35" s="446" t="s">
        <v>432</v>
      </c>
      <c r="AK35" s="446" t="s">
        <v>411</v>
      </c>
      <c r="AL35" s="137" t="s">
        <v>18</v>
      </c>
    </row>
    <row r="36" spans="1:38" s="10" customFormat="1" ht="24.75" customHeight="1" thickBot="1">
      <c r="A36" s="98" t="s">
        <v>131</v>
      </c>
      <c r="B36" s="98" t="s">
        <v>179</v>
      </c>
      <c r="C36" s="106" t="s">
        <v>353</v>
      </c>
      <c r="D36" s="93"/>
      <c r="E36" s="446">
        <v>0.31514245377616018</v>
      </c>
      <c r="F36" s="446">
        <v>3.1846402975297297E-2</v>
      </c>
      <c r="G36" s="446">
        <v>4.1050000000000001E-3</v>
      </c>
      <c r="H36" s="446">
        <v>2.7200000000000004E-5</v>
      </c>
      <c r="I36" s="446">
        <v>6.6818457096686663E-3</v>
      </c>
      <c r="J36" s="446">
        <v>7.0819398494662671E-3</v>
      </c>
      <c r="K36" s="446">
        <v>7.0819398494662671E-3</v>
      </c>
      <c r="L36" s="446">
        <v>1.790434954346695E-3</v>
      </c>
      <c r="M36" s="446">
        <v>9.4882450227479528E-2</v>
      </c>
      <c r="N36" s="150" t="s">
        <v>431</v>
      </c>
      <c r="O36" s="446">
        <v>1.1771483723604742E-6</v>
      </c>
      <c r="P36" s="150" t="s">
        <v>431</v>
      </c>
      <c r="Q36" s="150" t="s">
        <v>431</v>
      </c>
      <c r="R36" s="446">
        <v>2.0573276469070328E-4</v>
      </c>
      <c r="S36" s="446">
        <v>3.5210217438417998E-3</v>
      </c>
      <c r="T36" s="446">
        <v>4.000949357948703E-3</v>
      </c>
      <c r="U36" s="446">
        <v>4.0009527693655778E-4</v>
      </c>
      <c r="V36" s="446">
        <v>4.8012433914670308E-3</v>
      </c>
      <c r="W36" s="150" t="s">
        <v>411</v>
      </c>
      <c r="X36" s="446">
        <v>1.245767977728027E-4</v>
      </c>
      <c r="Y36" s="446">
        <v>2.0459562573232258E-4</v>
      </c>
      <c r="Z36" s="150" t="s">
        <v>411</v>
      </c>
      <c r="AA36" s="150" t="s">
        <v>411</v>
      </c>
      <c r="AB36" s="446">
        <v>3.2917242350512525E-4</v>
      </c>
      <c r="AC36" s="150" t="s">
        <v>411</v>
      </c>
      <c r="AD36" s="150" t="s">
        <v>411</v>
      </c>
      <c r="AE36" s="274"/>
      <c r="AF36" s="542">
        <v>175</v>
      </c>
      <c r="AG36" s="446" t="s">
        <v>411</v>
      </c>
      <c r="AH36" s="446" t="s">
        <v>411</v>
      </c>
      <c r="AI36" s="446" t="s">
        <v>411</v>
      </c>
      <c r="AJ36" s="446" t="s">
        <v>411</v>
      </c>
      <c r="AK36" s="446" t="s">
        <v>411</v>
      </c>
      <c r="AL36" s="137" t="s">
        <v>18</v>
      </c>
    </row>
    <row r="37" spans="1:38" s="10" customFormat="1" ht="24.75" customHeight="1" thickBot="1">
      <c r="A37" s="98" t="s">
        <v>128</v>
      </c>
      <c r="B37" s="98" t="s">
        <v>180</v>
      </c>
      <c r="C37" s="106" t="s">
        <v>151</v>
      </c>
      <c r="D37" s="93"/>
      <c r="E37" s="446" t="s">
        <v>433</v>
      </c>
      <c r="F37" s="446" t="s">
        <v>433</v>
      </c>
      <c r="G37" s="446" t="s">
        <v>433</v>
      </c>
      <c r="H37" s="446" t="s">
        <v>433</v>
      </c>
      <c r="I37" s="446" t="s">
        <v>433</v>
      </c>
      <c r="J37" s="446" t="s">
        <v>433</v>
      </c>
      <c r="K37" s="446" t="s">
        <v>433</v>
      </c>
      <c r="L37" s="446" t="s">
        <v>433</v>
      </c>
      <c r="M37" s="446" t="s">
        <v>433</v>
      </c>
      <c r="N37" s="446" t="s">
        <v>433</v>
      </c>
      <c r="O37" s="446" t="s">
        <v>433</v>
      </c>
      <c r="P37" s="446" t="s">
        <v>433</v>
      </c>
      <c r="Q37" s="446" t="s">
        <v>433</v>
      </c>
      <c r="R37" s="446" t="s">
        <v>433</v>
      </c>
      <c r="S37" s="446" t="s">
        <v>433</v>
      </c>
      <c r="T37" s="446" t="s">
        <v>433</v>
      </c>
      <c r="U37" s="446" t="s">
        <v>433</v>
      </c>
      <c r="V37" s="446" t="s">
        <v>433</v>
      </c>
      <c r="W37" s="446" t="s">
        <v>433</v>
      </c>
      <c r="X37" s="446" t="s">
        <v>433</v>
      </c>
      <c r="Y37" s="446" t="s">
        <v>433</v>
      </c>
      <c r="Z37" s="446" t="s">
        <v>433</v>
      </c>
      <c r="AA37" s="446" t="s">
        <v>433</v>
      </c>
      <c r="AB37" s="446" t="s">
        <v>433</v>
      </c>
      <c r="AC37" s="446" t="s">
        <v>433</v>
      </c>
      <c r="AD37" s="446" t="s">
        <v>433</v>
      </c>
      <c r="AE37" s="274"/>
      <c r="AF37" s="446" t="s">
        <v>433</v>
      </c>
      <c r="AG37" s="446" t="s">
        <v>433</v>
      </c>
      <c r="AH37" s="446" t="s">
        <v>433</v>
      </c>
      <c r="AI37" s="446" t="s">
        <v>433</v>
      </c>
      <c r="AJ37" s="446" t="s">
        <v>433</v>
      </c>
      <c r="AK37" s="446" t="s">
        <v>411</v>
      </c>
      <c r="AL37" s="137" t="s">
        <v>18</v>
      </c>
    </row>
    <row r="38" spans="1:38" s="10" customFormat="1" ht="24.75" customHeight="1" thickBot="1">
      <c r="A38" s="98" t="s">
        <v>128</v>
      </c>
      <c r="B38" s="98" t="s">
        <v>181</v>
      </c>
      <c r="C38" s="106" t="s">
        <v>289</v>
      </c>
      <c r="D38" s="133"/>
      <c r="E38" s="543" t="s">
        <v>432</v>
      </c>
      <c r="F38" s="543" t="s">
        <v>432</v>
      </c>
      <c r="G38" s="543" t="s">
        <v>432</v>
      </c>
      <c r="H38" s="543" t="s">
        <v>432</v>
      </c>
      <c r="I38" s="543" t="s">
        <v>432</v>
      </c>
      <c r="J38" s="543" t="s">
        <v>432</v>
      </c>
      <c r="K38" s="543" t="s">
        <v>432</v>
      </c>
      <c r="L38" s="543" t="s">
        <v>432</v>
      </c>
      <c r="M38" s="543" t="s">
        <v>432</v>
      </c>
      <c r="N38" s="543" t="s">
        <v>432</v>
      </c>
      <c r="O38" s="543" t="s">
        <v>432</v>
      </c>
      <c r="P38" s="543" t="s">
        <v>432</v>
      </c>
      <c r="Q38" s="543" t="s">
        <v>432</v>
      </c>
      <c r="R38" s="543" t="s">
        <v>432</v>
      </c>
      <c r="S38" s="543" t="s">
        <v>432</v>
      </c>
      <c r="T38" s="543" t="s">
        <v>432</v>
      </c>
      <c r="U38" s="543" t="s">
        <v>432</v>
      </c>
      <c r="V38" s="543" t="s">
        <v>432</v>
      </c>
      <c r="W38" s="543" t="s">
        <v>432</v>
      </c>
      <c r="X38" s="543" t="s">
        <v>432</v>
      </c>
      <c r="Y38" s="543" t="s">
        <v>432</v>
      </c>
      <c r="Z38" s="543" t="s">
        <v>432</v>
      </c>
      <c r="AA38" s="543" t="s">
        <v>432</v>
      </c>
      <c r="AB38" s="543" t="s">
        <v>432</v>
      </c>
      <c r="AC38" s="543" t="s">
        <v>432</v>
      </c>
      <c r="AD38" s="543" t="s">
        <v>432</v>
      </c>
      <c r="AE38" s="274"/>
      <c r="AF38" s="446" t="s">
        <v>432</v>
      </c>
      <c r="AG38" s="446" t="s">
        <v>432</v>
      </c>
      <c r="AH38" s="446" t="s">
        <v>432</v>
      </c>
      <c r="AI38" s="446" t="s">
        <v>432</v>
      </c>
      <c r="AJ38" s="446" t="s">
        <v>432</v>
      </c>
      <c r="AK38" s="446" t="s">
        <v>411</v>
      </c>
      <c r="AL38" s="137" t="s">
        <v>18</v>
      </c>
    </row>
    <row r="39" spans="1:38" s="10" customFormat="1" ht="24.75" customHeight="1" thickBot="1">
      <c r="A39" s="98" t="s">
        <v>122</v>
      </c>
      <c r="B39" s="98" t="s">
        <v>182</v>
      </c>
      <c r="C39" s="106" t="s">
        <v>355</v>
      </c>
      <c r="D39" s="93"/>
      <c r="E39" s="446">
        <v>1.4520338889968616</v>
      </c>
      <c r="F39" s="446">
        <v>1.5735307330665917</v>
      </c>
      <c r="G39" s="446">
        <v>0.45200917570338239</v>
      </c>
      <c r="H39" s="446">
        <v>0.17227199999999998</v>
      </c>
      <c r="I39" s="446">
        <v>0.72158692120834544</v>
      </c>
      <c r="J39" s="446">
        <v>0.74105932120834539</v>
      </c>
      <c r="K39" s="446">
        <v>0.77657732120834533</v>
      </c>
      <c r="L39" s="446">
        <v>0.19716043684833384</v>
      </c>
      <c r="M39" s="446">
        <v>3.2656422808230943</v>
      </c>
      <c r="N39" s="446">
        <v>0.18565082683755357</v>
      </c>
      <c r="O39" s="446">
        <v>6.2446485832163487E-2</v>
      </c>
      <c r="P39" s="446">
        <v>9.3754592980852085E-3</v>
      </c>
      <c r="Q39" s="446">
        <v>1.1186265795941707E-2</v>
      </c>
      <c r="R39" s="446">
        <v>0.11395739535347242</v>
      </c>
      <c r="S39" s="446">
        <v>3.913595907069449E-2</v>
      </c>
      <c r="T39" s="446">
        <v>1.5585195353472421E-2</v>
      </c>
      <c r="U39" s="446">
        <v>7.4350869616461902E-3</v>
      </c>
      <c r="V39" s="446">
        <v>2.5408065083103741</v>
      </c>
      <c r="W39" s="446">
        <v>0.55807941413889695</v>
      </c>
      <c r="X39" s="446">
        <v>6.5586267065730786E-2</v>
      </c>
      <c r="Y39" s="446">
        <v>9.9159694348082306E-2</v>
      </c>
      <c r="Z39" s="446">
        <v>3.3195373883755361E-2</v>
      </c>
      <c r="AA39" s="446">
        <v>2.6365286998596169E-2</v>
      </c>
      <c r="AB39" s="446">
        <v>0.2243066222961646</v>
      </c>
      <c r="AC39" s="446">
        <v>2.3539160000000003E-2</v>
      </c>
      <c r="AD39" s="446">
        <v>7.1339360000000018E-2</v>
      </c>
      <c r="AE39" s="274"/>
      <c r="AF39" s="446">
        <v>2085</v>
      </c>
      <c r="AG39" s="446">
        <v>418</v>
      </c>
      <c r="AH39" s="446">
        <v>4401</v>
      </c>
      <c r="AI39" s="446">
        <v>5090.2579594170502</v>
      </c>
      <c r="AJ39" s="446" t="s">
        <v>432</v>
      </c>
      <c r="AK39" s="446" t="s">
        <v>411</v>
      </c>
      <c r="AL39" s="137" t="s">
        <v>18</v>
      </c>
    </row>
    <row r="40" spans="1:38" s="10" customFormat="1" ht="24.75" customHeight="1" thickBot="1">
      <c r="A40" s="98" t="s">
        <v>128</v>
      </c>
      <c r="B40" s="98" t="s">
        <v>183</v>
      </c>
      <c r="C40" s="106" t="s">
        <v>354</v>
      </c>
      <c r="D40" s="93"/>
      <c r="E40" s="446">
        <v>6.0331134864680461E-3</v>
      </c>
      <c r="F40" s="446">
        <v>7.1040436661360021E-2</v>
      </c>
      <c r="G40" s="446">
        <v>2.0013645667500574E-5</v>
      </c>
      <c r="H40" s="446">
        <v>3.752558562656357E-6</v>
      </c>
      <c r="I40" s="446">
        <v>1.0589720263816237E-3</v>
      </c>
      <c r="J40" s="446">
        <v>1.0589720263816237E-3</v>
      </c>
      <c r="K40" s="446">
        <v>1.0589720263816237E-3</v>
      </c>
      <c r="L40" s="446">
        <v>5.3036161018876501E-5</v>
      </c>
      <c r="M40" s="446">
        <v>0.73347434614509899</v>
      </c>
      <c r="N40" s="446">
        <v>5.0573565534452235E-3</v>
      </c>
      <c r="O40" s="446">
        <v>1.0006822833750284E-5</v>
      </c>
      <c r="P40" s="146" t="s">
        <v>431</v>
      </c>
      <c r="Q40" s="146" t="s">
        <v>431</v>
      </c>
      <c r="R40" s="446">
        <v>5.0034114168751421E-5</v>
      </c>
      <c r="S40" s="446">
        <v>1.7011598817375483E-3</v>
      </c>
      <c r="T40" s="446">
        <v>7.0047759836251998E-5</v>
      </c>
      <c r="U40" s="446">
        <v>1.0006822833750284E-5</v>
      </c>
      <c r="V40" s="446">
        <v>1.0006822833750284E-3</v>
      </c>
      <c r="W40" s="146" t="s">
        <v>431</v>
      </c>
      <c r="X40" s="446">
        <v>4.0027291335001135E-5</v>
      </c>
      <c r="Y40" s="446">
        <v>4.0027291335001135E-5</v>
      </c>
      <c r="Z40" s="146" t="s">
        <v>431</v>
      </c>
      <c r="AA40" s="146" t="s">
        <v>431</v>
      </c>
      <c r="AB40" s="446">
        <v>8.005458267000227E-5</v>
      </c>
      <c r="AC40" s="146" t="s">
        <v>431</v>
      </c>
      <c r="AD40" s="146" t="s">
        <v>431</v>
      </c>
      <c r="AE40" s="274"/>
      <c r="AF40" s="446">
        <v>44</v>
      </c>
      <c r="AG40" s="446" t="s">
        <v>432</v>
      </c>
      <c r="AH40" s="446" t="s">
        <v>432</v>
      </c>
      <c r="AI40" s="446" t="s">
        <v>432</v>
      </c>
      <c r="AJ40" s="446" t="s">
        <v>432</v>
      </c>
      <c r="AK40" s="446" t="s">
        <v>411</v>
      </c>
      <c r="AL40" s="137" t="s">
        <v>18</v>
      </c>
    </row>
    <row r="41" spans="1:38" s="10" customFormat="1" ht="24.75" customHeight="1" thickBot="1">
      <c r="A41" s="98" t="s">
        <v>122</v>
      </c>
      <c r="B41" s="98" t="s">
        <v>184</v>
      </c>
      <c r="C41" s="106" t="s">
        <v>315</v>
      </c>
      <c r="D41" s="93"/>
      <c r="E41" s="446">
        <v>2.1802823512000002</v>
      </c>
      <c r="F41" s="446">
        <v>8.891067050000002</v>
      </c>
      <c r="G41" s="446">
        <v>1.3021344870823901</v>
      </c>
      <c r="H41" s="446">
        <v>1.4467095917600001</v>
      </c>
      <c r="I41" s="446">
        <v>10.9517885072</v>
      </c>
      <c r="J41" s="446">
        <v>11.222357650800005</v>
      </c>
      <c r="K41" s="446">
        <v>11.762418028000003</v>
      </c>
      <c r="L41" s="446">
        <v>1.5459651630480005</v>
      </c>
      <c r="M41" s="446">
        <v>89.054193200000014</v>
      </c>
      <c r="N41" s="446">
        <v>0.75669341190000017</v>
      </c>
      <c r="O41" s="446">
        <v>0.31478599785</v>
      </c>
      <c r="P41" s="446">
        <v>1.7325628832000003E-2</v>
      </c>
      <c r="Q41" s="446">
        <v>7.8596055679999999E-3</v>
      </c>
      <c r="R41" s="446">
        <v>0.56228786444000012</v>
      </c>
      <c r="S41" s="446">
        <v>0.16061797908400002</v>
      </c>
      <c r="T41" s="446">
        <v>5.8811140990000003E-2</v>
      </c>
      <c r="U41" s="446">
        <v>1.31672166E-2</v>
      </c>
      <c r="V41" s="446">
        <v>12.4946464999</v>
      </c>
      <c r="W41" s="446">
        <v>12.056375989999999</v>
      </c>
      <c r="X41" s="446">
        <v>2.6986679382400003</v>
      </c>
      <c r="Y41" s="446">
        <v>2.4989644847600005</v>
      </c>
      <c r="Z41" s="446">
        <v>0.9450680479600001</v>
      </c>
      <c r="AA41" s="446">
        <v>1.5412469567600002</v>
      </c>
      <c r="AB41" s="446">
        <v>7.6839474277200015</v>
      </c>
      <c r="AC41" s="446">
        <v>0.12078715600000002</v>
      </c>
      <c r="AD41" s="446">
        <v>9.143141732600002E-2</v>
      </c>
      <c r="AE41" s="274"/>
      <c r="AF41" s="446">
        <v>2019</v>
      </c>
      <c r="AG41" s="446">
        <v>531</v>
      </c>
      <c r="AH41" s="446">
        <v>4252</v>
      </c>
      <c r="AI41" s="446">
        <v>23780</v>
      </c>
      <c r="AJ41" s="446" t="s">
        <v>432</v>
      </c>
      <c r="AK41" s="446" t="s">
        <v>411</v>
      </c>
      <c r="AL41" s="137" t="s">
        <v>18</v>
      </c>
    </row>
    <row r="42" spans="1:38" s="10" customFormat="1" ht="24.75" customHeight="1" thickBot="1">
      <c r="A42" s="98" t="s">
        <v>128</v>
      </c>
      <c r="B42" s="98" t="s">
        <v>185</v>
      </c>
      <c r="C42" s="106" t="s">
        <v>67</v>
      </c>
      <c r="D42" s="93"/>
      <c r="E42" s="446">
        <v>3.6198680918808276E-2</v>
      </c>
      <c r="F42" s="446">
        <v>0.42624261996816015</v>
      </c>
      <c r="G42" s="446">
        <v>1.2008187400500344E-4</v>
      </c>
      <c r="H42" s="446">
        <v>2.2515351375938139E-5</v>
      </c>
      <c r="I42" s="446">
        <v>6.3538321582897435E-3</v>
      </c>
      <c r="J42" s="446">
        <v>6.3538321582897435E-3</v>
      </c>
      <c r="K42" s="446">
        <v>6.3538321582897435E-3</v>
      </c>
      <c r="L42" s="446">
        <v>3.1821696611325902E-4</v>
      </c>
      <c r="M42" s="446">
        <v>4.4008460768705939</v>
      </c>
      <c r="N42" s="446">
        <v>3.0344139320671346E-2</v>
      </c>
      <c r="O42" s="446">
        <v>6.0040937002501713E-5</v>
      </c>
      <c r="P42" s="146" t="s">
        <v>431</v>
      </c>
      <c r="Q42" s="146" t="s">
        <v>431</v>
      </c>
      <c r="R42" s="446">
        <v>3.0020468501250856E-4</v>
      </c>
      <c r="S42" s="446">
        <v>1.020695929042529E-2</v>
      </c>
      <c r="T42" s="446">
        <v>4.2028655901751199E-4</v>
      </c>
      <c r="U42" s="446">
        <v>6.0040937002501713E-5</v>
      </c>
      <c r="V42" s="446">
        <v>6.0040937002501706E-3</v>
      </c>
      <c r="W42" s="146" t="s">
        <v>431</v>
      </c>
      <c r="X42" s="446">
        <v>0.24016374801000684</v>
      </c>
      <c r="Y42" s="446">
        <v>0.24016374801000684</v>
      </c>
      <c r="Z42" s="146" t="s">
        <v>431</v>
      </c>
      <c r="AA42" s="146" t="s">
        <v>431</v>
      </c>
      <c r="AB42" s="446">
        <v>0.48032749602001368</v>
      </c>
      <c r="AC42" s="146" t="s">
        <v>431</v>
      </c>
      <c r="AD42" s="146" t="s">
        <v>431</v>
      </c>
      <c r="AE42" s="274"/>
      <c r="AF42" s="446">
        <v>264</v>
      </c>
      <c r="AG42" s="446" t="s">
        <v>432</v>
      </c>
      <c r="AH42" s="446" t="s">
        <v>432</v>
      </c>
      <c r="AI42" s="446" t="s">
        <v>432</v>
      </c>
      <c r="AJ42" s="446" t="s">
        <v>432</v>
      </c>
      <c r="AK42" s="446" t="s">
        <v>411</v>
      </c>
      <c r="AL42" s="137" t="s">
        <v>18</v>
      </c>
    </row>
    <row r="43" spans="1:38" s="10" customFormat="1" ht="24.75" customHeight="1" thickBot="1">
      <c r="A43" s="98" t="s">
        <v>122</v>
      </c>
      <c r="B43" s="98" t="s">
        <v>186</v>
      </c>
      <c r="C43" s="106" t="s">
        <v>68</v>
      </c>
      <c r="D43" s="93"/>
      <c r="E43" s="446">
        <v>0.18825291138370565</v>
      </c>
      <c r="F43" s="446">
        <v>0.14317618241655716</v>
      </c>
      <c r="G43" s="446">
        <v>2.8560371861424589E-2</v>
      </c>
      <c r="H43" s="446">
        <v>1.2506000000000001E-2</v>
      </c>
      <c r="I43" s="446">
        <v>5.226744302890933E-2</v>
      </c>
      <c r="J43" s="446">
        <v>5.3586102028909344E-2</v>
      </c>
      <c r="K43" s="446">
        <v>5.6120102028909324E-2</v>
      </c>
      <c r="L43" s="446">
        <v>1.4057815361156377E-2</v>
      </c>
      <c r="M43" s="446">
        <v>0.26735881817739821</v>
      </c>
      <c r="N43" s="446">
        <v>1.2557372879894876E-2</v>
      </c>
      <c r="O43" s="446">
        <v>4.4978075992641257E-3</v>
      </c>
      <c r="P43" s="446">
        <v>1.3192435584756901E-3</v>
      </c>
      <c r="Q43" s="446">
        <v>7.4080636268068333E-4</v>
      </c>
      <c r="R43" s="446">
        <v>8.178795767148488E-3</v>
      </c>
      <c r="S43" s="446">
        <v>2.6493579534296978E-3</v>
      </c>
      <c r="T43" s="446">
        <v>1.0490937671484889E-3</v>
      </c>
      <c r="U43" s="446">
        <v>5.1584073035479644E-4</v>
      </c>
      <c r="V43" s="446">
        <v>0.18262032384756896</v>
      </c>
      <c r="W43" s="446">
        <v>3.9795716685939557E-2</v>
      </c>
      <c r="X43" s="446">
        <v>4.4733884484113012E-3</v>
      </c>
      <c r="Y43" s="446">
        <v>6.8279161365177397E-3</v>
      </c>
      <c r="Z43" s="446">
        <v>2.2608027549894873E-3</v>
      </c>
      <c r="AA43" s="446">
        <v>1.7979496841169511E-3</v>
      </c>
      <c r="AB43" s="446">
        <v>1.5360057024035482E-2</v>
      </c>
      <c r="AC43" s="446">
        <v>1.70488E-3</v>
      </c>
      <c r="AD43" s="446">
        <v>4.1002800000000004E-3</v>
      </c>
      <c r="AE43" s="274"/>
      <c r="AF43" s="446">
        <v>86.509999999999991</v>
      </c>
      <c r="AG43" s="446">
        <v>24</v>
      </c>
      <c r="AH43" s="446">
        <v>1017</v>
      </c>
      <c r="AI43" s="446">
        <v>1001.4436268068332</v>
      </c>
      <c r="AJ43" s="446" t="s">
        <v>432</v>
      </c>
      <c r="AK43" s="446" t="s">
        <v>411</v>
      </c>
      <c r="AL43" s="137" t="s">
        <v>18</v>
      </c>
    </row>
    <row r="44" spans="1:38" s="10" customFormat="1" ht="24.75" customHeight="1" thickBot="1">
      <c r="A44" s="98" t="s">
        <v>128</v>
      </c>
      <c r="B44" s="98" t="s">
        <v>187</v>
      </c>
      <c r="C44" s="106" t="s">
        <v>69</v>
      </c>
      <c r="D44" s="93"/>
      <c r="E44" s="446">
        <v>2.902779959709151</v>
      </c>
      <c r="F44" s="446">
        <v>0.32922063132078916</v>
      </c>
      <c r="G44" s="446">
        <v>0.18413436181294152</v>
      </c>
      <c r="H44" s="446">
        <v>7.4037688323084279E-4</v>
      </c>
      <c r="I44" s="446">
        <v>0.1325641021761505</v>
      </c>
      <c r="J44" s="446">
        <v>0.1325641021761505</v>
      </c>
      <c r="K44" s="446">
        <v>0.1325641021761505</v>
      </c>
      <c r="L44" s="446">
        <v>8.0006707545175235E-2</v>
      </c>
      <c r="M44" s="446">
        <v>1.6478889488833959</v>
      </c>
      <c r="N44" s="446">
        <v>5.287236396783644E-3</v>
      </c>
      <c r="O44" s="446">
        <v>9.3102887069763907E-4</v>
      </c>
      <c r="P44" s="146" t="s">
        <v>431</v>
      </c>
      <c r="Q44" s="146" t="s">
        <v>431</v>
      </c>
      <c r="R44" s="446">
        <v>4.6551443534881953E-3</v>
      </c>
      <c r="S44" s="446">
        <v>0.15827490801859864</v>
      </c>
      <c r="T44" s="446">
        <v>6.5172020948834732E-3</v>
      </c>
      <c r="U44" s="446">
        <v>9.3102887069763907E-4</v>
      </c>
      <c r="V44" s="446">
        <v>9.3102887069763912E-2</v>
      </c>
      <c r="W44" s="146" t="s">
        <v>431</v>
      </c>
      <c r="X44" s="446">
        <v>7.4063842519127027E-3</v>
      </c>
      <c r="Y44" s="446">
        <v>7.4063842519127027E-3</v>
      </c>
      <c r="Z44" s="146" t="s">
        <v>431</v>
      </c>
      <c r="AA44" s="146" t="s">
        <v>431</v>
      </c>
      <c r="AB44" s="446">
        <v>8.3693427336820579E-5</v>
      </c>
      <c r="AC44" s="146" t="s">
        <v>431</v>
      </c>
      <c r="AD44" s="146" t="s">
        <v>431</v>
      </c>
      <c r="AE44" s="274"/>
      <c r="AF44" s="446">
        <v>3957.49</v>
      </c>
      <c r="AG44" s="446" t="s">
        <v>432</v>
      </c>
      <c r="AH44" s="446" t="s">
        <v>432</v>
      </c>
      <c r="AI44" s="446" t="s">
        <v>432</v>
      </c>
      <c r="AJ44" s="446" t="s">
        <v>432</v>
      </c>
      <c r="AK44" s="446" t="s">
        <v>411</v>
      </c>
      <c r="AL44" s="137" t="s">
        <v>18</v>
      </c>
    </row>
    <row r="45" spans="1:38" s="10" customFormat="1" ht="24.75" customHeight="1" thickBot="1">
      <c r="A45" s="98" t="s">
        <v>128</v>
      </c>
      <c r="B45" s="98" t="s">
        <v>188</v>
      </c>
      <c r="C45" s="106" t="s">
        <v>138</v>
      </c>
      <c r="D45" s="93"/>
      <c r="E45" s="446">
        <v>0.54870557778300766</v>
      </c>
      <c r="F45" s="446">
        <v>1.9571663920922567E-2</v>
      </c>
      <c r="G45" s="446">
        <v>1.3979759943516122E-2</v>
      </c>
      <c r="H45" s="146" t="s">
        <v>431</v>
      </c>
      <c r="I45" s="446">
        <v>9.7858319604612835E-3</v>
      </c>
      <c r="J45" s="446">
        <v>1.0484819957637089E-2</v>
      </c>
      <c r="K45" s="446">
        <v>1.0484819957637089E-2</v>
      </c>
      <c r="L45" s="446">
        <v>3.0336079077429982E-3</v>
      </c>
      <c r="M45" s="446">
        <v>5.1725111791009644E-2</v>
      </c>
      <c r="N45" s="446">
        <v>9.0868439632854777E-4</v>
      </c>
      <c r="O45" s="446">
        <v>6.989879971758061E-5</v>
      </c>
      <c r="P45" s="446">
        <v>2.096963991527418E-4</v>
      </c>
      <c r="Q45" s="446">
        <v>2.7959519887032244E-4</v>
      </c>
      <c r="R45" s="446">
        <v>3.4949399858790305E-4</v>
      </c>
      <c r="S45" s="446">
        <v>6.1510943751470924E-3</v>
      </c>
      <c r="T45" s="446">
        <v>6.9898799717580604E-3</v>
      </c>
      <c r="U45" s="446">
        <v>6.989879971758061E-4</v>
      </c>
      <c r="V45" s="446">
        <v>8.3878559661096728E-3</v>
      </c>
      <c r="W45" s="446">
        <v>9.0868439632854777E-4</v>
      </c>
      <c r="X45" s="146" t="s">
        <v>431</v>
      </c>
      <c r="Y45" s="146" t="s">
        <v>431</v>
      </c>
      <c r="Z45" s="146" t="s">
        <v>431</v>
      </c>
      <c r="AA45" s="146" t="s">
        <v>431</v>
      </c>
      <c r="AB45" s="146" t="s">
        <v>431</v>
      </c>
      <c r="AC45" s="446">
        <v>5.5919039774064488E-4</v>
      </c>
      <c r="AD45" s="446">
        <v>2.6561543892680628E-4</v>
      </c>
      <c r="AE45" s="274"/>
      <c r="AF45" s="446">
        <v>297</v>
      </c>
      <c r="AG45" s="446" t="s">
        <v>432</v>
      </c>
      <c r="AH45" s="446" t="s">
        <v>432</v>
      </c>
      <c r="AI45" s="446" t="s">
        <v>432</v>
      </c>
      <c r="AJ45" s="446" t="s">
        <v>432</v>
      </c>
      <c r="AK45" s="446" t="s">
        <v>411</v>
      </c>
      <c r="AL45" s="137" t="s">
        <v>18</v>
      </c>
    </row>
    <row r="46" spans="1:38" s="10" customFormat="1" ht="24.75" customHeight="1" thickBot="1">
      <c r="A46" s="98" t="s">
        <v>122</v>
      </c>
      <c r="B46" s="98" t="s">
        <v>189</v>
      </c>
      <c r="C46" s="106" t="s">
        <v>70</v>
      </c>
      <c r="D46" s="93"/>
      <c r="E46" s="446" t="s">
        <v>432</v>
      </c>
      <c r="F46" s="446" t="s">
        <v>432</v>
      </c>
      <c r="G46" s="446" t="s">
        <v>432</v>
      </c>
      <c r="H46" s="446" t="s">
        <v>432</v>
      </c>
      <c r="I46" s="446" t="s">
        <v>432</v>
      </c>
      <c r="J46" s="446" t="s">
        <v>432</v>
      </c>
      <c r="K46" s="446" t="s">
        <v>432</v>
      </c>
      <c r="L46" s="446" t="s">
        <v>432</v>
      </c>
      <c r="M46" s="446" t="s">
        <v>432</v>
      </c>
      <c r="N46" s="446" t="s">
        <v>432</v>
      </c>
      <c r="O46" s="446" t="s">
        <v>432</v>
      </c>
      <c r="P46" s="446" t="s">
        <v>432</v>
      </c>
      <c r="Q46" s="446" t="s">
        <v>432</v>
      </c>
      <c r="R46" s="446" t="s">
        <v>432</v>
      </c>
      <c r="S46" s="446" t="s">
        <v>432</v>
      </c>
      <c r="T46" s="446" t="s">
        <v>432</v>
      </c>
      <c r="U46" s="446" t="s">
        <v>432</v>
      </c>
      <c r="V46" s="446" t="s">
        <v>432</v>
      </c>
      <c r="W46" s="446" t="s">
        <v>432</v>
      </c>
      <c r="X46" s="446" t="s">
        <v>432</v>
      </c>
      <c r="Y46" s="446" t="s">
        <v>432</v>
      </c>
      <c r="Z46" s="446" t="s">
        <v>432</v>
      </c>
      <c r="AA46" s="446" t="s">
        <v>432</v>
      </c>
      <c r="AB46" s="446" t="s">
        <v>432</v>
      </c>
      <c r="AC46" s="446" t="s">
        <v>432</v>
      </c>
      <c r="AD46" s="446" t="s">
        <v>432</v>
      </c>
      <c r="AE46" s="274"/>
      <c r="AF46" s="446" t="s">
        <v>432</v>
      </c>
      <c r="AG46" s="446" t="s">
        <v>432</v>
      </c>
      <c r="AH46" s="446" t="s">
        <v>432</v>
      </c>
      <c r="AI46" s="446" t="s">
        <v>432</v>
      </c>
      <c r="AJ46" s="446" t="s">
        <v>432</v>
      </c>
      <c r="AK46" s="446" t="s">
        <v>411</v>
      </c>
      <c r="AL46" s="137" t="s">
        <v>18</v>
      </c>
    </row>
    <row r="47" spans="1:38" s="10" customFormat="1" ht="24.75" customHeight="1" thickBot="1">
      <c r="A47" s="98" t="s">
        <v>128</v>
      </c>
      <c r="B47" s="98" t="s">
        <v>190</v>
      </c>
      <c r="C47" s="106" t="s">
        <v>71</v>
      </c>
      <c r="D47" s="93"/>
      <c r="E47" s="446">
        <v>0.19698185000000001</v>
      </c>
      <c r="F47" s="446">
        <v>1.6952600000000002E-2</v>
      </c>
      <c r="G47" s="446">
        <v>6.0178000000000002E-3</v>
      </c>
      <c r="H47" s="146" t="s">
        <v>431</v>
      </c>
      <c r="I47" s="446">
        <v>3.4754999999999999E-3</v>
      </c>
      <c r="J47" s="446">
        <v>3.7237500000000001E-3</v>
      </c>
      <c r="K47" s="446">
        <v>3.7237500000000001E-3</v>
      </c>
      <c r="L47" s="446">
        <v>1.077405E-3</v>
      </c>
      <c r="M47" s="446">
        <v>0.65005049999999998</v>
      </c>
      <c r="N47" s="446">
        <v>3.22725E-4</v>
      </c>
      <c r="O47" s="446">
        <v>2.4825E-5</v>
      </c>
      <c r="P47" s="446">
        <v>7.4474999999999994E-5</v>
      </c>
      <c r="Q47" s="446">
        <v>9.9300000000000001E-5</v>
      </c>
      <c r="R47" s="446">
        <v>1.2412499999999999E-4</v>
      </c>
      <c r="S47" s="446">
        <v>2.1846000000000001E-3</v>
      </c>
      <c r="T47" s="446">
        <v>2.4824999999999999E-3</v>
      </c>
      <c r="U47" s="446">
        <v>2.4824999999999999E-4</v>
      </c>
      <c r="V47" s="446">
        <v>2.9789999999999994E-3</v>
      </c>
      <c r="W47" s="446">
        <v>3.22725E-4</v>
      </c>
      <c r="X47" s="146" t="s">
        <v>431</v>
      </c>
      <c r="Y47" s="146" t="s">
        <v>431</v>
      </c>
      <c r="Z47" s="146" t="s">
        <v>431</v>
      </c>
      <c r="AA47" s="146" t="s">
        <v>431</v>
      </c>
      <c r="AB47" s="146" t="s">
        <v>431</v>
      </c>
      <c r="AC47" s="446">
        <v>1.986E-4</v>
      </c>
      <c r="AD47" s="446">
        <v>9.4334999999999984E-5</v>
      </c>
      <c r="AE47" s="274"/>
      <c r="AF47" s="446">
        <v>128.227169</v>
      </c>
      <c r="AG47" s="446" t="s">
        <v>432</v>
      </c>
      <c r="AH47" s="446" t="s">
        <v>432</v>
      </c>
      <c r="AI47" s="446" t="s">
        <v>432</v>
      </c>
      <c r="AJ47" s="446" t="s">
        <v>432</v>
      </c>
      <c r="AK47" s="446" t="s">
        <v>411</v>
      </c>
      <c r="AL47" s="137" t="s">
        <v>18</v>
      </c>
    </row>
    <row r="48" spans="1:38" s="10" customFormat="1" ht="24.75" customHeight="1" thickBot="1">
      <c r="A48" s="98" t="s">
        <v>123</v>
      </c>
      <c r="B48" s="98" t="s">
        <v>191</v>
      </c>
      <c r="C48" s="106" t="s">
        <v>72</v>
      </c>
      <c r="D48" s="93"/>
      <c r="E48" s="146" t="s">
        <v>411</v>
      </c>
      <c r="F48" s="146" t="s">
        <v>431</v>
      </c>
      <c r="G48" s="146" t="s">
        <v>411</v>
      </c>
      <c r="H48" s="146" t="s">
        <v>411</v>
      </c>
      <c r="I48" s="146">
        <v>3.0599999999999998E-5</v>
      </c>
      <c r="J48" s="146">
        <v>3.0600000000000001E-4</v>
      </c>
      <c r="K48" s="146">
        <v>7.6500000000000005E-4</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446" t="s">
        <v>432</v>
      </c>
      <c r="AG48" s="446" t="s">
        <v>432</v>
      </c>
      <c r="AH48" s="446" t="s">
        <v>432</v>
      </c>
      <c r="AI48" s="446" t="s">
        <v>432</v>
      </c>
      <c r="AJ48" s="446" t="s">
        <v>432</v>
      </c>
      <c r="AK48" s="446">
        <v>102</v>
      </c>
      <c r="AL48" s="137"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446" t="s">
        <v>432</v>
      </c>
      <c r="AG49" s="446" t="s">
        <v>432</v>
      </c>
      <c r="AH49" s="446" t="s">
        <v>432</v>
      </c>
      <c r="AI49" s="446" t="s">
        <v>432</v>
      </c>
      <c r="AJ49" s="446" t="s">
        <v>432</v>
      </c>
      <c r="AK49" s="446" t="s">
        <v>411</v>
      </c>
      <c r="AL49" s="137"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446" t="s">
        <v>432</v>
      </c>
      <c r="AG50" s="446" t="s">
        <v>432</v>
      </c>
      <c r="AH50" s="446" t="s">
        <v>432</v>
      </c>
      <c r="AI50" s="446" t="s">
        <v>432</v>
      </c>
      <c r="AJ50" s="446" t="s">
        <v>432</v>
      </c>
      <c r="AK50" s="446" t="s">
        <v>411</v>
      </c>
      <c r="AL50" s="137"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446" t="s">
        <v>432</v>
      </c>
      <c r="AG51" s="446" t="s">
        <v>432</v>
      </c>
      <c r="AH51" s="446" t="s">
        <v>432</v>
      </c>
      <c r="AI51" s="446" t="s">
        <v>432</v>
      </c>
      <c r="AJ51" s="446" t="s">
        <v>432</v>
      </c>
      <c r="AK51" s="446" t="s">
        <v>411</v>
      </c>
      <c r="AL51" s="137"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446" t="s">
        <v>432</v>
      </c>
      <c r="AG52" s="446" t="s">
        <v>432</v>
      </c>
      <c r="AH52" s="446" t="s">
        <v>432</v>
      </c>
      <c r="AI52" s="446" t="s">
        <v>432</v>
      </c>
      <c r="AJ52" s="446" t="s">
        <v>432</v>
      </c>
      <c r="AK52" s="446" t="s">
        <v>411</v>
      </c>
      <c r="AL52" s="137" t="s">
        <v>389</v>
      </c>
    </row>
    <row r="53" spans="1:38" s="10" customFormat="1" ht="24.75" customHeight="1" thickBot="1">
      <c r="A53" s="98" t="s">
        <v>123</v>
      </c>
      <c r="B53" s="99" t="s">
        <v>327</v>
      </c>
      <c r="C53" s="107" t="s">
        <v>75</v>
      </c>
      <c r="D53" s="134"/>
      <c r="E53" s="146" t="s">
        <v>411</v>
      </c>
      <c r="F53" s="146">
        <v>0.41018876506709118</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446" t="s">
        <v>432</v>
      </c>
      <c r="AG53" s="446" t="s">
        <v>432</v>
      </c>
      <c r="AH53" s="446" t="s">
        <v>432</v>
      </c>
      <c r="AI53" s="446" t="s">
        <v>432</v>
      </c>
      <c r="AJ53" s="446" t="s">
        <v>432</v>
      </c>
      <c r="AK53" s="446">
        <v>205.0943825335456</v>
      </c>
      <c r="AL53" s="137" t="s">
        <v>385</v>
      </c>
    </row>
    <row r="54" spans="1:38" s="10" customFormat="1" ht="36.75" thickBot="1">
      <c r="A54" s="98" t="s">
        <v>123</v>
      </c>
      <c r="B54" s="99" t="s">
        <v>195</v>
      </c>
      <c r="C54" s="107" t="s">
        <v>299</v>
      </c>
      <c r="D54" s="134"/>
      <c r="E54" s="146" t="s">
        <v>411</v>
      </c>
      <c r="F54" s="146">
        <v>1.556214</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446" t="s">
        <v>432</v>
      </c>
      <c r="AG54" s="446" t="s">
        <v>432</v>
      </c>
      <c r="AH54" s="446" t="s">
        <v>411</v>
      </c>
      <c r="AI54" s="446" t="s">
        <v>432</v>
      </c>
      <c r="AJ54" s="446" t="s">
        <v>432</v>
      </c>
      <c r="AK54" s="446" t="s">
        <v>411</v>
      </c>
      <c r="AL54" s="137" t="s">
        <v>381</v>
      </c>
    </row>
    <row r="55" spans="1:38" s="10" customFormat="1" ht="24.75" customHeight="1" thickBot="1">
      <c r="A55" s="98" t="s">
        <v>123</v>
      </c>
      <c r="B55" s="99" t="s">
        <v>196</v>
      </c>
      <c r="C55" s="107" t="s">
        <v>269</v>
      </c>
      <c r="D55" s="134"/>
      <c r="E55" s="146" t="s">
        <v>411</v>
      </c>
      <c r="F55" s="146">
        <v>0.37236200000000003</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446" t="s">
        <v>432</v>
      </c>
      <c r="AG55" s="446" t="s">
        <v>432</v>
      </c>
      <c r="AH55" s="446" t="s">
        <v>411</v>
      </c>
      <c r="AI55" s="446" t="s">
        <v>432</v>
      </c>
      <c r="AJ55" s="446" t="s">
        <v>432</v>
      </c>
      <c r="AK55" s="446" t="s">
        <v>411</v>
      </c>
      <c r="AL55" s="137"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446" t="s">
        <v>432</v>
      </c>
      <c r="AG56" s="446" t="s">
        <v>432</v>
      </c>
      <c r="AH56" s="446" t="s">
        <v>432</v>
      </c>
      <c r="AI56" s="446" t="s">
        <v>432</v>
      </c>
      <c r="AJ56" s="446" t="s">
        <v>432</v>
      </c>
      <c r="AK56" s="446" t="s">
        <v>411</v>
      </c>
      <c r="AL56" s="137"/>
    </row>
    <row r="57" spans="1:38" s="10" customFormat="1" ht="24.75" customHeight="1" thickBot="1">
      <c r="A57" s="98" t="s">
        <v>121</v>
      </c>
      <c r="B57" s="98" t="s">
        <v>197</v>
      </c>
      <c r="C57" s="98" t="s">
        <v>76</v>
      </c>
      <c r="D57" s="93"/>
      <c r="E57" s="446">
        <v>1.7954723700000002</v>
      </c>
      <c r="F57" s="446">
        <v>1.0930420400000002E-2</v>
      </c>
      <c r="G57" s="446">
        <v>0.15250346000000001</v>
      </c>
      <c r="H57" s="446" t="s">
        <v>411</v>
      </c>
      <c r="I57" s="446">
        <v>2.5145609999999999E-2</v>
      </c>
      <c r="J57" s="446">
        <v>3.8099399999999999E-2</v>
      </c>
      <c r="K57" s="446">
        <v>3.9417299999999995E-2</v>
      </c>
      <c r="L57" s="446">
        <v>3.0823785528000019E-4</v>
      </c>
      <c r="M57" s="446">
        <v>2.2300334392000005</v>
      </c>
      <c r="N57" s="446" t="s">
        <v>431</v>
      </c>
      <c r="O57" s="446" t="s">
        <v>431</v>
      </c>
      <c r="P57" s="446">
        <v>3.5999999999999999E-3</v>
      </c>
      <c r="Q57" s="446" t="s">
        <v>431</v>
      </c>
      <c r="R57" s="446" t="s">
        <v>431</v>
      </c>
      <c r="S57" s="446" t="s">
        <v>431</v>
      </c>
      <c r="T57" s="446" t="s">
        <v>431</v>
      </c>
      <c r="U57" s="446" t="s">
        <v>431</v>
      </c>
      <c r="V57" s="446" t="s">
        <v>431</v>
      </c>
      <c r="W57" s="446" t="s">
        <v>411</v>
      </c>
      <c r="X57" s="446" t="s">
        <v>431</v>
      </c>
      <c r="Y57" s="446" t="s">
        <v>431</v>
      </c>
      <c r="Z57" s="446" t="s">
        <v>431</v>
      </c>
      <c r="AA57" s="446" t="s">
        <v>431</v>
      </c>
      <c r="AB57" s="446" t="s">
        <v>431</v>
      </c>
      <c r="AC57" s="446" t="s">
        <v>411</v>
      </c>
      <c r="AD57" s="446" t="s">
        <v>411</v>
      </c>
      <c r="AE57" s="274"/>
      <c r="AF57" s="446" t="s">
        <v>411</v>
      </c>
      <c r="AG57" s="446" t="s">
        <v>411</v>
      </c>
      <c r="AH57" s="446" t="s">
        <v>411</v>
      </c>
      <c r="AI57" s="446" t="s">
        <v>411</v>
      </c>
      <c r="AJ57" s="446" t="s">
        <v>411</v>
      </c>
      <c r="AK57" s="446">
        <v>1093.04204</v>
      </c>
      <c r="AL57" s="137" t="s">
        <v>391</v>
      </c>
    </row>
    <row r="58" spans="1:38" s="10" customFormat="1" ht="24.75" customHeight="1" thickBot="1">
      <c r="A58" s="98" t="s">
        <v>121</v>
      </c>
      <c r="B58" s="98" t="s">
        <v>198</v>
      </c>
      <c r="C58" s="98" t="s">
        <v>77</v>
      </c>
      <c r="D58" s="93"/>
      <c r="E58" s="446" t="s">
        <v>431</v>
      </c>
      <c r="F58" s="446" t="s">
        <v>431</v>
      </c>
      <c r="G58" s="446" t="s">
        <v>431</v>
      </c>
      <c r="H58" s="446" t="s">
        <v>411</v>
      </c>
      <c r="I58" s="446">
        <v>2.3610541086720001E-5</v>
      </c>
      <c r="J58" s="446">
        <v>1.5740360724480004E-4</v>
      </c>
      <c r="K58" s="446">
        <v>3.1480721448960008E-4</v>
      </c>
      <c r="L58" s="446">
        <v>1.0860848899891202E-7</v>
      </c>
      <c r="M58" s="446" t="s">
        <v>431</v>
      </c>
      <c r="N58" s="446" t="s">
        <v>431</v>
      </c>
      <c r="O58" s="446" t="s">
        <v>431</v>
      </c>
      <c r="P58" s="446" t="s">
        <v>431</v>
      </c>
      <c r="Q58" s="446" t="s">
        <v>411</v>
      </c>
      <c r="R58" s="446" t="s">
        <v>411</v>
      </c>
      <c r="S58" s="446" t="s">
        <v>411</v>
      </c>
      <c r="T58" s="446" t="s">
        <v>411</v>
      </c>
      <c r="U58" s="446" t="s">
        <v>411</v>
      </c>
      <c r="V58" s="446" t="s">
        <v>411</v>
      </c>
      <c r="W58" s="446" t="s">
        <v>411</v>
      </c>
      <c r="X58" s="446" t="s">
        <v>411</v>
      </c>
      <c r="Y58" s="446" t="s">
        <v>411</v>
      </c>
      <c r="Z58" s="446" t="s">
        <v>411</v>
      </c>
      <c r="AA58" s="446" t="s">
        <v>411</v>
      </c>
      <c r="AB58" s="446" t="s">
        <v>411</v>
      </c>
      <c r="AC58" s="446" t="s">
        <v>411</v>
      </c>
      <c r="AD58" s="446" t="s">
        <v>411</v>
      </c>
      <c r="AE58" s="274"/>
      <c r="AF58" s="446" t="s">
        <v>411</v>
      </c>
      <c r="AG58" s="446" t="s">
        <v>411</v>
      </c>
      <c r="AH58" s="446" t="s">
        <v>411</v>
      </c>
      <c r="AI58" s="446" t="s">
        <v>411</v>
      </c>
      <c r="AJ58" s="446" t="s">
        <v>411</v>
      </c>
      <c r="AK58" s="446">
        <v>0.78701803622400013</v>
      </c>
      <c r="AL58" s="137" t="s">
        <v>392</v>
      </c>
    </row>
    <row r="59" spans="1:38" s="10" customFormat="1" ht="24.75" customHeight="1" thickBot="1">
      <c r="A59" s="98" t="s">
        <v>121</v>
      </c>
      <c r="B59" s="100" t="s">
        <v>199</v>
      </c>
      <c r="C59" s="98" t="s">
        <v>109</v>
      </c>
      <c r="D59" s="93"/>
      <c r="E59" s="446">
        <v>0.10248</v>
      </c>
      <c r="F59" s="446">
        <v>1.00781E-2</v>
      </c>
      <c r="G59" s="446">
        <v>6.1509999999999995E-2</v>
      </c>
      <c r="H59" s="446" t="s">
        <v>431</v>
      </c>
      <c r="I59" s="446">
        <v>1.3376000000000001E-2</v>
      </c>
      <c r="J59" s="446">
        <v>3.3792000000000003E-2</v>
      </c>
      <c r="K59" s="446">
        <v>7.0400000000000004E-2</v>
      </c>
      <c r="L59" s="446">
        <v>2.6752000000000004E-4</v>
      </c>
      <c r="M59" s="446">
        <v>3.6080000000000001E-2</v>
      </c>
      <c r="N59" s="446" t="s">
        <v>431</v>
      </c>
      <c r="O59" s="446" t="s">
        <v>431</v>
      </c>
      <c r="P59" s="446" t="s">
        <v>431</v>
      </c>
      <c r="Q59" s="446" t="s">
        <v>431</v>
      </c>
      <c r="R59" s="446" t="s">
        <v>431</v>
      </c>
      <c r="S59" s="446" t="s">
        <v>431</v>
      </c>
      <c r="T59" s="446" t="s">
        <v>431</v>
      </c>
      <c r="U59" s="446" t="s">
        <v>431</v>
      </c>
      <c r="V59" s="446" t="s">
        <v>431</v>
      </c>
      <c r="W59" s="446" t="s">
        <v>431</v>
      </c>
      <c r="X59" s="446" t="s">
        <v>431</v>
      </c>
      <c r="Y59" s="446" t="s">
        <v>431</v>
      </c>
      <c r="Z59" s="446" t="s">
        <v>431</v>
      </c>
      <c r="AA59" s="446" t="s">
        <v>431</v>
      </c>
      <c r="AB59" s="446" t="s">
        <v>431</v>
      </c>
      <c r="AC59" s="446" t="s">
        <v>431</v>
      </c>
      <c r="AD59" s="446" t="s">
        <v>411</v>
      </c>
      <c r="AE59" s="274"/>
      <c r="AF59" s="446" t="s">
        <v>411</v>
      </c>
      <c r="AG59" s="446" t="s">
        <v>411</v>
      </c>
      <c r="AH59" s="446" t="s">
        <v>411</v>
      </c>
      <c r="AI59" s="446" t="s">
        <v>411</v>
      </c>
      <c r="AJ59" s="446" t="s">
        <v>411</v>
      </c>
      <c r="AK59" s="446" t="s">
        <v>448</v>
      </c>
      <c r="AL59" s="137" t="s">
        <v>393</v>
      </c>
    </row>
    <row r="60" spans="1:38" s="10" customFormat="1" ht="24.75" customHeight="1" thickBot="1">
      <c r="A60" s="98" t="s">
        <v>121</v>
      </c>
      <c r="B60" s="100" t="s">
        <v>336</v>
      </c>
      <c r="C60" s="98" t="s">
        <v>80</v>
      </c>
      <c r="D60" s="132"/>
      <c r="E60" s="446" t="s">
        <v>411</v>
      </c>
      <c r="F60" s="446" t="s">
        <v>411</v>
      </c>
      <c r="G60" s="446" t="s">
        <v>411</v>
      </c>
      <c r="H60" s="446" t="s">
        <v>411</v>
      </c>
      <c r="I60" s="446">
        <v>7.6358099999999998E-2</v>
      </c>
      <c r="J60" s="446">
        <v>0.76358100000000007</v>
      </c>
      <c r="K60" s="446">
        <v>1.55770524</v>
      </c>
      <c r="L60" s="446" t="s">
        <v>411</v>
      </c>
      <c r="M60" s="446" t="s">
        <v>411</v>
      </c>
      <c r="N60" s="446" t="s">
        <v>411</v>
      </c>
      <c r="O60" s="446" t="s">
        <v>411</v>
      </c>
      <c r="P60" s="446" t="s">
        <v>411</v>
      </c>
      <c r="Q60" s="446" t="s">
        <v>411</v>
      </c>
      <c r="R60" s="446" t="s">
        <v>411</v>
      </c>
      <c r="S60" s="446" t="s">
        <v>411</v>
      </c>
      <c r="T60" s="446" t="s">
        <v>411</v>
      </c>
      <c r="U60" s="446" t="s">
        <v>411</v>
      </c>
      <c r="V60" s="446" t="s">
        <v>411</v>
      </c>
      <c r="W60" s="446" t="s">
        <v>411</v>
      </c>
      <c r="X60" s="446" t="s">
        <v>411</v>
      </c>
      <c r="Y60" s="446" t="s">
        <v>411</v>
      </c>
      <c r="Z60" s="446" t="s">
        <v>411</v>
      </c>
      <c r="AA60" s="446" t="s">
        <v>411</v>
      </c>
      <c r="AB60" s="446" t="s">
        <v>411</v>
      </c>
      <c r="AC60" s="446" t="s">
        <v>411</v>
      </c>
      <c r="AD60" s="446" t="s">
        <v>411</v>
      </c>
      <c r="AE60" s="274"/>
      <c r="AF60" s="446" t="s">
        <v>411</v>
      </c>
      <c r="AG60" s="446" t="s">
        <v>411</v>
      </c>
      <c r="AH60" s="446" t="s">
        <v>411</v>
      </c>
      <c r="AI60" s="446" t="s">
        <v>411</v>
      </c>
      <c r="AJ60" s="446" t="s">
        <v>411</v>
      </c>
      <c r="AK60" s="446">
        <v>15.27162</v>
      </c>
      <c r="AL60" s="137" t="s">
        <v>382</v>
      </c>
    </row>
    <row r="61" spans="1:38" s="10" customFormat="1" ht="24.75" customHeight="1" thickBot="1">
      <c r="A61" s="98" t="s">
        <v>121</v>
      </c>
      <c r="B61" s="100" t="s">
        <v>337</v>
      </c>
      <c r="C61" s="98" t="s">
        <v>81</v>
      </c>
      <c r="D61" s="93"/>
      <c r="E61" s="446" t="s">
        <v>411</v>
      </c>
      <c r="F61" s="446" t="s">
        <v>411</v>
      </c>
      <c r="G61" s="446" t="s">
        <v>411</v>
      </c>
      <c r="H61" s="446" t="s">
        <v>411</v>
      </c>
      <c r="I61" s="446">
        <v>0.21604758999999998</v>
      </c>
      <c r="J61" s="446">
        <v>2.1604758999999998</v>
      </c>
      <c r="K61" s="446">
        <v>7.1556144999999995</v>
      </c>
      <c r="L61" s="446" t="s">
        <v>411</v>
      </c>
      <c r="M61" s="446" t="s">
        <v>411</v>
      </c>
      <c r="N61" s="446" t="s">
        <v>411</v>
      </c>
      <c r="O61" s="446" t="s">
        <v>411</v>
      </c>
      <c r="P61" s="446" t="s">
        <v>411</v>
      </c>
      <c r="Q61" s="446" t="s">
        <v>411</v>
      </c>
      <c r="R61" s="446" t="s">
        <v>411</v>
      </c>
      <c r="S61" s="446" t="s">
        <v>411</v>
      </c>
      <c r="T61" s="446" t="s">
        <v>411</v>
      </c>
      <c r="U61" s="446" t="s">
        <v>411</v>
      </c>
      <c r="V61" s="446" t="s">
        <v>411</v>
      </c>
      <c r="W61" s="446" t="s">
        <v>411</v>
      </c>
      <c r="X61" s="446" t="s">
        <v>411</v>
      </c>
      <c r="Y61" s="446" t="s">
        <v>411</v>
      </c>
      <c r="Z61" s="446" t="s">
        <v>411</v>
      </c>
      <c r="AA61" s="446" t="s">
        <v>411</v>
      </c>
      <c r="AB61" s="446" t="s">
        <v>411</v>
      </c>
      <c r="AC61" s="446" t="s">
        <v>411</v>
      </c>
      <c r="AD61" s="446" t="s">
        <v>411</v>
      </c>
      <c r="AE61" s="274"/>
      <c r="AF61" s="446" t="s">
        <v>411</v>
      </c>
      <c r="AG61" s="446" t="s">
        <v>411</v>
      </c>
      <c r="AH61" s="446" t="s">
        <v>411</v>
      </c>
      <c r="AI61" s="446" t="s">
        <v>411</v>
      </c>
      <c r="AJ61" s="446" t="s">
        <v>411</v>
      </c>
      <c r="AK61" s="446">
        <v>2604905</v>
      </c>
      <c r="AL61" s="137" t="s">
        <v>453</v>
      </c>
    </row>
    <row r="62" spans="1:38" s="10" customFormat="1" ht="24.75" customHeight="1" thickBot="1">
      <c r="A62" s="98" t="s">
        <v>121</v>
      </c>
      <c r="B62" s="100" t="s">
        <v>338</v>
      </c>
      <c r="C62" s="98" t="s">
        <v>82</v>
      </c>
      <c r="D62" s="93"/>
      <c r="E62" s="446" t="s">
        <v>411</v>
      </c>
      <c r="F62" s="446" t="s">
        <v>411</v>
      </c>
      <c r="G62" s="446" t="s">
        <v>411</v>
      </c>
      <c r="H62" s="446" t="s">
        <v>411</v>
      </c>
      <c r="I62" s="446">
        <v>2.9215987999999998E-2</v>
      </c>
      <c r="J62" s="446">
        <v>3.9985904200000012E-2</v>
      </c>
      <c r="K62" s="446">
        <v>7.172084499999995E-2</v>
      </c>
      <c r="L62" s="446" t="s">
        <v>411</v>
      </c>
      <c r="M62" s="446" t="s">
        <v>411</v>
      </c>
      <c r="N62" s="446" t="s">
        <v>411</v>
      </c>
      <c r="O62" s="446" t="s">
        <v>411</v>
      </c>
      <c r="P62" s="446" t="s">
        <v>411</v>
      </c>
      <c r="Q62" s="446" t="s">
        <v>411</v>
      </c>
      <c r="R62" s="446" t="s">
        <v>411</v>
      </c>
      <c r="S62" s="446" t="s">
        <v>411</v>
      </c>
      <c r="T62" s="446" t="s">
        <v>411</v>
      </c>
      <c r="U62" s="446" t="s">
        <v>411</v>
      </c>
      <c r="V62" s="446" t="s">
        <v>411</v>
      </c>
      <c r="W62" s="446" t="s">
        <v>411</v>
      </c>
      <c r="X62" s="446" t="s">
        <v>411</v>
      </c>
      <c r="Y62" s="446" t="s">
        <v>411</v>
      </c>
      <c r="Z62" s="446" t="s">
        <v>411</v>
      </c>
      <c r="AA62" s="446" t="s">
        <v>411</v>
      </c>
      <c r="AB62" s="446" t="s">
        <v>411</v>
      </c>
      <c r="AC62" s="446" t="s">
        <v>411</v>
      </c>
      <c r="AD62" s="446" t="s">
        <v>411</v>
      </c>
      <c r="AE62" s="274"/>
      <c r="AF62" s="446" t="s">
        <v>411</v>
      </c>
      <c r="AG62" s="446" t="s">
        <v>411</v>
      </c>
      <c r="AH62" s="446" t="s">
        <v>411</v>
      </c>
      <c r="AI62" s="446" t="s">
        <v>411</v>
      </c>
      <c r="AJ62" s="446" t="s">
        <v>411</v>
      </c>
      <c r="AK62" s="446" t="s">
        <v>431</v>
      </c>
      <c r="AL62" s="137" t="s">
        <v>384</v>
      </c>
    </row>
    <row r="63" spans="1:38" s="10" customFormat="1" ht="24.75" customHeight="1" thickBot="1">
      <c r="A63" s="98" t="s">
        <v>121</v>
      </c>
      <c r="B63" s="100" t="s">
        <v>328</v>
      </c>
      <c r="C63" s="99" t="s">
        <v>316</v>
      </c>
      <c r="D63" s="135"/>
      <c r="E63" s="544" t="s">
        <v>411</v>
      </c>
      <c r="F63" s="446" t="s">
        <v>411</v>
      </c>
      <c r="G63" s="446" t="s">
        <v>411</v>
      </c>
      <c r="H63" s="446" t="s">
        <v>411</v>
      </c>
      <c r="I63" s="446" t="s">
        <v>411</v>
      </c>
      <c r="J63" s="446" t="s">
        <v>411</v>
      </c>
      <c r="K63" s="446" t="s">
        <v>411</v>
      </c>
      <c r="L63" s="446" t="s">
        <v>411</v>
      </c>
      <c r="M63" s="446" t="s">
        <v>411</v>
      </c>
      <c r="N63" s="446" t="s">
        <v>411</v>
      </c>
      <c r="O63" s="446" t="s">
        <v>411</v>
      </c>
      <c r="P63" s="446" t="s">
        <v>411</v>
      </c>
      <c r="Q63" s="446" t="s">
        <v>411</v>
      </c>
      <c r="R63" s="446" t="s">
        <v>411</v>
      </c>
      <c r="S63" s="446" t="s">
        <v>411</v>
      </c>
      <c r="T63" s="446" t="s">
        <v>411</v>
      </c>
      <c r="U63" s="446" t="s">
        <v>411</v>
      </c>
      <c r="V63" s="446" t="s">
        <v>411</v>
      </c>
      <c r="W63" s="446" t="s">
        <v>411</v>
      </c>
      <c r="X63" s="446" t="s">
        <v>411</v>
      </c>
      <c r="Y63" s="446" t="s">
        <v>411</v>
      </c>
      <c r="Z63" s="446" t="s">
        <v>411</v>
      </c>
      <c r="AA63" s="446" t="s">
        <v>411</v>
      </c>
      <c r="AB63" s="446" t="s">
        <v>411</v>
      </c>
      <c r="AC63" s="446" t="s">
        <v>411</v>
      </c>
      <c r="AD63" s="446" t="s">
        <v>411</v>
      </c>
      <c r="AE63" s="274"/>
      <c r="AF63" s="446" t="s">
        <v>411</v>
      </c>
      <c r="AG63" s="446" t="s">
        <v>411</v>
      </c>
      <c r="AH63" s="446" t="s">
        <v>411</v>
      </c>
      <c r="AI63" s="446" t="s">
        <v>411</v>
      </c>
      <c r="AJ63" s="446" t="s">
        <v>411</v>
      </c>
      <c r="AK63" s="446" t="s">
        <v>411</v>
      </c>
      <c r="AL63" s="137" t="s">
        <v>380</v>
      </c>
    </row>
    <row r="64" spans="1:38" s="10" customFormat="1" ht="24.75" customHeight="1" thickBot="1">
      <c r="A64" s="98" t="s">
        <v>121</v>
      </c>
      <c r="B64" s="100" t="s">
        <v>200</v>
      </c>
      <c r="C64" s="98" t="s">
        <v>83</v>
      </c>
      <c r="D64" s="93"/>
      <c r="E64" s="446" t="s">
        <v>432</v>
      </c>
      <c r="F64" s="446" t="s">
        <v>432</v>
      </c>
      <c r="G64" s="446" t="s">
        <v>432</v>
      </c>
      <c r="H64" s="446" t="s">
        <v>432</v>
      </c>
      <c r="I64" s="446" t="s">
        <v>432</v>
      </c>
      <c r="J64" s="446" t="s">
        <v>432</v>
      </c>
      <c r="K64" s="446" t="s">
        <v>432</v>
      </c>
      <c r="L64" s="446" t="s">
        <v>432</v>
      </c>
      <c r="M64" s="446" t="s">
        <v>432</v>
      </c>
      <c r="N64" s="446" t="s">
        <v>432</v>
      </c>
      <c r="O64" s="446" t="s">
        <v>432</v>
      </c>
      <c r="P64" s="446" t="s">
        <v>432</v>
      </c>
      <c r="Q64" s="446" t="s">
        <v>432</v>
      </c>
      <c r="R64" s="446" t="s">
        <v>432</v>
      </c>
      <c r="S64" s="446" t="s">
        <v>432</v>
      </c>
      <c r="T64" s="446" t="s">
        <v>432</v>
      </c>
      <c r="U64" s="446" t="s">
        <v>432</v>
      </c>
      <c r="V64" s="446" t="s">
        <v>432</v>
      </c>
      <c r="W64" s="446" t="s">
        <v>432</v>
      </c>
      <c r="X64" s="446" t="s">
        <v>432</v>
      </c>
      <c r="Y64" s="446" t="s">
        <v>432</v>
      </c>
      <c r="Z64" s="446" t="s">
        <v>432</v>
      </c>
      <c r="AA64" s="446" t="s">
        <v>432</v>
      </c>
      <c r="AB64" s="446" t="s">
        <v>432</v>
      </c>
      <c r="AC64" s="446" t="s">
        <v>432</v>
      </c>
      <c r="AD64" s="446" t="s">
        <v>432</v>
      </c>
      <c r="AE64" s="274"/>
      <c r="AF64" s="446" t="s">
        <v>411</v>
      </c>
      <c r="AG64" s="446" t="s">
        <v>411</v>
      </c>
      <c r="AH64" s="446" t="s">
        <v>411</v>
      </c>
      <c r="AI64" s="446" t="s">
        <v>411</v>
      </c>
      <c r="AJ64" s="446" t="s">
        <v>411</v>
      </c>
      <c r="AK64" s="446" t="s">
        <v>432</v>
      </c>
      <c r="AL64" s="137" t="s">
        <v>394</v>
      </c>
    </row>
    <row r="65" spans="1:38" s="10" customFormat="1" ht="24.75" customHeight="1" thickBot="1">
      <c r="A65" s="98" t="s">
        <v>121</v>
      </c>
      <c r="B65" s="99" t="s">
        <v>201</v>
      </c>
      <c r="C65" s="98" t="s">
        <v>84</v>
      </c>
      <c r="D65" s="93"/>
      <c r="E65" s="446" t="s">
        <v>432</v>
      </c>
      <c r="F65" s="446" t="s">
        <v>432</v>
      </c>
      <c r="G65" s="446" t="s">
        <v>432</v>
      </c>
      <c r="H65" s="446" t="s">
        <v>432</v>
      </c>
      <c r="I65" s="446" t="s">
        <v>432</v>
      </c>
      <c r="J65" s="446" t="s">
        <v>432</v>
      </c>
      <c r="K65" s="446" t="s">
        <v>432</v>
      </c>
      <c r="L65" s="446" t="s">
        <v>432</v>
      </c>
      <c r="M65" s="446" t="s">
        <v>432</v>
      </c>
      <c r="N65" s="446" t="s">
        <v>432</v>
      </c>
      <c r="O65" s="446" t="s">
        <v>432</v>
      </c>
      <c r="P65" s="446" t="s">
        <v>432</v>
      </c>
      <c r="Q65" s="446" t="s">
        <v>432</v>
      </c>
      <c r="R65" s="446" t="s">
        <v>432</v>
      </c>
      <c r="S65" s="446" t="s">
        <v>432</v>
      </c>
      <c r="T65" s="446" t="s">
        <v>432</v>
      </c>
      <c r="U65" s="446" t="s">
        <v>432</v>
      </c>
      <c r="V65" s="446" t="s">
        <v>432</v>
      </c>
      <c r="W65" s="446" t="s">
        <v>432</v>
      </c>
      <c r="X65" s="446" t="s">
        <v>432</v>
      </c>
      <c r="Y65" s="446" t="s">
        <v>432</v>
      </c>
      <c r="Z65" s="446" t="s">
        <v>432</v>
      </c>
      <c r="AA65" s="446" t="s">
        <v>432</v>
      </c>
      <c r="AB65" s="446" t="s">
        <v>432</v>
      </c>
      <c r="AC65" s="446" t="s">
        <v>432</v>
      </c>
      <c r="AD65" s="446" t="s">
        <v>432</v>
      </c>
      <c r="AE65" s="274"/>
      <c r="AF65" s="446" t="s">
        <v>411</v>
      </c>
      <c r="AG65" s="446" t="s">
        <v>411</v>
      </c>
      <c r="AH65" s="446" t="s">
        <v>411</v>
      </c>
      <c r="AI65" s="446" t="s">
        <v>411</v>
      </c>
      <c r="AJ65" s="446" t="s">
        <v>411</v>
      </c>
      <c r="AK65" s="446" t="s">
        <v>432</v>
      </c>
      <c r="AL65" s="137" t="s">
        <v>395</v>
      </c>
    </row>
    <row r="66" spans="1:38" s="10" customFormat="1" ht="24.75" customHeight="1" thickBot="1">
      <c r="A66" s="98" t="s">
        <v>121</v>
      </c>
      <c r="B66" s="99" t="s">
        <v>202</v>
      </c>
      <c r="C66" s="98" t="s">
        <v>85</v>
      </c>
      <c r="D66" s="93"/>
      <c r="E66" s="446" t="s">
        <v>432</v>
      </c>
      <c r="F66" s="446" t="s">
        <v>432</v>
      </c>
      <c r="G66" s="446" t="s">
        <v>432</v>
      </c>
      <c r="H66" s="446" t="s">
        <v>432</v>
      </c>
      <c r="I66" s="446" t="s">
        <v>432</v>
      </c>
      <c r="J66" s="446" t="s">
        <v>432</v>
      </c>
      <c r="K66" s="446" t="s">
        <v>432</v>
      </c>
      <c r="L66" s="446" t="s">
        <v>432</v>
      </c>
      <c r="M66" s="446" t="s">
        <v>432</v>
      </c>
      <c r="N66" s="446" t="s">
        <v>432</v>
      </c>
      <c r="O66" s="446" t="s">
        <v>432</v>
      </c>
      <c r="P66" s="446" t="s">
        <v>432</v>
      </c>
      <c r="Q66" s="446" t="s">
        <v>432</v>
      </c>
      <c r="R66" s="446" t="s">
        <v>432</v>
      </c>
      <c r="S66" s="446" t="s">
        <v>432</v>
      </c>
      <c r="T66" s="446" t="s">
        <v>432</v>
      </c>
      <c r="U66" s="446" t="s">
        <v>432</v>
      </c>
      <c r="V66" s="446" t="s">
        <v>432</v>
      </c>
      <c r="W66" s="446" t="s">
        <v>432</v>
      </c>
      <c r="X66" s="446" t="s">
        <v>432</v>
      </c>
      <c r="Y66" s="446" t="s">
        <v>432</v>
      </c>
      <c r="Z66" s="446" t="s">
        <v>432</v>
      </c>
      <c r="AA66" s="446" t="s">
        <v>432</v>
      </c>
      <c r="AB66" s="446" t="s">
        <v>432</v>
      </c>
      <c r="AC66" s="446" t="s">
        <v>432</v>
      </c>
      <c r="AD66" s="446" t="s">
        <v>432</v>
      </c>
      <c r="AE66" s="274"/>
      <c r="AF66" s="446" t="s">
        <v>411</v>
      </c>
      <c r="AG66" s="446" t="s">
        <v>411</v>
      </c>
      <c r="AH66" s="446" t="s">
        <v>411</v>
      </c>
      <c r="AI66" s="446" t="s">
        <v>411</v>
      </c>
      <c r="AJ66" s="446" t="s">
        <v>411</v>
      </c>
      <c r="AK66" s="446" t="s">
        <v>432</v>
      </c>
      <c r="AL66" s="137" t="s">
        <v>396</v>
      </c>
    </row>
    <row r="67" spans="1:38" s="10" customFormat="1" ht="24.75" customHeight="1" thickBot="1">
      <c r="A67" s="98" t="s">
        <v>121</v>
      </c>
      <c r="B67" s="99" t="s">
        <v>203</v>
      </c>
      <c r="C67" s="98" t="s">
        <v>86</v>
      </c>
      <c r="D67" s="93"/>
      <c r="E67" s="446" t="s">
        <v>432</v>
      </c>
      <c r="F67" s="446" t="s">
        <v>432</v>
      </c>
      <c r="G67" s="446" t="s">
        <v>432</v>
      </c>
      <c r="H67" s="446" t="s">
        <v>432</v>
      </c>
      <c r="I67" s="446" t="s">
        <v>432</v>
      </c>
      <c r="J67" s="446" t="s">
        <v>432</v>
      </c>
      <c r="K67" s="446" t="s">
        <v>432</v>
      </c>
      <c r="L67" s="446" t="s">
        <v>432</v>
      </c>
      <c r="M67" s="446" t="s">
        <v>432</v>
      </c>
      <c r="N67" s="446" t="s">
        <v>432</v>
      </c>
      <c r="O67" s="446" t="s">
        <v>432</v>
      </c>
      <c r="P67" s="446" t="s">
        <v>432</v>
      </c>
      <c r="Q67" s="446" t="s">
        <v>432</v>
      </c>
      <c r="R67" s="446" t="s">
        <v>432</v>
      </c>
      <c r="S67" s="446" t="s">
        <v>432</v>
      </c>
      <c r="T67" s="446" t="s">
        <v>432</v>
      </c>
      <c r="U67" s="446" t="s">
        <v>432</v>
      </c>
      <c r="V67" s="446" t="s">
        <v>432</v>
      </c>
      <c r="W67" s="446" t="s">
        <v>432</v>
      </c>
      <c r="X67" s="446" t="s">
        <v>432</v>
      </c>
      <c r="Y67" s="446" t="s">
        <v>432</v>
      </c>
      <c r="Z67" s="446" t="s">
        <v>432</v>
      </c>
      <c r="AA67" s="446" t="s">
        <v>432</v>
      </c>
      <c r="AB67" s="446" t="s">
        <v>432</v>
      </c>
      <c r="AC67" s="446" t="s">
        <v>432</v>
      </c>
      <c r="AD67" s="446" t="s">
        <v>432</v>
      </c>
      <c r="AE67" s="274"/>
      <c r="AF67" s="446" t="s">
        <v>411</v>
      </c>
      <c r="AG67" s="446" t="s">
        <v>411</v>
      </c>
      <c r="AH67" s="446" t="s">
        <v>411</v>
      </c>
      <c r="AI67" s="446" t="s">
        <v>411</v>
      </c>
      <c r="AJ67" s="446" t="s">
        <v>411</v>
      </c>
      <c r="AK67" s="446" t="s">
        <v>432</v>
      </c>
      <c r="AL67" s="137" t="s">
        <v>397</v>
      </c>
    </row>
    <row r="68" spans="1:38" s="10" customFormat="1" ht="24.75" customHeight="1" thickBot="1">
      <c r="A68" s="98" t="s">
        <v>121</v>
      </c>
      <c r="B68" s="99" t="s">
        <v>204</v>
      </c>
      <c r="C68" s="98" t="s">
        <v>277</v>
      </c>
      <c r="D68" s="93"/>
      <c r="E68" s="446" t="s">
        <v>432</v>
      </c>
      <c r="F68" s="446" t="s">
        <v>432</v>
      </c>
      <c r="G68" s="446" t="s">
        <v>432</v>
      </c>
      <c r="H68" s="446" t="s">
        <v>432</v>
      </c>
      <c r="I68" s="446" t="s">
        <v>432</v>
      </c>
      <c r="J68" s="446" t="s">
        <v>432</v>
      </c>
      <c r="K68" s="446" t="s">
        <v>432</v>
      </c>
      <c r="L68" s="446" t="s">
        <v>432</v>
      </c>
      <c r="M68" s="446" t="s">
        <v>432</v>
      </c>
      <c r="N68" s="446" t="s">
        <v>432</v>
      </c>
      <c r="O68" s="446" t="s">
        <v>432</v>
      </c>
      <c r="P68" s="446" t="s">
        <v>432</v>
      </c>
      <c r="Q68" s="446" t="s">
        <v>432</v>
      </c>
      <c r="R68" s="446" t="s">
        <v>432</v>
      </c>
      <c r="S68" s="446" t="s">
        <v>432</v>
      </c>
      <c r="T68" s="446" t="s">
        <v>432</v>
      </c>
      <c r="U68" s="446" t="s">
        <v>432</v>
      </c>
      <c r="V68" s="446" t="s">
        <v>432</v>
      </c>
      <c r="W68" s="446" t="s">
        <v>432</v>
      </c>
      <c r="X68" s="446" t="s">
        <v>432</v>
      </c>
      <c r="Y68" s="446" t="s">
        <v>432</v>
      </c>
      <c r="Z68" s="446" t="s">
        <v>432</v>
      </c>
      <c r="AA68" s="446" t="s">
        <v>432</v>
      </c>
      <c r="AB68" s="446" t="s">
        <v>432</v>
      </c>
      <c r="AC68" s="446" t="s">
        <v>432</v>
      </c>
      <c r="AD68" s="446" t="s">
        <v>432</v>
      </c>
      <c r="AE68" s="274"/>
      <c r="AF68" s="446" t="s">
        <v>411</v>
      </c>
      <c r="AG68" s="446" t="s">
        <v>411</v>
      </c>
      <c r="AH68" s="446" t="s">
        <v>411</v>
      </c>
      <c r="AI68" s="446" t="s">
        <v>411</v>
      </c>
      <c r="AJ68" s="446" t="s">
        <v>411</v>
      </c>
      <c r="AK68" s="446" t="s">
        <v>432</v>
      </c>
      <c r="AL68" s="137" t="s">
        <v>398</v>
      </c>
    </row>
    <row r="69" spans="1:38" s="10" customFormat="1" ht="24.75" customHeight="1" thickBot="1">
      <c r="A69" s="98" t="s">
        <v>121</v>
      </c>
      <c r="B69" s="98" t="s">
        <v>205</v>
      </c>
      <c r="C69" s="98" t="s">
        <v>158</v>
      </c>
      <c r="D69" s="133"/>
      <c r="E69" s="543" t="s">
        <v>432</v>
      </c>
      <c r="F69" s="446" t="s">
        <v>432</v>
      </c>
      <c r="G69" s="446" t="s">
        <v>432</v>
      </c>
      <c r="H69" s="446" t="s">
        <v>432</v>
      </c>
      <c r="I69" s="446" t="s">
        <v>432</v>
      </c>
      <c r="J69" s="446" t="s">
        <v>432</v>
      </c>
      <c r="K69" s="446" t="s">
        <v>432</v>
      </c>
      <c r="L69" s="446" t="s">
        <v>432</v>
      </c>
      <c r="M69" s="446" t="s">
        <v>432</v>
      </c>
      <c r="N69" s="446" t="s">
        <v>432</v>
      </c>
      <c r="O69" s="446" t="s">
        <v>432</v>
      </c>
      <c r="P69" s="446" t="s">
        <v>432</v>
      </c>
      <c r="Q69" s="446" t="s">
        <v>432</v>
      </c>
      <c r="R69" s="446" t="s">
        <v>432</v>
      </c>
      <c r="S69" s="446" t="s">
        <v>432</v>
      </c>
      <c r="T69" s="446" t="s">
        <v>432</v>
      </c>
      <c r="U69" s="446" t="s">
        <v>432</v>
      </c>
      <c r="V69" s="446" t="s">
        <v>432</v>
      </c>
      <c r="W69" s="446" t="s">
        <v>432</v>
      </c>
      <c r="X69" s="446" t="s">
        <v>432</v>
      </c>
      <c r="Y69" s="446" t="s">
        <v>432</v>
      </c>
      <c r="Z69" s="446" t="s">
        <v>432</v>
      </c>
      <c r="AA69" s="446" t="s">
        <v>432</v>
      </c>
      <c r="AB69" s="446" t="s">
        <v>432</v>
      </c>
      <c r="AC69" s="446" t="s">
        <v>432</v>
      </c>
      <c r="AD69" s="446" t="s">
        <v>432</v>
      </c>
      <c r="AE69" s="274"/>
      <c r="AF69" s="446" t="s">
        <v>411</v>
      </c>
      <c r="AG69" s="446" t="s">
        <v>411</v>
      </c>
      <c r="AH69" s="446" t="s">
        <v>411</v>
      </c>
      <c r="AI69" s="446" t="s">
        <v>411</v>
      </c>
      <c r="AJ69" s="446" t="s">
        <v>411</v>
      </c>
      <c r="AK69" s="446" t="s">
        <v>432</v>
      </c>
      <c r="AL69" s="137" t="s">
        <v>399</v>
      </c>
    </row>
    <row r="70" spans="1:38" s="10" customFormat="1" ht="24.75" customHeight="1" thickBot="1">
      <c r="A70" s="98" t="s">
        <v>121</v>
      </c>
      <c r="B70" s="98" t="s">
        <v>206</v>
      </c>
      <c r="C70" s="98" t="s">
        <v>339</v>
      </c>
      <c r="D70" s="133"/>
      <c r="E70" s="152" t="s">
        <v>432</v>
      </c>
      <c r="F70" s="152" t="s">
        <v>432</v>
      </c>
      <c r="G70" s="152" t="s">
        <v>432</v>
      </c>
      <c r="H70" s="152" t="s">
        <v>432</v>
      </c>
      <c r="I70" s="150" t="s">
        <v>431</v>
      </c>
      <c r="J70" s="150" t="s">
        <v>431</v>
      </c>
      <c r="K70" s="150" t="s">
        <v>431</v>
      </c>
      <c r="L70" s="146" t="s">
        <v>431</v>
      </c>
      <c r="M70" s="146" t="s">
        <v>432</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274"/>
      <c r="AF70" s="146" t="s">
        <v>411</v>
      </c>
      <c r="AG70" s="146" t="s">
        <v>411</v>
      </c>
      <c r="AH70" s="146" t="s">
        <v>411</v>
      </c>
      <c r="AI70" s="146" t="s">
        <v>411</v>
      </c>
      <c r="AJ70" s="146" t="s">
        <v>411</v>
      </c>
      <c r="AK70" s="146" t="s">
        <v>432</v>
      </c>
      <c r="AL70" s="149" t="s">
        <v>449</v>
      </c>
    </row>
    <row r="71" spans="1:38" s="10" customFormat="1" ht="24.75" customHeight="1" thickBot="1">
      <c r="A71" s="98" t="s">
        <v>121</v>
      </c>
      <c r="B71" s="98" t="s">
        <v>207</v>
      </c>
      <c r="C71" s="98" t="s">
        <v>278</v>
      </c>
      <c r="D71" s="133"/>
      <c r="E71" s="543" t="s">
        <v>432</v>
      </c>
      <c r="F71" s="446" t="s">
        <v>432</v>
      </c>
      <c r="G71" s="446" t="s">
        <v>432</v>
      </c>
      <c r="H71" s="446" t="s">
        <v>432</v>
      </c>
      <c r="I71" s="446" t="s">
        <v>432</v>
      </c>
      <c r="J71" s="446" t="s">
        <v>432</v>
      </c>
      <c r="K71" s="446" t="s">
        <v>432</v>
      </c>
      <c r="L71" s="446" t="s">
        <v>432</v>
      </c>
      <c r="M71" s="446" t="s">
        <v>432</v>
      </c>
      <c r="N71" s="446" t="s">
        <v>432</v>
      </c>
      <c r="O71" s="446" t="s">
        <v>432</v>
      </c>
      <c r="P71" s="446" t="s">
        <v>432</v>
      </c>
      <c r="Q71" s="446" t="s">
        <v>432</v>
      </c>
      <c r="R71" s="446" t="s">
        <v>432</v>
      </c>
      <c r="S71" s="446" t="s">
        <v>432</v>
      </c>
      <c r="T71" s="446" t="s">
        <v>432</v>
      </c>
      <c r="U71" s="446" t="s">
        <v>432</v>
      </c>
      <c r="V71" s="446" t="s">
        <v>432</v>
      </c>
      <c r="W71" s="446" t="s">
        <v>432</v>
      </c>
      <c r="X71" s="446" t="s">
        <v>432</v>
      </c>
      <c r="Y71" s="446" t="s">
        <v>432</v>
      </c>
      <c r="Z71" s="446" t="s">
        <v>432</v>
      </c>
      <c r="AA71" s="446" t="s">
        <v>432</v>
      </c>
      <c r="AB71" s="446" t="s">
        <v>432</v>
      </c>
      <c r="AC71" s="446" t="s">
        <v>432</v>
      </c>
      <c r="AD71" s="446" t="s">
        <v>432</v>
      </c>
      <c r="AE71" s="274"/>
      <c r="AF71" s="446" t="s">
        <v>411</v>
      </c>
      <c r="AG71" s="446" t="s">
        <v>411</v>
      </c>
      <c r="AH71" s="446" t="s">
        <v>411</v>
      </c>
      <c r="AI71" s="446" t="s">
        <v>411</v>
      </c>
      <c r="AJ71" s="446" t="s">
        <v>411</v>
      </c>
      <c r="AK71" s="446" t="s">
        <v>432</v>
      </c>
      <c r="AL71" s="137" t="s">
        <v>380</v>
      </c>
    </row>
    <row r="72" spans="1:38" s="10" customFormat="1" ht="24.75" customHeight="1" thickBot="1">
      <c r="A72" s="98" t="s">
        <v>121</v>
      </c>
      <c r="B72" s="98" t="s">
        <v>208</v>
      </c>
      <c r="C72" s="98" t="s">
        <v>87</v>
      </c>
      <c r="D72" s="93"/>
      <c r="E72" s="446">
        <v>1.20263E-5</v>
      </c>
      <c r="F72" s="446">
        <v>4.2554599999999999E-6</v>
      </c>
      <c r="G72" s="446">
        <v>5.5505999999999998E-6</v>
      </c>
      <c r="H72" s="446" t="s">
        <v>431</v>
      </c>
      <c r="I72" s="446">
        <v>1.9427099999999999E-6</v>
      </c>
      <c r="J72" s="446">
        <v>2.2202400000000002E-6</v>
      </c>
      <c r="K72" s="446">
        <v>2.7752999999999999E-6</v>
      </c>
      <c r="L72" s="446">
        <v>6.9937560000000004E-9</v>
      </c>
      <c r="M72" s="446">
        <v>1.5726700000000002E-4</v>
      </c>
      <c r="N72" s="446">
        <v>2.4052600000000002E-4</v>
      </c>
      <c r="O72" s="446">
        <v>1.8502E-5</v>
      </c>
      <c r="P72" s="446">
        <v>4.6255E-6</v>
      </c>
      <c r="Q72" s="446">
        <v>1.38765E-6</v>
      </c>
      <c r="R72" s="446">
        <v>9.251E-6</v>
      </c>
      <c r="S72" s="446">
        <v>1.8502000000000003E-6</v>
      </c>
      <c r="T72" s="446">
        <v>6.4757000000000004E-5</v>
      </c>
      <c r="U72" s="446" t="s">
        <v>431</v>
      </c>
      <c r="V72" s="446">
        <v>3.3303600000000004E-4</v>
      </c>
      <c r="W72" s="446">
        <v>2.7753000000000001E-4</v>
      </c>
      <c r="X72" s="446" t="s">
        <v>431</v>
      </c>
      <c r="Y72" s="446" t="s">
        <v>431</v>
      </c>
      <c r="Z72" s="446" t="s">
        <v>431</v>
      </c>
      <c r="AA72" s="446" t="s">
        <v>431</v>
      </c>
      <c r="AB72" s="446">
        <v>4.4404799999999999E-5</v>
      </c>
      <c r="AC72" s="446" t="s">
        <v>431</v>
      </c>
      <c r="AD72" s="446">
        <v>2.3127500000000002E-4</v>
      </c>
      <c r="AE72" s="274"/>
      <c r="AF72" s="446" t="s">
        <v>411</v>
      </c>
      <c r="AG72" s="446" t="s">
        <v>411</v>
      </c>
      <c r="AH72" s="446" t="s">
        <v>411</v>
      </c>
      <c r="AI72" s="446" t="s">
        <v>411</v>
      </c>
      <c r="AJ72" s="446" t="s">
        <v>411</v>
      </c>
      <c r="AK72" s="446">
        <v>9.2510000000000009E-2</v>
      </c>
      <c r="AL72" s="137" t="s">
        <v>400</v>
      </c>
    </row>
    <row r="73" spans="1:38" s="10" customFormat="1" ht="24.75" customHeight="1" thickBot="1">
      <c r="A73" s="98" t="s">
        <v>121</v>
      </c>
      <c r="B73" s="98" t="s">
        <v>209</v>
      </c>
      <c r="C73" s="98" t="s">
        <v>88</v>
      </c>
      <c r="D73" s="93"/>
      <c r="E73" s="446" t="s">
        <v>432</v>
      </c>
      <c r="F73" s="446" t="s">
        <v>432</v>
      </c>
      <c r="G73" s="446" t="s">
        <v>432</v>
      </c>
      <c r="H73" s="446" t="s">
        <v>432</v>
      </c>
      <c r="I73" s="446" t="s">
        <v>432</v>
      </c>
      <c r="J73" s="446" t="s">
        <v>432</v>
      </c>
      <c r="K73" s="446" t="s">
        <v>432</v>
      </c>
      <c r="L73" s="446" t="s">
        <v>432</v>
      </c>
      <c r="M73" s="446" t="s">
        <v>432</v>
      </c>
      <c r="N73" s="446" t="s">
        <v>432</v>
      </c>
      <c r="O73" s="446" t="s">
        <v>432</v>
      </c>
      <c r="P73" s="446" t="s">
        <v>432</v>
      </c>
      <c r="Q73" s="446" t="s">
        <v>432</v>
      </c>
      <c r="R73" s="446" t="s">
        <v>432</v>
      </c>
      <c r="S73" s="446" t="s">
        <v>432</v>
      </c>
      <c r="T73" s="446" t="s">
        <v>432</v>
      </c>
      <c r="U73" s="446" t="s">
        <v>432</v>
      </c>
      <c r="V73" s="446" t="s">
        <v>432</v>
      </c>
      <c r="W73" s="446" t="s">
        <v>432</v>
      </c>
      <c r="X73" s="446" t="s">
        <v>432</v>
      </c>
      <c r="Y73" s="446" t="s">
        <v>432</v>
      </c>
      <c r="Z73" s="446" t="s">
        <v>432</v>
      </c>
      <c r="AA73" s="446" t="s">
        <v>432</v>
      </c>
      <c r="AB73" s="446" t="s">
        <v>432</v>
      </c>
      <c r="AC73" s="446" t="s">
        <v>432</v>
      </c>
      <c r="AD73" s="446" t="s">
        <v>432</v>
      </c>
      <c r="AE73" s="274"/>
      <c r="AF73" s="446" t="s">
        <v>411</v>
      </c>
      <c r="AG73" s="446" t="s">
        <v>411</v>
      </c>
      <c r="AH73" s="446" t="s">
        <v>411</v>
      </c>
      <c r="AI73" s="446" t="s">
        <v>411</v>
      </c>
      <c r="AJ73" s="446" t="s">
        <v>411</v>
      </c>
      <c r="AK73" s="446" t="s">
        <v>432</v>
      </c>
      <c r="AL73" s="137" t="s">
        <v>401</v>
      </c>
    </row>
    <row r="74" spans="1:38" s="10" customFormat="1" ht="24.75" customHeight="1" thickBot="1">
      <c r="A74" s="98" t="s">
        <v>121</v>
      </c>
      <c r="B74" s="98" t="s">
        <v>210</v>
      </c>
      <c r="C74" s="98" t="s">
        <v>300</v>
      </c>
      <c r="D74" s="93"/>
      <c r="E74" s="446" t="s">
        <v>432</v>
      </c>
      <c r="F74" s="446" t="s">
        <v>432</v>
      </c>
      <c r="G74" s="446" t="s">
        <v>432</v>
      </c>
      <c r="H74" s="446" t="s">
        <v>432</v>
      </c>
      <c r="I74" s="446" t="s">
        <v>432</v>
      </c>
      <c r="J74" s="446" t="s">
        <v>432</v>
      </c>
      <c r="K74" s="446" t="s">
        <v>432</v>
      </c>
      <c r="L74" s="446" t="s">
        <v>432</v>
      </c>
      <c r="M74" s="446" t="s">
        <v>432</v>
      </c>
      <c r="N74" s="446" t="s">
        <v>432</v>
      </c>
      <c r="O74" s="446" t="s">
        <v>432</v>
      </c>
      <c r="P74" s="446" t="s">
        <v>432</v>
      </c>
      <c r="Q74" s="446" t="s">
        <v>432</v>
      </c>
      <c r="R74" s="446" t="s">
        <v>432</v>
      </c>
      <c r="S74" s="446" t="s">
        <v>432</v>
      </c>
      <c r="T74" s="446" t="s">
        <v>432</v>
      </c>
      <c r="U74" s="446" t="s">
        <v>432</v>
      </c>
      <c r="V74" s="446" t="s">
        <v>432</v>
      </c>
      <c r="W74" s="446" t="s">
        <v>432</v>
      </c>
      <c r="X74" s="446" t="s">
        <v>432</v>
      </c>
      <c r="Y74" s="446" t="s">
        <v>432</v>
      </c>
      <c r="Z74" s="446" t="s">
        <v>432</v>
      </c>
      <c r="AA74" s="446" t="s">
        <v>432</v>
      </c>
      <c r="AB74" s="446" t="s">
        <v>432</v>
      </c>
      <c r="AC74" s="446" t="s">
        <v>432</v>
      </c>
      <c r="AD74" s="446" t="s">
        <v>432</v>
      </c>
      <c r="AE74" s="274"/>
      <c r="AF74" s="446" t="s">
        <v>411</v>
      </c>
      <c r="AG74" s="446" t="s">
        <v>411</v>
      </c>
      <c r="AH74" s="446" t="s">
        <v>411</v>
      </c>
      <c r="AI74" s="446" t="s">
        <v>411</v>
      </c>
      <c r="AJ74" s="446" t="s">
        <v>411</v>
      </c>
      <c r="AK74" s="446" t="s">
        <v>432</v>
      </c>
      <c r="AL74" s="137" t="s">
        <v>402</v>
      </c>
    </row>
    <row r="75" spans="1:38" s="10" customFormat="1" ht="24.75" customHeight="1" thickBot="1">
      <c r="A75" s="98" t="s">
        <v>121</v>
      </c>
      <c r="B75" s="98" t="s">
        <v>211</v>
      </c>
      <c r="C75" s="98" t="s">
        <v>279</v>
      </c>
      <c r="D75" s="133"/>
      <c r="E75" s="543" t="s">
        <v>432</v>
      </c>
      <c r="F75" s="446" t="s">
        <v>432</v>
      </c>
      <c r="G75" s="446" t="s">
        <v>432</v>
      </c>
      <c r="H75" s="446" t="s">
        <v>432</v>
      </c>
      <c r="I75" s="446" t="s">
        <v>432</v>
      </c>
      <c r="J75" s="446" t="s">
        <v>432</v>
      </c>
      <c r="K75" s="446" t="s">
        <v>432</v>
      </c>
      <c r="L75" s="446" t="s">
        <v>432</v>
      </c>
      <c r="M75" s="446" t="s">
        <v>432</v>
      </c>
      <c r="N75" s="446" t="s">
        <v>432</v>
      </c>
      <c r="O75" s="446" t="s">
        <v>432</v>
      </c>
      <c r="P75" s="446" t="s">
        <v>432</v>
      </c>
      <c r="Q75" s="446" t="s">
        <v>432</v>
      </c>
      <c r="R75" s="446" t="s">
        <v>432</v>
      </c>
      <c r="S75" s="446" t="s">
        <v>432</v>
      </c>
      <c r="T75" s="446" t="s">
        <v>432</v>
      </c>
      <c r="U75" s="446" t="s">
        <v>432</v>
      </c>
      <c r="V75" s="446" t="s">
        <v>432</v>
      </c>
      <c r="W75" s="446" t="s">
        <v>432</v>
      </c>
      <c r="X75" s="446" t="s">
        <v>432</v>
      </c>
      <c r="Y75" s="446" t="s">
        <v>432</v>
      </c>
      <c r="Z75" s="446" t="s">
        <v>432</v>
      </c>
      <c r="AA75" s="446" t="s">
        <v>432</v>
      </c>
      <c r="AB75" s="446" t="s">
        <v>432</v>
      </c>
      <c r="AC75" s="446" t="s">
        <v>432</v>
      </c>
      <c r="AD75" s="446" t="s">
        <v>432</v>
      </c>
      <c r="AE75" s="274"/>
      <c r="AF75" s="446" t="s">
        <v>411</v>
      </c>
      <c r="AG75" s="446" t="s">
        <v>411</v>
      </c>
      <c r="AH75" s="446" t="s">
        <v>411</v>
      </c>
      <c r="AI75" s="446" t="s">
        <v>411</v>
      </c>
      <c r="AJ75" s="446" t="s">
        <v>411</v>
      </c>
      <c r="AK75" s="446" t="s">
        <v>432</v>
      </c>
      <c r="AL75" s="137" t="s">
        <v>403</v>
      </c>
    </row>
    <row r="76" spans="1:38" s="10" customFormat="1" ht="24.75" customHeight="1" thickBot="1">
      <c r="A76" s="98" t="s">
        <v>121</v>
      </c>
      <c r="B76" s="98" t="s">
        <v>212</v>
      </c>
      <c r="C76" s="98" t="s">
        <v>90</v>
      </c>
      <c r="D76" s="93"/>
      <c r="E76" s="446" t="s">
        <v>432</v>
      </c>
      <c r="F76" s="446" t="s">
        <v>432</v>
      </c>
      <c r="G76" s="446" t="s">
        <v>432</v>
      </c>
      <c r="H76" s="446" t="s">
        <v>432</v>
      </c>
      <c r="I76" s="446" t="s">
        <v>432</v>
      </c>
      <c r="J76" s="446" t="s">
        <v>432</v>
      </c>
      <c r="K76" s="446" t="s">
        <v>432</v>
      </c>
      <c r="L76" s="446" t="s">
        <v>432</v>
      </c>
      <c r="M76" s="446" t="s">
        <v>432</v>
      </c>
      <c r="N76" s="446" t="s">
        <v>432</v>
      </c>
      <c r="O76" s="446" t="s">
        <v>432</v>
      </c>
      <c r="P76" s="446" t="s">
        <v>432</v>
      </c>
      <c r="Q76" s="446" t="s">
        <v>432</v>
      </c>
      <c r="R76" s="446" t="s">
        <v>432</v>
      </c>
      <c r="S76" s="446" t="s">
        <v>432</v>
      </c>
      <c r="T76" s="446" t="s">
        <v>432</v>
      </c>
      <c r="U76" s="446" t="s">
        <v>432</v>
      </c>
      <c r="V76" s="446" t="s">
        <v>432</v>
      </c>
      <c r="W76" s="446" t="s">
        <v>432</v>
      </c>
      <c r="X76" s="446" t="s">
        <v>432</v>
      </c>
      <c r="Y76" s="446" t="s">
        <v>432</v>
      </c>
      <c r="Z76" s="446" t="s">
        <v>432</v>
      </c>
      <c r="AA76" s="446" t="s">
        <v>432</v>
      </c>
      <c r="AB76" s="446" t="s">
        <v>432</v>
      </c>
      <c r="AC76" s="446" t="s">
        <v>432</v>
      </c>
      <c r="AD76" s="446" t="s">
        <v>432</v>
      </c>
      <c r="AE76" s="274"/>
      <c r="AF76" s="446" t="s">
        <v>411</v>
      </c>
      <c r="AG76" s="446" t="s">
        <v>411</v>
      </c>
      <c r="AH76" s="446" t="s">
        <v>411</v>
      </c>
      <c r="AI76" s="446" t="s">
        <v>411</v>
      </c>
      <c r="AJ76" s="446" t="s">
        <v>411</v>
      </c>
      <c r="AK76" s="446" t="s">
        <v>432</v>
      </c>
      <c r="AL76" s="137" t="s">
        <v>404</v>
      </c>
    </row>
    <row r="77" spans="1:38" s="10" customFormat="1" ht="24.75" customHeight="1" thickBot="1">
      <c r="A77" s="98" t="s">
        <v>121</v>
      </c>
      <c r="B77" s="98" t="s">
        <v>213</v>
      </c>
      <c r="C77" s="98" t="s">
        <v>92</v>
      </c>
      <c r="D77" s="93"/>
      <c r="E77" s="446" t="s">
        <v>432</v>
      </c>
      <c r="F77" s="446" t="s">
        <v>432</v>
      </c>
      <c r="G77" s="446" t="s">
        <v>432</v>
      </c>
      <c r="H77" s="446" t="s">
        <v>432</v>
      </c>
      <c r="I77" s="446" t="s">
        <v>432</v>
      </c>
      <c r="J77" s="446" t="s">
        <v>432</v>
      </c>
      <c r="K77" s="446" t="s">
        <v>432</v>
      </c>
      <c r="L77" s="446" t="s">
        <v>432</v>
      </c>
      <c r="M77" s="446" t="s">
        <v>432</v>
      </c>
      <c r="N77" s="446" t="s">
        <v>432</v>
      </c>
      <c r="O77" s="446" t="s">
        <v>432</v>
      </c>
      <c r="P77" s="446" t="s">
        <v>432</v>
      </c>
      <c r="Q77" s="446" t="s">
        <v>432</v>
      </c>
      <c r="R77" s="446" t="s">
        <v>432</v>
      </c>
      <c r="S77" s="446" t="s">
        <v>432</v>
      </c>
      <c r="T77" s="446" t="s">
        <v>432</v>
      </c>
      <c r="U77" s="446" t="s">
        <v>432</v>
      </c>
      <c r="V77" s="446" t="s">
        <v>432</v>
      </c>
      <c r="W77" s="446" t="s">
        <v>432</v>
      </c>
      <c r="X77" s="446" t="s">
        <v>432</v>
      </c>
      <c r="Y77" s="446" t="s">
        <v>432</v>
      </c>
      <c r="Z77" s="446" t="s">
        <v>432</v>
      </c>
      <c r="AA77" s="446" t="s">
        <v>432</v>
      </c>
      <c r="AB77" s="446" t="s">
        <v>432</v>
      </c>
      <c r="AC77" s="446" t="s">
        <v>432</v>
      </c>
      <c r="AD77" s="446" t="s">
        <v>432</v>
      </c>
      <c r="AE77" s="274"/>
      <c r="AF77" s="446" t="s">
        <v>411</v>
      </c>
      <c r="AG77" s="446" t="s">
        <v>411</v>
      </c>
      <c r="AH77" s="446" t="s">
        <v>411</v>
      </c>
      <c r="AI77" s="446" t="s">
        <v>411</v>
      </c>
      <c r="AJ77" s="446" t="s">
        <v>411</v>
      </c>
      <c r="AK77" s="446" t="s">
        <v>432</v>
      </c>
      <c r="AL77" s="137" t="s">
        <v>405</v>
      </c>
    </row>
    <row r="78" spans="1:38" s="10" customFormat="1" ht="24.75" customHeight="1" thickBot="1">
      <c r="A78" s="98" t="s">
        <v>121</v>
      </c>
      <c r="B78" s="98" t="s">
        <v>214</v>
      </c>
      <c r="C78" s="98" t="s">
        <v>89</v>
      </c>
      <c r="D78" s="93"/>
      <c r="E78" s="446" t="s">
        <v>432</v>
      </c>
      <c r="F78" s="446" t="s">
        <v>432</v>
      </c>
      <c r="G78" s="446" t="s">
        <v>432</v>
      </c>
      <c r="H78" s="446" t="s">
        <v>432</v>
      </c>
      <c r="I78" s="446" t="s">
        <v>432</v>
      </c>
      <c r="J78" s="446" t="s">
        <v>432</v>
      </c>
      <c r="K78" s="446" t="s">
        <v>432</v>
      </c>
      <c r="L78" s="446" t="s">
        <v>432</v>
      </c>
      <c r="M78" s="446" t="s">
        <v>432</v>
      </c>
      <c r="N78" s="446" t="s">
        <v>432</v>
      </c>
      <c r="O78" s="446" t="s">
        <v>432</v>
      </c>
      <c r="P78" s="446" t="s">
        <v>432</v>
      </c>
      <c r="Q78" s="446" t="s">
        <v>432</v>
      </c>
      <c r="R78" s="446" t="s">
        <v>432</v>
      </c>
      <c r="S78" s="446" t="s">
        <v>432</v>
      </c>
      <c r="T78" s="446" t="s">
        <v>432</v>
      </c>
      <c r="U78" s="446" t="s">
        <v>432</v>
      </c>
      <c r="V78" s="446" t="s">
        <v>432</v>
      </c>
      <c r="W78" s="446" t="s">
        <v>432</v>
      </c>
      <c r="X78" s="446" t="s">
        <v>432</v>
      </c>
      <c r="Y78" s="446" t="s">
        <v>432</v>
      </c>
      <c r="Z78" s="446" t="s">
        <v>432</v>
      </c>
      <c r="AA78" s="446" t="s">
        <v>432</v>
      </c>
      <c r="AB78" s="446" t="s">
        <v>432</v>
      </c>
      <c r="AC78" s="446" t="s">
        <v>432</v>
      </c>
      <c r="AD78" s="446" t="s">
        <v>432</v>
      </c>
      <c r="AE78" s="274"/>
      <c r="AF78" s="446" t="s">
        <v>411</v>
      </c>
      <c r="AG78" s="446" t="s">
        <v>411</v>
      </c>
      <c r="AH78" s="446" t="s">
        <v>411</v>
      </c>
      <c r="AI78" s="446" t="s">
        <v>411</v>
      </c>
      <c r="AJ78" s="446" t="s">
        <v>411</v>
      </c>
      <c r="AK78" s="446" t="s">
        <v>432</v>
      </c>
      <c r="AL78" s="137" t="s">
        <v>406</v>
      </c>
    </row>
    <row r="79" spans="1:38" s="10" customFormat="1" ht="24.75" customHeight="1" thickBot="1">
      <c r="A79" s="98" t="s">
        <v>121</v>
      </c>
      <c r="B79" s="98" t="s">
        <v>215</v>
      </c>
      <c r="C79" s="98" t="s">
        <v>91</v>
      </c>
      <c r="D79" s="93"/>
      <c r="E79" s="446" t="s">
        <v>432</v>
      </c>
      <c r="F79" s="446" t="s">
        <v>432</v>
      </c>
      <c r="G79" s="446" t="s">
        <v>432</v>
      </c>
      <c r="H79" s="446" t="s">
        <v>432</v>
      </c>
      <c r="I79" s="446" t="s">
        <v>432</v>
      </c>
      <c r="J79" s="446" t="s">
        <v>432</v>
      </c>
      <c r="K79" s="446" t="s">
        <v>432</v>
      </c>
      <c r="L79" s="446" t="s">
        <v>432</v>
      </c>
      <c r="M79" s="446" t="s">
        <v>432</v>
      </c>
      <c r="N79" s="446" t="s">
        <v>432</v>
      </c>
      <c r="O79" s="446" t="s">
        <v>432</v>
      </c>
      <c r="P79" s="446" t="s">
        <v>432</v>
      </c>
      <c r="Q79" s="446" t="s">
        <v>432</v>
      </c>
      <c r="R79" s="446" t="s">
        <v>432</v>
      </c>
      <c r="S79" s="446" t="s">
        <v>432</v>
      </c>
      <c r="T79" s="446" t="s">
        <v>432</v>
      </c>
      <c r="U79" s="446" t="s">
        <v>432</v>
      </c>
      <c r="V79" s="446" t="s">
        <v>432</v>
      </c>
      <c r="W79" s="446" t="s">
        <v>432</v>
      </c>
      <c r="X79" s="446" t="s">
        <v>432</v>
      </c>
      <c r="Y79" s="446" t="s">
        <v>432</v>
      </c>
      <c r="Z79" s="446" t="s">
        <v>432</v>
      </c>
      <c r="AA79" s="446" t="s">
        <v>432</v>
      </c>
      <c r="AB79" s="446" t="s">
        <v>432</v>
      </c>
      <c r="AC79" s="446" t="s">
        <v>432</v>
      </c>
      <c r="AD79" s="446" t="s">
        <v>432</v>
      </c>
      <c r="AE79" s="274"/>
      <c r="AF79" s="446" t="s">
        <v>411</v>
      </c>
      <c r="AG79" s="446" t="s">
        <v>411</v>
      </c>
      <c r="AH79" s="446" t="s">
        <v>411</v>
      </c>
      <c r="AI79" s="446" t="s">
        <v>411</v>
      </c>
      <c r="AJ79" s="446" t="s">
        <v>411</v>
      </c>
      <c r="AK79" s="446" t="s">
        <v>432</v>
      </c>
      <c r="AL79" s="137" t="s">
        <v>407</v>
      </c>
    </row>
    <row r="80" spans="1:38" s="10" customFormat="1" ht="24.75" customHeight="1" thickBot="1">
      <c r="A80" s="98" t="s">
        <v>121</v>
      </c>
      <c r="B80" s="99" t="s">
        <v>216</v>
      </c>
      <c r="C80" s="99" t="s">
        <v>317</v>
      </c>
      <c r="D80" s="93"/>
      <c r="E80" s="446" t="s">
        <v>432</v>
      </c>
      <c r="F80" s="446" t="s">
        <v>432</v>
      </c>
      <c r="G80" s="446" t="s">
        <v>432</v>
      </c>
      <c r="H80" s="446" t="s">
        <v>432</v>
      </c>
      <c r="I80" s="446" t="s">
        <v>432</v>
      </c>
      <c r="J80" s="446" t="s">
        <v>432</v>
      </c>
      <c r="K80" s="446" t="s">
        <v>432</v>
      </c>
      <c r="L80" s="446" t="s">
        <v>432</v>
      </c>
      <c r="M80" s="446" t="s">
        <v>432</v>
      </c>
      <c r="N80" s="446" t="s">
        <v>432</v>
      </c>
      <c r="O80" s="446" t="s">
        <v>432</v>
      </c>
      <c r="P80" s="446" t="s">
        <v>432</v>
      </c>
      <c r="Q80" s="446" t="s">
        <v>432</v>
      </c>
      <c r="R80" s="446" t="s">
        <v>432</v>
      </c>
      <c r="S80" s="446" t="s">
        <v>432</v>
      </c>
      <c r="T80" s="446" t="s">
        <v>432</v>
      </c>
      <c r="U80" s="446" t="s">
        <v>432</v>
      </c>
      <c r="V80" s="446" t="s">
        <v>432</v>
      </c>
      <c r="W80" s="446" t="s">
        <v>432</v>
      </c>
      <c r="X80" s="446" t="s">
        <v>432</v>
      </c>
      <c r="Y80" s="446" t="s">
        <v>432</v>
      </c>
      <c r="Z80" s="446" t="s">
        <v>432</v>
      </c>
      <c r="AA80" s="446" t="s">
        <v>432</v>
      </c>
      <c r="AB80" s="446" t="s">
        <v>432</v>
      </c>
      <c r="AC80" s="446" t="s">
        <v>432</v>
      </c>
      <c r="AD80" s="446" t="s">
        <v>432</v>
      </c>
      <c r="AE80" s="274"/>
      <c r="AF80" s="446" t="s">
        <v>411</v>
      </c>
      <c r="AG80" s="446" t="s">
        <v>411</v>
      </c>
      <c r="AH80" s="446" t="s">
        <v>411</v>
      </c>
      <c r="AI80" s="446" t="s">
        <v>411</v>
      </c>
      <c r="AJ80" s="446" t="s">
        <v>411</v>
      </c>
      <c r="AK80" s="446" t="s">
        <v>432</v>
      </c>
      <c r="AL80" s="137" t="s">
        <v>380</v>
      </c>
    </row>
    <row r="81" spans="1:38" s="10" customFormat="1" ht="24.75" customHeight="1" thickBot="1">
      <c r="A81" s="98" t="s">
        <v>121</v>
      </c>
      <c r="B81" s="99" t="s">
        <v>217</v>
      </c>
      <c r="C81" s="99" t="s">
        <v>370</v>
      </c>
      <c r="D81" s="93"/>
      <c r="E81" s="446" t="s">
        <v>432</v>
      </c>
      <c r="F81" s="446" t="s">
        <v>432</v>
      </c>
      <c r="G81" s="446" t="s">
        <v>432</v>
      </c>
      <c r="H81" s="446" t="s">
        <v>432</v>
      </c>
      <c r="I81" s="446" t="s">
        <v>432</v>
      </c>
      <c r="J81" s="446" t="s">
        <v>432</v>
      </c>
      <c r="K81" s="446" t="s">
        <v>432</v>
      </c>
      <c r="L81" s="446" t="s">
        <v>432</v>
      </c>
      <c r="M81" s="446" t="s">
        <v>432</v>
      </c>
      <c r="N81" s="446" t="s">
        <v>432</v>
      </c>
      <c r="O81" s="446" t="s">
        <v>432</v>
      </c>
      <c r="P81" s="446" t="s">
        <v>432</v>
      </c>
      <c r="Q81" s="446" t="s">
        <v>432</v>
      </c>
      <c r="R81" s="446" t="s">
        <v>432</v>
      </c>
      <c r="S81" s="446" t="s">
        <v>432</v>
      </c>
      <c r="T81" s="446" t="s">
        <v>432</v>
      </c>
      <c r="U81" s="446" t="s">
        <v>432</v>
      </c>
      <c r="V81" s="446" t="s">
        <v>432</v>
      </c>
      <c r="W81" s="446" t="s">
        <v>432</v>
      </c>
      <c r="X81" s="446" t="s">
        <v>432</v>
      </c>
      <c r="Y81" s="446" t="s">
        <v>432</v>
      </c>
      <c r="Z81" s="446" t="s">
        <v>432</v>
      </c>
      <c r="AA81" s="446" t="s">
        <v>432</v>
      </c>
      <c r="AB81" s="446" t="s">
        <v>432</v>
      </c>
      <c r="AC81" s="446" t="s">
        <v>432</v>
      </c>
      <c r="AD81" s="446" t="s">
        <v>432</v>
      </c>
      <c r="AE81" s="274"/>
      <c r="AF81" s="446" t="s">
        <v>411</v>
      </c>
      <c r="AG81" s="446" t="s">
        <v>411</v>
      </c>
      <c r="AH81" s="446" t="s">
        <v>411</v>
      </c>
      <c r="AI81" s="446" t="s">
        <v>411</v>
      </c>
      <c r="AJ81" s="446" t="s">
        <v>411</v>
      </c>
      <c r="AK81" s="545" t="s">
        <v>432</v>
      </c>
      <c r="AL81" s="137" t="s">
        <v>408</v>
      </c>
    </row>
    <row r="82" spans="1:38" s="10" customFormat="1" ht="24.75" customHeight="1" thickBot="1">
      <c r="A82" s="98" t="s">
        <v>124</v>
      </c>
      <c r="B82" s="99" t="s">
        <v>224</v>
      </c>
      <c r="C82" s="91" t="s">
        <v>99</v>
      </c>
      <c r="D82" s="93"/>
      <c r="E82" s="146" t="s">
        <v>411</v>
      </c>
      <c r="F82" s="500">
        <v>1.9516223431789999</v>
      </c>
      <c r="G82" s="146" t="s">
        <v>411</v>
      </c>
      <c r="H82" s="146" t="s">
        <v>411</v>
      </c>
      <c r="I82" s="146" t="s">
        <v>411</v>
      </c>
      <c r="J82" s="146" t="s">
        <v>411</v>
      </c>
      <c r="K82" s="146" t="s">
        <v>411</v>
      </c>
      <c r="L82" s="146" t="s">
        <v>411</v>
      </c>
      <c r="M82" s="146" t="s">
        <v>411</v>
      </c>
      <c r="N82" s="146" t="s">
        <v>411</v>
      </c>
      <c r="O82" s="146" t="s">
        <v>411</v>
      </c>
      <c r="P82" s="146" t="s">
        <v>411</v>
      </c>
      <c r="Q82" s="146" t="s">
        <v>411</v>
      </c>
      <c r="R82" s="146" t="s">
        <v>411</v>
      </c>
      <c r="S82" s="146" t="s">
        <v>411</v>
      </c>
      <c r="T82" s="146" t="s">
        <v>411</v>
      </c>
      <c r="U82" s="146" t="s">
        <v>411</v>
      </c>
      <c r="V82" s="146" t="s">
        <v>411</v>
      </c>
      <c r="W82" s="146" t="s">
        <v>411</v>
      </c>
      <c r="X82" s="146" t="s">
        <v>411</v>
      </c>
      <c r="Y82" s="146" t="s">
        <v>411</v>
      </c>
      <c r="Z82" s="146" t="s">
        <v>411</v>
      </c>
      <c r="AA82" s="146" t="s">
        <v>411</v>
      </c>
      <c r="AB82" s="146" t="s">
        <v>411</v>
      </c>
      <c r="AC82" s="146" t="s">
        <v>411</v>
      </c>
      <c r="AD82" s="146" t="s">
        <v>411</v>
      </c>
      <c r="AE82" s="274"/>
      <c r="AF82" s="146" t="s">
        <v>411</v>
      </c>
      <c r="AG82" s="146" t="s">
        <v>411</v>
      </c>
      <c r="AH82" s="146" t="s">
        <v>411</v>
      </c>
      <c r="AI82" s="146" t="s">
        <v>411</v>
      </c>
      <c r="AJ82" s="546" t="s">
        <v>411</v>
      </c>
      <c r="AK82" s="501">
        <v>11.454123030649999</v>
      </c>
      <c r="AL82" s="149" t="s">
        <v>410</v>
      </c>
    </row>
    <row r="83" spans="1:38" s="10" customFormat="1" ht="24.75" customHeight="1" thickBot="1">
      <c r="A83" s="98" t="s">
        <v>121</v>
      </c>
      <c r="B83" s="100" t="s">
        <v>225</v>
      </c>
      <c r="C83" s="221" t="s">
        <v>79</v>
      </c>
      <c r="D83" s="93"/>
      <c r="E83" s="446" t="s">
        <v>431</v>
      </c>
      <c r="F83" s="446">
        <v>1.85755891968E-2</v>
      </c>
      <c r="G83" s="446" t="s">
        <v>431</v>
      </c>
      <c r="H83" s="446" t="s">
        <v>411</v>
      </c>
      <c r="I83" s="446">
        <v>0.46438972991999999</v>
      </c>
      <c r="J83" s="446">
        <v>3.4829229743999996</v>
      </c>
      <c r="K83" s="446">
        <v>16.2536405472</v>
      </c>
      <c r="L83" s="446">
        <v>2.6470214605439999E-2</v>
      </c>
      <c r="M83" s="446" t="s">
        <v>431</v>
      </c>
      <c r="N83" s="446" t="s">
        <v>411</v>
      </c>
      <c r="O83" s="446" t="s">
        <v>411</v>
      </c>
      <c r="P83" s="446" t="s">
        <v>411</v>
      </c>
      <c r="Q83" s="446" t="s">
        <v>411</v>
      </c>
      <c r="R83" s="446" t="s">
        <v>411</v>
      </c>
      <c r="S83" s="446" t="s">
        <v>411</v>
      </c>
      <c r="T83" s="446" t="s">
        <v>411</v>
      </c>
      <c r="U83" s="446" t="s">
        <v>411</v>
      </c>
      <c r="V83" s="446" t="s">
        <v>411</v>
      </c>
      <c r="W83" s="446" t="s">
        <v>411</v>
      </c>
      <c r="X83" s="446" t="s">
        <v>431</v>
      </c>
      <c r="Y83" s="446" t="s">
        <v>431</v>
      </c>
      <c r="Z83" s="446" t="s">
        <v>431</v>
      </c>
      <c r="AA83" s="446" t="s">
        <v>431</v>
      </c>
      <c r="AB83" s="446" t="s">
        <v>431</v>
      </c>
      <c r="AC83" s="446" t="s">
        <v>431</v>
      </c>
      <c r="AD83" s="446" t="s">
        <v>411</v>
      </c>
      <c r="AE83" s="274"/>
      <c r="AF83" s="446" t="s">
        <v>411</v>
      </c>
      <c r="AG83" s="446" t="s">
        <v>411</v>
      </c>
      <c r="AH83" s="446" t="s">
        <v>411</v>
      </c>
      <c r="AI83" s="446" t="s">
        <v>411</v>
      </c>
      <c r="AJ83" s="547" t="s">
        <v>411</v>
      </c>
      <c r="AK83" s="146">
        <v>1160.9743248</v>
      </c>
      <c r="AL83" s="405" t="s">
        <v>51</v>
      </c>
    </row>
    <row r="84" spans="1:38" s="10" customFormat="1" ht="24.75" customHeight="1" thickBot="1">
      <c r="A84" s="98" t="s">
        <v>121</v>
      </c>
      <c r="B84" s="100" t="s">
        <v>226</v>
      </c>
      <c r="C84" s="221" t="s">
        <v>78</v>
      </c>
      <c r="D84" s="93"/>
      <c r="E84" s="545" t="s">
        <v>411</v>
      </c>
      <c r="F84" s="545">
        <v>1.6769629135999997E-2</v>
      </c>
      <c r="G84" s="545" t="s">
        <v>411</v>
      </c>
      <c r="H84" s="545" t="s">
        <v>411</v>
      </c>
      <c r="I84" s="545">
        <v>1.0319771775999997E-2</v>
      </c>
      <c r="J84" s="545">
        <v>5.159885887999998E-2</v>
      </c>
      <c r="K84" s="545">
        <v>0.20639543551999992</v>
      </c>
      <c r="L84" s="545">
        <v>1.3415703308799994E-6</v>
      </c>
      <c r="M84" s="545">
        <v>1.2254728983999998E-3</v>
      </c>
      <c r="N84" s="545" t="s">
        <v>431</v>
      </c>
      <c r="O84" s="545" t="s">
        <v>431</v>
      </c>
      <c r="P84" s="545" t="s">
        <v>431</v>
      </c>
      <c r="Q84" s="545" t="s">
        <v>411</v>
      </c>
      <c r="R84" s="545" t="s">
        <v>411</v>
      </c>
      <c r="S84" s="545" t="s">
        <v>411</v>
      </c>
      <c r="T84" s="545" t="s">
        <v>411</v>
      </c>
      <c r="U84" s="545" t="s">
        <v>411</v>
      </c>
      <c r="V84" s="545" t="s">
        <v>411</v>
      </c>
      <c r="W84" s="545" t="s">
        <v>411</v>
      </c>
      <c r="X84" s="545" t="s">
        <v>431</v>
      </c>
      <c r="Y84" s="545" t="s">
        <v>431</v>
      </c>
      <c r="Z84" s="545" t="s">
        <v>431</v>
      </c>
      <c r="AA84" s="545" t="s">
        <v>431</v>
      </c>
      <c r="AB84" s="545" t="s">
        <v>431</v>
      </c>
      <c r="AC84" s="545" t="s">
        <v>431</v>
      </c>
      <c r="AD84" s="545" t="s">
        <v>411</v>
      </c>
      <c r="AE84" s="274"/>
      <c r="AF84" s="545" t="s">
        <v>411</v>
      </c>
      <c r="AG84" s="545" t="s">
        <v>411</v>
      </c>
      <c r="AH84" s="545" t="s">
        <v>411</v>
      </c>
      <c r="AI84" s="545" t="s">
        <v>411</v>
      </c>
      <c r="AJ84" s="548" t="s">
        <v>411</v>
      </c>
      <c r="AK84" s="496">
        <v>128.99714719999997</v>
      </c>
      <c r="AL84" s="405"/>
    </row>
    <row r="85" spans="1:38" s="10" customFormat="1" ht="24.75" customHeight="1" thickBot="1">
      <c r="A85" s="98" t="s">
        <v>124</v>
      </c>
      <c r="B85" s="99" t="s">
        <v>227</v>
      </c>
      <c r="C85" s="221" t="s">
        <v>356</v>
      </c>
      <c r="D85" s="403"/>
      <c r="E85" s="519" t="s">
        <v>411</v>
      </c>
      <c r="F85" s="501">
        <v>5.181912969739999</v>
      </c>
      <c r="G85" s="519" t="s">
        <v>411</v>
      </c>
      <c r="H85" s="519" t="s">
        <v>411</v>
      </c>
      <c r="I85" s="519" t="s">
        <v>411</v>
      </c>
      <c r="J85" s="519" t="s">
        <v>411</v>
      </c>
      <c r="K85" s="519" t="s">
        <v>411</v>
      </c>
      <c r="L85" s="519" t="s">
        <v>411</v>
      </c>
      <c r="M85" s="519" t="s">
        <v>411</v>
      </c>
      <c r="N85" s="519" t="s">
        <v>411</v>
      </c>
      <c r="O85" s="519" t="s">
        <v>411</v>
      </c>
      <c r="P85" s="519" t="s">
        <v>411</v>
      </c>
      <c r="Q85" s="519" t="s">
        <v>411</v>
      </c>
      <c r="R85" s="519" t="s">
        <v>411</v>
      </c>
      <c r="S85" s="519" t="s">
        <v>411</v>
      </c>
      <c r="T85" s="519" t="s">
        <v>411</v>
      </c>
      <c r="U85" s="519" t="s">
        <v>411</v>
      </c>
      <c r="V85" s="519" t="s">
        <v>411</v>
      </c>
      <c r="W85" s="519" t="s">
        <v>411</v>
      </c>
      <c r="X85" s="519" t="s">
        <v>411</v>
      </c>
      <c r="Y85" s="519" t="s">
        <v>411</v>
      </c>
      <c r="Z85" s="519" t="s">
        <v>411</v>
      </c>
      <c r="AA85" s="519" t="s">
        <v>411</v>
      </c>
      <c r="AB85" s="519" t="s">
        <v>411</v>
      </c>
      <c r="AC85" s="519" t="s">
        <v>411</v>
      </c>
      <c r="AD85" s="519" t="s">
        <v>411</v>
      </c>
      <c r="AE85" s="417"/>
      <c r="AF85" s="519" t="s">
        <v>411</v>
      </c>
      <c r="AG85" s="519" t="s">
        <v>411</v>
      </c>
      <c r="AH85" s="519" t="s">
        <v>411</v>
      </c>
      <c r="AI85" s="519" t="s">
        <v>411</v>
      </c>
      <c r="AJ85" s="519" t="s">
        <v>411</v>
      </c>
      <c r="AK85" s="501">
        <v>12.414565762499997</v>
      </c>
      <c r="AL85" s="405" t="s">
        <v>409</v>
      </c>
    </row>
    <row r="86" spans="1:38" s="10" customFormat="1" ht="24.75" customHeight="1" thickBot="1">
      <c r="A86" s="98" t="s">
        <v>124</v>
      </c>
      <c r="B86" s="99" t="s">
        <v>228</v>
      </c>
      <c r="C86" s="91" t="s">
        <v>95</v>
      </c>
      <c r="D86" s="403"/>
      <c r="E86" s="519" t="s">
        <v>411</v>
      </c>
      <c r="F86" s="501">
        <v>6.2862518250000013E-2</v>
      </c>
      <c r="G86" s="519" t="s">
        <v>411</v>
      </c>
      <c r="H86" s="519" t="s">
        <v>411</v>
      </c>
      <c r="I86" s="519" t="s">
        <v>411</v>
      </c>
      <c r="J86" s="519" t="s">
        <v>411</v>
      </c>
      <c r="K86" s="519" t="s">
        <v>411</v>
      </c>
      <c r="L86" s="519" t="s">
        <v>411</v>
      </c>
      <c r="M86" s="519" t="s">
        <v>411</v>
      </c>
      <c r="N86" s="519" t="s">
        <v>411</v>
      </c>
      <c r="O86" s="519" t="s">
        <v>411</v>
      </c>
      <c r="P86" s="519" t="s">
        <v>411</v>
      </c>
      <c r="Q86" s="519" t="s">
        <v>411</v>
      </c>
      <c r="R86" s="519" t="s">
        <v>411</v>
      </c>
      <c r="S86" s="519" t="s">
        <v>411</v>
      </c>
      <c r="T86" s="519" t="s">
        <v>411</v>
      </c>
      <c r="U86" s="519" t="s">
        <v>411</v>
      </c>
      <c r="V86" s="519" t="s">
        <v>411</v>
      </c>
      <c r="W86" s="519" t="s">
        <v>411</v>
      </c>
      <c r="X86" s="519" t="s">
        <v>411</v>
      </c>
      <c r="Y86" s="519" t="s">
        <v>411</v>
      </c>
      <c r="Z86" s="519" t="s">
        <v>411</v>
      </c>
      <c r="AA86" s="519" t="s">
        <v>411</v>
      </c>
      <c r="AB86" s="519" t="s">
        <v>411</v>
      </c>
      <c r="AC86" s="519" t="s">
        <v>411</v>
      </c>
      <c r="AD86" s="519" t="s">
        <v>411</v>
      </c>
      <c r="AE86" s="417"/>
      <c r="AF86" s="519" t="s">
        <v>411</v>
      </c>
      <c r="AG86" s="519" t="s">
        <v>411</v>
      </c>
      <c r="AH86" s="519" t="s">
        <v>411</v>
      </c>
      <c r="AI86" s="519" t="s">
        <v>411</v>
      </c>
      <c r="AJ86" s="519" t="s">
        <v>411</v>
      </c>
      <c r="AK86" s="501" t="s">
        <v>448</v>
      </c>
      <c r="AL86" s="405" t="s">
        <v>443</v>
      </c>
    </row>
    <row r="87" spans="1:38" s="10" customFormat="1" ht="24.75" customHeight="1" thickBot="1">
      <c r="A87" s="98" t="s">
        <v>124</v>
      </c>
      <c r="B87" s="99" t="s">
        <v>229</v>
      </c>
      <c r="C87" s="91" t="s">
        <v>96</v>
      </c>
      <c r="D87" s="403"/>
      <c r="E87" s="519" t="s">
        <v>411</v>
      </c>
      <c r="F87" s="501">
        <v>1.4039683000000001E-2</v>
      </c>
      <c r="G87" s="519" t="s">
        <v>411</v>
      </c>
      <c r="H87" s="519" t="s">
        <v>411</v>
      </c>
      <c r="I87" s="519" t="s">
        <v>411</v>
      </c>
      <c r="J87" s="519" t="s">
        <v>411</v>
      </c>
      <c r="K87" s="519" t="s">
        <v>411</v>
      </c>
      <c r="L87" s="519" t="s">
        <v>411</v>
      </c>
      <c r="M87" s="519" t="s">
        <v>411</v>
      </c>
      <c r="N87" s="519" t="s">
        <v>411</v>
      </c>
      <c r="O87" s="519" t="s">
        <v>411</v>
      </c>
      <c r="P87" s="519" t="s">
        <v>411</v>
      </c>
      <c r="Q87" s="519" t="s">
        <v>411</v>
      </c>
      <c r="R87" s="519" t="s">
        <v>411</v>
      </c>
      <c r="S87" s="519" t="s">
        <v>411</v>
      </c>
      <c r="T87" s="519" t="s">
        <v>411</v>
      </c>
      <c r="U87" s="519" t="s">
        <v>411</v>
      </c>
      <c r="V87" s="519" t="s">
        <v>411</v>
      </c>
      <c r="W87" s="519" t="s">
        <v>411</v>
      </c>
      <c r="X87" s="519" t="s">
        <v>411</v>
      </c>
      <c r="Y87" s="519" t="s">
        <v>411</v>
      </c>
      <c r="Z87" s="519" t="s">
        <v>411</v>
      </c>
      <c r="AA87" s="519" t="s">
        <v>411</v>
      </c>
      <c r="AB87" s="519" t="s">
        <v>411</v>
      </c>
      <c r="AC87" s="519" t="s">
        <v>411</v>
      </c>
      <c r="AD87" s="519" t="s">
        <v>411</v>
      </c>
      <c r="AE87" s="417"/>
      <c r="AF87" s="519" t="s">
        <v>411</v>
      </c>
      <c r="AG87" s="519" t="s">
        <v>411</v>
      </c>
      <c r="AH87" s="519" t="s">
        <v>411</v>
      </c>
      <c r="AI87" s="519" t="s">
        <v>411</v>
      </c>
      <c r="AJ87" s="519" t="s">
        <v>411</v>
      </c>
      <c r="AK87" s="501" t="s">
        <v>448</v>
      </c>
      <c r="AL87" s="149" t="s">
        <v>451</v>
      </c>
    </row>
    <row r="88" spans="1:38" s="10" customFormat="1" ht="24.75" customHeight="1" thickBot="1">
      <c r="A88" s="98" t="s">
        <v>124</v>
      </c>
      <c r="B88" s="99" t="s">
        <v>230</v>
      </c>
      <c r="C88" s="91" t="s">
        <v>97</v>
      </c>
      <c r="D88" s="403"/>
      <c r="E88" s="519" t="s">
        <v>411</v>
      </c>
      <c r="F88" s="501">
        <v>1.9461546587699994</v>
      </c>
      <c r="G88" s="519" t="s">
        <v>411</v>
      </c>
      <c r="H88" s="519" t="s">
        <v>411</v>
      </c>
      <c r="I88" s="519" t="s">
        <v>411</v>
      </c>
      <c r="J88" s="519" t="s">
        <v>411</v>
      </c>
      <c r="K88" s="519" t="s">
        <v>411</v>
      </c>
      <c r="L88" s="519" t="s">
        <v>411</v>
      </c>
      <c r="M88" s="519" t="s">
        <v>411</v>
      </c>
      <c r="N88" s="519" t="s">
        <v>411</v>
      </c>
      <c r="O88" s="519" t="s">
        <v>411</v>
      </c>
      <c r="P88" s="519" t="s">
        <v>411</v>
      </c>
      <c r="Q88" s="519" t="s">
        <v>411</v>
      </c>
      <c r="R88" s="519" t="s">
        <v>411</v>
      </c>
      <c r="S88" s="519" t="s">
        <v>411</v>
      </c>
      <c r="T88" s="519" t="s">
        <v>411</v>
      </c>
      <c r="U88" s="519" t="s">
        <v>411</v>
      </c>
      <c r="V88" s="519" t="s">
        <v>411</v>
      </c>
      <c r="W88" s="519" t="s">
        <v>411</v>
      </c>
      <c r="X88" s="519" t="s">
        <v>411</v>
      </c>
      <c r="Y88" s="519" t="s">
        <v>411</v>
      </c>
      <c r="Z88" s="519" t="s">
        <v>411</v>
      </c>
      <c r="AA88" s="519" t="s">
        <v>411</v>
      </c>
      <c r="AB88" s="519" t="s">
        <v>411</v>
      </c>
      <c r="AC88" s="519" t="s">
        <v>411</v>
      </c>
      <c r="AD88" s="519" t="s">
        <v>411</v>
      </c>
      <c r="AE88" s="417"/>
      <c r="AF88" s="519" t="s">
        <v>411</v>
      </c>
      <c r="AG88" s="519" t="s">
        <v>411</v>
      </c>
      <c r="AH88" s="519" t="s">
        <v>411</v>
      </c>
      <c r="AI88" s="519" t="s">
        <v>411</v>
      </c>
      <c r="AJ88" s="519" t="s">
        <v>411</v>
      </c>
      <c r="AK88" s="501" t="s">
        <v>448</v>
      </c>
      <c r="AL88" s="149" t="s">
        <v>452</v>
      </c>
    </row>
    <row r="89" spans="1:38" s="10" customFormat="1" ht="24.75" customHeight="1" thickBot="1">
      <c r="A89" s="98" t="s">
        <v>124</v>
      </c>
      <c r="B89" s="99" t="s">
        <v>231</v>
      </c>
      <c r="C89" s="91" t="s">
        <v>98</v>
      </c>
      <c r="D89" s="403"/>
      <c r="E89" s="519" t="s">
        <v>411</v>
      </c>
      <c r="F89" s="501">
        <v>1.009324E-2</v>
      </c>
      <c r="G89" s="519" t="s">
        <v>411</v>
      </c>
      <c r="H89" s="519" t="s">
        <v>411</v>
      </c>
      <c r="I89" s="519" t="s">
        <v>411</v>
      </c>
      <c r="J89" s="519" t="s">
        <v>411</v>
      </c>
      <c r="K89" s="519" t="s">
        <v>411</v>
      </c>
      <c r="L89" s="519" t="s">
        <v>411</v>
      </c>
      <c r="M89" s="519" t="s">
        <v>411</v>
      </c>
      <c r="N89" s="519" t="s">
        <v>411</v>
      </c>
      <c r="O89" s="519" t="s">
        <v>411</v>
      </c>
      <c r="P89" s="519" t="s">
        <v>411</v>
      </c>
      <c r="Q89" s="519" t="s">
        <v>411</v>
      </c>
      <c r="R89" s="519" t="s">
        <v>411</v>
      </c>
      <c r="S89" s="519" t="s">
        <v>411</v>
      </c>
      <c r="T89" s="519" t="s">
        <v>411</v>
      </c>
      <c r="U89" s="519" t="s">
        <v>411</v>
      </c>
      <c r="V89" s="519" t="s">
        <v>411</v>
      </c>
      <c r="W89" s="519" t="s">
        <v>411</v>
      </c>
      <c r="X89" s="519" t="s">
        <v>411</v>
      </c>
      <c r="Y89" s="519" t="s">
        <v>411</v>
      </c>
      <c r="Z89" s="519" t="s">
        <v>411</v>
      </c>
      <c r="AA89" s="519" t="s">
        <v>411</v>
      </c>
      <c r="AB89" s="519" t="s">
        <v>411</v>
      </c>
      <c r="AC89" s="519" t="s">
        <v>411</v>
      </c>
      <c r="AD89" s="519" t="s">
        <v>411</v>
      </c>
      <c r="AE89" s="417"/>
      <c r="AF89" s="519" t="s">
        <v>411</v>
      </c>
      <c r="AG89" s="519" t="s">
        <v>411</v>
      </c>
      <c r="AH89" s="519" t="s">
        <v>411</v>
      </c>
      <c r="AI89" s="519" t="s">
        <v>411</v>
      </c>
      <c r="AJ89" s="519" t="s">
        <v>411</v>
      </c>
      <c r="AK89" s="501" t="s">
        <v>448</v>
      </c>
      <c r="AL89" s="149" t="s">
        <v>442</v>
      </c>
    </row>
    <row r="90" spans="1:38" s="18" customFormat="1" ht="24.75" customHeight="1" thickBot="1">
      <c r="A90" s="98" t="s">
        <v>124</v>
      </c>
      <c r="B90" s="99" t="s">
        <v>232</v>
      </c>
      <c r="C90" s="91" t="s">
        <v>290</v>
      </c>
      <c r="D90" s="403"/>
      <c r="E90" s="519" t="s">
        <v>411</v>
      </c>
      <c r="F90" s="501">
        <v>2.0993998699713297</v>
      </c>
      <c r="G90" s="519" t="s">
        <v>411</v>
      </c>
      <c r="H90" s="519" t="s">
        <v>411</v>
      </c>
      <c r="I90" s="519" t="s">
        <v>411</v>
      </c>
      <c r="J90" s="519" t="s">
        <v>411</v>
      </c>
      <c r="K90" s="519" t="s">
        <v>411</v>
      </c>
      <c r="L90" s="519" t="s">
        <v>411</v>
      </c>
      <c r="M90" s="519" t="s">
        <v>411</v>
      </c>
      <c r="N90" s="519" t="s">
        <v>411</v>
      </c>
      <c r="O90" s="519" t="s">
        <v>411</v>
      </c>
      <c r="P90" s="519" t="s">
        <v>411</v>
      </c>
      <c r="Q90" s="519" t="s">
        <v>411</v>
      </c>
      <c r="R90" s="519" t="s">
        <v>411</v>
      </c>
      <c r="S90" s="519" t="s">
        <v>411</v>
      </c>
      <c r="T90" s="519" t="s">
        <v>411</v>
      </c>
      <c r="U90" s="519" t="s">
        <v>411</v>
      </c>
      <c r="V90" s="519" t="s">
        <v>411</v>
      </c>
      <c r="W90" s="519" t="s">
        <v>411</v>
      </c>
      <c r="X90" s="519" t="s">
        <v>411</v>
      </c>
      <c r="Y90" s="519" t="s">
        <v>411</v>
      </c>
      <c r="Z90" s="519" t="s">
        <v>411</v>
      </c>
      <c r="AA90" s="519" t="s">
        <v>411</v>
      </c>
      <c r="AB90" s="519" t="s">
        <v>411</v>
      </c>
      <c r="AC90" s="519" t="s">
        <v>411</v>
      </c>
      <c r="AD90" s="519" t="s">
        <v>411</v>
      </c>
      <c r="AE90" s="417"/>
      <c r="AF90" s="519" t="s">
        <v>411</v>
      </c>
      <c r="AG90" s="519" t="s">
        <v>411</v>
      </c>
      <c r="AH90" s="519" t="s">
        <v>411</v>
      </c>
      <c r="AI90" s="519" t="s">
        <v>411</v>
      </c>
      <c r="AJ90" s="519" t="s">
        <v>411</v>
      </c>
      <c r="AK90" s="501">
        <v>5.1618078756149988</v>
      </c>
      <c r="AL90" s="149" t="s">
        <v>410</v>
      </c>
    </row>
    <row r="91" spans="1:38" s="10" customFormat="1" ht="24.75" customHeight="1" thickBot="1">
      <c r="A91" s="98" t="s">
        <v>124</v>
      </c>
      <c r="B91" s="99" t="s">
        <v>265</v>
      </c>
      <c r="C91" s="99" t="s">
        <v>291</v>
      </c>
      <c r="D91" s="403"/>
      <c r="E91" s="501">
        <v>3.0897256199999999E-3</v>
      </c>
      <c r="F91" s="501">
        <v>8.1667594799999989E-3</v>
      </c>
      <c r="G91" s="501">
        <v>6.0981954000000006E-4</v>
      </c>
      <c r="H91" s="501">
        <v>7.0024900500000008E-3</v>
      </c>
      <c r="I91" s="501">
        <v>4.5568857088379995E-2</v>
      </c>
      <c r="J91" s="501">
        <v>4.5578545545839996E-2</v>
      </c>
      <c r="K91" s="501">
        <v>4.5580546642409993E-2</v>
      </c>
      <c r="L91" s="549" t="s">
        <v>431</v>
      </c>
      <c r="M91" s="501">
        <v>9.4416597750000011E-2</v>
      </c>
      <c r="N91" s="501">
        <v>0.15831076799999999</v>
      </c>
      <c r="O91" s="501">
        <v>9.4105257599999999E-3</v>
      </c>
      <c r="P91" s="501">
        <v>1.1509838999999999E-5</v>
      </c>
      <c r="Q91" s="501">
        <v>2.6856291000000002E-4</v>
      </c>
      <c r="R91" s="501">
        <v>3.1500612000000001E-3</v>
      </c>
      <c r="S91" s="501">
        <v>9.8767261799999992E-2</v>
      </c>
      <c r="T91" s="501">
        <v>1.0613646899999999E-2</v>
      </c>
      <c r="U91" s="549" t="s">
        <v>411</v>
      </c>
      <c r="V91" s="501">
        <v>5.7056856899999994E-2</v>
      </c>
      <c r="W91" s="501">
        <v>1.687347E-4</v>
      </c>
      <c r="X91" s="501">
        <v>1.8729551699999997E-4</v>
      </c>
      <c r="Y91" s="501">
        <v>7.5930614999999995E-5</v>
      </c>
      <c r="Z91" s="501">
        <v>7.5930614999999995E-5</v>
      </c>
      <c r="AA91" s="501">
        <v>7.5930614999999995E-5</v>
      </c>
      <c r="AB91" s="505">
        <v>4.15E-4</v>
      </c>
      <c r="AC91" s="519" t="s">
        <v>411</v>
      </c>
      <c r="AD91" s="519" t="s">
        <v>411</v>
      </c>
      <c r="AE91" s="417"/>
      <c r="AF91" s="519" t="s">
        <v>411</v>
      </c>
      <c r="AG91" s="519" t="s">
        <v>411</v>
      </c>
      <c r="AH91" s="519" t="s">
        <v>411</v>
      </c>
      <c r="AI91" s="519" t="s">
        <v>411</v>
      </c>
      <c r="AJ91" s="519" t="s">
        <v>411</v>
      </c>
      <c r="AK91" s="501">
        <v>1.8892739999999999</v>
      </c>
      <c r="AL91" s="405" t="s">
        <v>444</v>
      </c>
    </row>
    <row r="92" spans="1:38" s="10" customFormat="1" ht="24.75" customHeight="1" thickBot="1">
      <c r="A92" s="98" t="s">
        <v>121</v>
      </c>
      <c r="B92" s="98" t="s">
        <v>218</v>
      </c>
      <c r="C92" s="98" t="s">
        <v>117</v>
      </c>
      <c r="D92" s="133"/>
      <c r="E92" s="498" t="s">
        <v>432</v>
      </c>
      <c r="F92" s="498" t="s">
        <v>432</v>
      </c>
      <c r="G92" s="498" t="s">
        <v>432</v>
      </c>
      <c r="H92" s="498" t="s">
        <v>432</v>
      </c>
      <c r="I92" s="498" t="s">
        <v>432</v>
      </c>
      <c r="J92" s="498" t="s">
        <v>432</v>
      </c>
      <c r="K92" s="498" t="s">
        <v>432</v>
      </c>
      <c r="L92" s="498" t="s">
        <v>432</v>
      </c>
      <c r="M92" s="371" t="s">
        <v>432</v>
      </c>
      <c r="N92" s="371" t="s">
        <v>432</v>
      </c>
      <c r="O92" s="371" t="s">
        <v>432</v>
      </c>
      <c r="P92" s="371" t="s">
        <v>432</v>
      </c>
      <c r="Q92" s="371" t="s">
        <v>432</v>
      </c>
      <c r="R92" s="371" t="s">
        <v>432</v>
      </c>
      <c r="S92" s="371" t="s">
        <v>432</v>
      </c>
      <c r="T92" s="371" t="s">
        <v>432</v>
      </c>
      <c r="U92" s="371" t="s">
        <v>432</v>
      </c>
      <c r="V92" s="371" t="s">
        <v>432</v>
      </c>
      <c r="W92" s="371" t="s">
        <v>432</v>
      </c>
      <c r="X92" s="371" t="s">
        <v>432</v>
      </c>
      <c r="Y92" s="371" t="s">
        <v>432</v>
      </c>
      <c r="Z92" s="371" t="s">
        <v>432</v>
      </c>
      <c r="AA92" s="371" t="s">
        <v>432</v>
      </c>
      <c r="AB92" s="371" t="s">
        <v>432</v>
      </c>
      <c r="AC92" s="371" t="s">
        <v>432</v>
      </c>
      <c r="AD92" s="371" t="s">
        <v>432</v>
      </c>
      <c r="AE92" s="274"/>
      <c r="AF92" s="371" t="s">
        <v>411</v>
      </c>
      <c r="AG92" s="371" t="s">
        <v>411</v>
      </c>
      <c r="AH92" s="371" t="s">
        <v>411</v>
      </c>
      <c r="AI92" s="371" t="s">
        <v>411</v>
      </c>
      <c r="AJ92" s="371" t="s">
        <v>411</v>
      </c>
      <c r="AK92" s="371" t="s">
        <v>432</v>
      </c>
      <c r="AL92" s="137" t="s">
        <v>412</v>
      </c>
    </row>
    <row r="93" spans="1:38" s="10" customFormat="1" ht="24.75" customHeight="1" thickBot="1">
      <c r="A93" s="98" t="s">
        <v>121</v>
      </c>
      <c r="B93" s="99" t="s">
        <v>219</v>
      </c>
      <c r="C93" s="98" t="s">
        <v>118</v>
      </c>
      <c r="D93" s="133"/>
      <c r="E93" s="543" t="s">
        <v>411</v>
      </c>
      <c r="F93" s="446">
        <v>1.2966685374</v>
      </c>
      <c r="G93" s="446" t="s">
        <v>411</v>
      </c>
      <c r="H93" s="446" t="s">
        <v>411</v>
      </c>
      <c r="I93" s="446" t="s">
        <v>431</v>
      </c>
      <c r="J93" s="446" t="s">
        <v>431</v>
      </c>
      <c r="K93" s="446" t="s">
        <v>431</v>
      </c>
      <c r="L93" s="446" t="s">
        <v>431</v>
      </c>
      <c r="M93" s="446" t="s">
        <v>411</v>
      </c>
      <c r="N93" s="446" t="s">
        <v>411</v>
      </c>
      <c r="O93" s="446" t="s">
        <v>411</v>
      </c>
      <c r="P93" s="446" t="s">
        <v>411</v>
      </c>
      <c r="Q93" s="446" t="s">
        <v>411</v>
      </c>
      <c r="R93" s="446" t="s">
        <v>411</v>
      </c>
      <c r="S93" s="446" t="s">
        <v>411</v>
      </c>
      <c r="T93" s="446" t="s">
        <v>411</v>
      </c>
      <c r="U93" s="446" t="s">
        <v>411</v>
      </c>
      <c r="V93" s="446" t="s">
        <v>411</v>
      </c>
      <c r="W93" s="446" t="s">
        <v>411</v>
      </c>
      <c r="X93" s="446" t="s">
        <v>411</v>
      </c>
      <c r="Y93" s="446" t="s">
        <v>411</v>
      </c>
      <c r="Z93" s="446" t="s">
        <v>411</v>
      </c>
      <c r="AA93" s="446" t="s">
        <v>411</v>
      </c>
      <c r="AB93" s="446" t="s">
        <v>411</v>
      </c>
      <c r="AC93" s="446" t="s">
        <v>411</v>
      </c>
      <c r="AD93" s="446" t="s">
        <v>411</v>
      </c>
      <c r="AE93" s="274"/>
      <c r="AF93" s="446" t="s">
        <v>411</v>
      </c>
      <c r="AG93" s="446" t="s">
        <v>411</v>
      </c>
      <c r="AH93" s="446" t="s">
        <v>411</v>
      </c>
      <c r="AI93" s="446" t="s">
        <v>411</v>
      </c>
      <c r="AJ93" s="446" t="s">
        <v>411</v>
      </c>
      <c r="AK93" s="446">
        <v>1996.6414799999998</v>
      </c>
      <c r="AL93" s="137" t="s">
        <v>413</v>
      </c>
    </row>
    <row r="94" spans="1:38" s="10" customFormat="1" ht="24.75" customHeight="1" thickBot="1">
      <c r="A94" s="98" t="s">
        <v>121</v>
      </c>
      <c r="B94" s="87" t="s">
        <v>264</v>
      </c>
      <c r="C94" s="98" t="s">
        <v>302</v>
      </c>
      <c r="D94" s="93"/>
      <c r="E94" s="152" t="s">
        <v>432</v>
      </c>
      <c r="F94" s="152" t="s">
        <v>432</v>
      </c>
      <c r="G94" s="152" t="s">
        <v>432</v>
      </c>
      <c r="H94" s="152" t="s">
        <v>432</v>
      </c>
      <c r="I94" s="152" t="s">
        <v>432</v>
      </c>
      <c r="J94" s="152" t="s">
        <v>432</v>
      </c>
      <c r="K94" s="152" t="s">
        <v>432</v>
      </c>
      <c r="L94" s="152" t="s">
        <v>432</v>
      </c>
      <c r="M94" s="146" t="s">
        <v>432</v>
      </c>
      <c r="N94" s="146" t="s">
        <v>432</v>
      </c>
      <c r="O94" s="146" t="s">
        <v>432</v>
      </c>
      <c r="P94" s="146" t="s">
        <v>432</v>
      </c>
      <c r="Q94" s="146" t="s">
        <v>432</v>
      </c>
      <c r="R94" s="146" t="s">
        <v>432</v>
      </c>
      <c r="S94" s="146" t="s">
        <v>432</v>
      </c>
      <c r="T94" s="146" t="s">
        <v>432</v>
      </c>
      <c r="U94" s="146" t="s">
        <v>432</v>
      </c>
      <c r="V94" s="146" t="s">
        <v>432</v>
      </c>
      <c r="W94" s="146" t="s">
        <v>432</v>
      </c>
      <c r="X94" s="146" t="s">
        <v>432</v>
      </c>
      <c r="Y94" s="146" t="s">
        <v>432</v>
      </c>
      <c r="Z94" s="146" t="s">
        <v>432</v>
      </c>
      <c r="AA94" s="146" t="s">
        <v>432</v>
      </c>
      <c r="AB94" s="146" t="s">
        <v>432</v>
      </c>
      <c r="AC94" s="146" t="s">
        <v>432</v>
      </c>
      <c r="AD94" s="146" t="s">
        <v>432</v>
      </c>
      <c r="AE94" s="506"/>
      <c r="AF94" s="146" t="s">
        <v>411</v>
      </c>
      <c r="AG94" s="146" t="s">
        <v>411</v>
      </c>
      <c r="AH94" s="146" t="s">
        <v>411</v>
      </c>
      <c r="AI94" s="146" t="s">
        <v>411</v>
      </c>
      <c r="AJ94" s="146" t="s">
        <v>411</v>
      </c>
      <c r="AK94" s="146" t="s">
        <v>432</v>
      </c>
      <c r="AL94" s="137"/>
    </row>
    <row r="95" spans="1:38" s="10" customFormat="1" ht="24.75" customHeight="1" thickBot="1">
      <c r="A95" s="98" t="s">
        <v>121</v>
      </c>
      <c r="B95" s="87" t="s">
        <v>220</v>
      </c>
      <c r="C95" s="98" t="s">
        <v>93</v>
      </c>
      <c r="D95" s="133"/>
      <c r="E95" s="152" t="s">
        <v>411</v>
      </c>
      <c r="F95" s="152" t="s">
        <v>411</v>
      </c>
      <c r="G95" s="152" t="s">
        <v>411</v>
      </c>
      <c r="H95" s="152" t="s">
        <v>411</v>
      </c>
      <c r="I95" s="152" t="s">
        <v>411</v>
      </c>
      <c r="J95" s="152" t="s">
        <v>411</v>
      </c>
      <c r="K95" s="499" t="s">
        <v>431</v>
      </c>
      <c r="L95" s="152" t="s">
        <v>411</v>
      </c>
      <c r="M95" s="152" t="s">
        <v>411</v>
      </c>
      <c r="N95" s="152" t="s">
        <v>411</v>
      </c>
      <c r="O95" s="152" t="s">
        <v>411</v>
      </c>
      <c r="P95" s="152" t="s">
        <v>411</v>
      </c>
      <c r="Q95" s="152" t="s">
        <v>411</v>
      </c>
      <c r="R95" s="152" t="s">
        <v>411</v>
      </c>
      <c r="S95" s="152" t="s">
        <v>411</v>
      </c>
      <c r="T95" s="152" t="s">
        <v>411</v>
      </c>
      <c r="U95" s="152" t="s">
        <v>411</v>
      </c>
      <c r="V95" s="152" t="s">
        <v>411</v>
      </c>
      <c r="W95" s="152" t="s">
        <v>411</v>
      </c>
      <c r="X95" s="152" t="s">
        <v>411</v>
      </c>
      <c r="Y95" s="152" t="s">
        <v>411</v>
      </c>
      <c r="Z95" s="152" t="s">
        <v>411</v>
      </c>
      <c r="AA95" s="152" t="s">
        <v>411</v>
      </c>
      <c r="AB95" s="152" t="s">
        <v>411</v>
      </c>
      <c r="AC95" s="152" t="s">
        <v>411</v>
      </c>
      <c r="AD95" s="152" t="s">
        <v>411</v>
      </c>
      <c r="AE95" s="506"/>
      <c r="AF95" s="146" t="s">
        <v>411</v>
      </c>
      <c r="AG95" s="146" t="s">
        <v>411</v>
      </c>
      <c r="AH95" s="146" t="s">
        <v>411</v>
      </c>
      <c r="AI95" s="146" t="s">
        <v>411</v>
      </c>
      <c r="AJ95" s="146" t="s">
        <v>411</v>
      </c>
      <c r="AK95" s="146" t="s">
        <v>431</v>
      </c>
      <c r="AL95" s="137" t="s">
        <v>380</v>
      </c>
    </row>
    <row r="96" spans="1:38" s="10" customFormat="1" ht="24.75" customHeight="1" thickBot="1">
      <c r="A96" s="98" t="s">
        <v>121</v>
      </c>
      <c r="B96" s="99" t="s">
        <v>221</v>
      </c>
      <c r="C96" s="98" t="s">
        <v>94</v>
      </c>
      <c r="D96" s="136"/>
      <c r="E96" s="152" t="s">
        <v>432</v>
      </c>
      <c r="F96" s="152" t="s">
        <v>432</v>
      </c>
      <c r="G96" s="152" t="s">
        <v>432</v>
      </c>
      <c r="H96" s="152" t="s">
        <v>432</v>
      </c>
      <c r="I96" s="152" t="s">
        <v>432</v>
      </c>
      <c r="J96" s="152" t="s">
        <v>432</v>
      </c>
      <c r="K96" s="152" t="s">
        <v>432</v>
      </c>
      <c r="L96" s="152" t="s">
        <v>432</v>
      </c>
      <c r="M96" s="152" t="s">
        <v>432</v>
      </c>
      <c r="N96" s="152" t="s">
        <v>432</v>
      </c>
      <c r="O96" s="152" t="s">
        <v>432</v>
      </c>
      <c r="P96" s="152" t="s">
        <v>432</v>
      </c>
      <c r="Q96" s="152" t="s">
        <v>432</v>
      </c>
      <c r="R96" s="152" t="s">
        <v>432</v>
      </c>
      <c r="S96" s="152" t="s">
        <v>432</v>
      </c>
      <c r="T96" s="152" t="s">
        <v>432</v>
      </c>
      <c r="U96" s="152" t="s">
        <v>432</v>
      </c>
      <c r="V96" s="152" t="s">
        <v>432</v>
      </c>
      <c r="W96" s="152" t="s">
        <v>432</v>
      </c>
      <c r="X96" s="152" t="s">
        <v>432</v>
      </c>
      <c r="Y96" s="152" t="s">
        <v>432</v>
      </c>
      <c r="Z96" s="152" t="s">
        <v>432</v>
      </c>
      <c r="AA96" s="152" t="s">
        <v>432</v>
      </c>
      <c r="AB96" s="152" t="s">
        <v>432</v>
      </c>
      <c r="AC96" s="152" t="s">
        <v>432</v>
      </c>
      <c r="AD96" s="152" t="s">
        <v>432</v>
      </c>
      <c r="AE96" s="506"/>
      <c r="AF96" s="146" t="s">
        <v>411</v>
      </c>
      <c r="AG96" s="146" t="s">
        <v>411</v>
      </c>
      <c r="AH96" s="146" t="s">
        <v>411</v>
      </c>
      <c r="AI96" s="146" t="s">
        <v>411</v>
      </c>
      <c r="AJ96" s="146" t="s">
        <v>411</v>
      </c>
      <c r="AK96" s="146" t="s">
        <v>432</v>
      </c>
      <c r="AL96" s="137" t="s">
        <v>411</v>
      </c>
    </row>
    <row r="97" spans="1:38" s="10" customFormat="1" ht="24.75" customHeight="1" thickBot="1">
      <c r="A97" s="98" t="s">
        <v>121</v>
      </c>
      <c r="B97" s="99" t="s">
        <v>222</v>
      </c>
      <c r="C97" s="98" t="s">
        <v>369</v>
      </c>
      <c r="D97" s="136"/>
      <c r="E97" s="152" t="s">
        <v>432</v>
      </c>
      <c r="F97" s="152" t="s">
        <v>432</v>
      </c>
      <c r="G97" s="152" t="s">
        <v>432</v>
      </c>
      <c r="H97" s="152" t="s">
        <v>432</v>
      </c>
      <c r="I97" s="152" t="s">
        <v>432</v>
      </c>
      <c r="J97" s="152" t="s">
        <v>432</v>
      </c>
      <c r="K97" s="152" t="s">
        <v>432</v>
      </c>
      <c r="L97" s="152" t="s">
        <v>432</v>
      </c>
      <c r="M97" s="146" t="s">
        <v>432</v>
      </c>
      <c r="N97" s="146" t="s">
        <v>432</v>
      </c>
      <c r="O97" s="146" t="s">
        <v>432</v>
      </c>
      <c r="P97" s="146" t="s">
        <v>432</v>
      </c>
      <c r="Q97" s="146" t="s">
        <v>432</v>
      </c>
      <c r="R97" s="146" t="s">
        <v>432</v>
      </c>
      <c r="S97" s="146" t="s">
        <v>432</v>
      </c>
      <c r="T97" s="146" t="s">
        <v>432</v>
      </c>
      <c r="U97" s="146" t="s">
        <v>432</v>
      </c>
      <c r="V97" s="146" t="s">
        <v>432</v>
      </c>
      <c r="W97" s="146" t="s">
        <v>432</v>
      </c>
      <c r="X97" s="146" t="s">
        <v>432</v>
      </c>
      <c r="Y97" s="146" t="s">
        <v>432</v>
      </c>
      <c r="Z97" s="146" t="s">
        <v>432</v>
      </c>
      <c r="AA97" s="146" t="s">
        <v>432</v>
      </c>
      <c r="AB97" s="146" t="s">
        <v>432</v>
      </c>
      <c r="AC97" s="146" t="s">
        <v>432</v>
      </c>
      <c r="AD97" s="146" t="s">
        <v>432</v>
      </c>
      <c r="AE97" s="506"/>
      <c r="AF97" s="146" t="s">
        <v>411</v>
      </c>
      <c r="AG97" s="146" t="s">
        <v>411</v>
      </c>
      <c r="AH97" s="146" t="s">
        <v>411</v>
      </c>
      <c r="AI97" s="146" t="s">
        <v>411</v>
      </c>
      <c r="AJ97" s="146" t="s">
        <v>411</v>
      </c>
      <c r="AK97" s="146" t="s">
        <v>432</v>
      </c>
      <c r="AL97" s="137" t="s">
        <v>411</v>
      </c>
    </row>
    <row r="98" spans="1:38" s="10" customFormat="1" ht="24.75" customHeight="1" thickBot="1">
      <c r="A98" s="98" t="s">
        <v>121</v>
      </c>
      <c r="B98" s="99" t="s">
        <v>223</v>
      </c>
      <c r="C98" s="99" t="s">
        <v>318</v>
      </c>
      <c r="D98" s="136"/>
      <c r="E98" s="152" t="s">
        <v>432</v>
      </c>
      <c r="F98" s="152" t="s">
        <v>432</v>
      </c>
      <c r="G98" s="152" t="s">
        <v>432</v>
      </c>
      <c r="H98" s="152" t="s">
        <v>432</v>
      </c>
      <c r="I98" s="152" t="s">
        <v>432</v>
      </c>
      <c r="J98" s="152" t="s">
        <v>432</v>
      </c>
      <c r="K98" s="152" t="s">
        <v>432</v>
      </c>
      <c r="L98" s="152" t="s">
        <v>432</v>
      </c>
      <c r="M98" s="146" t="s">
        <v>432</v>
      </c>
      <c r="N98" s="146" t="s">
        <v>432</v>
      </c>
      <c r="O98" s="146" t="s">
        <v>432</v>
      </c>
      <c r="P98" s="146" t="s">
        <v>432</v>
      </c>
      <c r="Q98" s="146" t="s">
        <v>432</v>
      </c>
      <c r="R98" s="146" t="s">
        <v>432</v>
      </c>
      <c r="S98" s="146" t="s">
        <v>432</v>
      </c>
      <c r="T98" s="146" t="s">
        <v>432</v>
      </c>
      <c r="U98" s="146" t="s">
        <v>432</v>
      </c>
      <c r="V98" s="146" t="s">
        <v>432</v>
      </c>
      <c r="W98" s="146" t="s">
        <v>432</v>
      </c>
      <c r="X98" s="146" t="s">
        <v>432</v>
      </c>
      <c r="Y98" s="146" t="s">
        <v>432</v>
      </c>
      <c r="Z98" s="146" t="s">
        <v>432</v>
      </c>
      <c r="AA98" s="146" t="s">
        <v>432</v>
      </c>
      <c r="AB98" s="146" t="s">
        <v>432</v>
      </c>
      <c r="AC98" s="146" t="s">
        <v>432</v>
      </c>
      <c r="AD98" s="146" t="s">
        <v>432</v>
      </c>
      <c r="AE98" s="506"/>
      <c r="AF98" s="146" t="s">
        <v>411</v>
      </c>
      <c r="AG98" s="146" t="s">
        <v>411</v>
      </c>
      <c r="AH98" s="146" t="s">
        <v>411</v>
      </c>
      <c r="AI98" s="146" t="s">
        <v>411</v>
      </c>
      <c r="AJ98" s="146" t="s">
        <v>411</v>
      </c>
      <c r="AK98" s="146" t="s">
        <v>432</v>
      </c>
      <c r="AL98" s="137" t="s">
        <v>411</v>
      </c>
    </row>
    <row r="99" spans="1:38" s="10" customFormat="1" ht="24.75" customHeight="1" thickBot="1">
      <c r="A99" s="98" t="s">
        <v>125</v>
      </c>
      <c r="B99" s="98" t="s">
        <v>233</v>
      </c>
      <c r="C99" s="98" t="s">
        <v>288</v>
      </c>
      <c r="D99" s="136"/>
      <c r="E99" s="550">
        <v>0.10163320725368157</v>
      </c>
      <c r="F99" s="446">
        <v>3.9531997652899737</v>
      </c>
      <c r="G99" s="446" t="s">
        <v>411</v>
      </c>
      <c r="H99" s="446">
        <v>3.9147457546602284</v>
      </c>
      <c r="I99" s="446">
        <v>6.3053899999999996E-2</v>
      </c>
      <c r="J99" s="446">
        <v>9.6887699999999993E-2</v>
      </c>
      <c r="K99" s="446">
        <v>0.21223019999999998</v>
      </c>
      <c r="L99" s="446" t="s">
        <v>411</v>
      </c>
      <c r="M99" s="446" t="s">
        <v>411</v>
      </c>
      <c r="N99" s="446" t="s">
        <v>411</v>
      </c>
      <c r="O99" s="446" t="s">
        <v>411</v>
      </c>
      <c r="P99" s="446" t="s">
        <v>411</v>
      </c>
      <c r="Q99" s="446" t="s">
        <v>411</v>
      </c>
      <c r="R99" s="446" t="s">
        <v>411</v>
      </c>
      <c r="S99" s="446" t="s">
        <v>411</v>
      </c>
      <c r="T99" s="446" t="s">
        <v>411</v>
      </c>
      <c r="U99" s="446" t="s">
        <v>411</v>
      </c>
      <c r="V99" s="446" t="s">
        <v>411</v>
      </c>
      <c r="W99" s="446" t="s">
        <v>411</v>
      </c>
      <c r="X99" s="446" t="s">
        <v>411</v>
      </c>
      <c r="Y99" s="446" t="s">
        <v>411</v>
      </c>
      <c r="Z99" s="446" t="s">
        <v>411</v>
      </c>
      <c r="AA99" s="446" t="s">
        <v>411</v>
      </c>
      <c r="AB99" s="446" t="s">
        <v>411</v>
      </c>
      <c r="AC99" s="446" t="s">
        <v>411</v>
      </c>
      <c r="AD99" s="446" t="s">
        <v>411</v>
      </c>
      <c r="AE99" s="274"/>
      <c r="AF99" s="446" t="s">
        <v>411</v>
      </c>
      <c r="AG99" s="446" t="s">
        <v>411</v>
      </c>
      <c r="AH99" s="446" t="s">
        <v>411</v>
      </c>
      <c r="AI99" s="446" t="s">
        <v>411</v>
      </c>
      <c r="AJ99" s="446" t="s">
        <v>411</v>
      </c>
      <c r="AK99" s="446">
        <v>165.9</v>
      </c>
      <c r="AL99" s="137" t="s">
        <v>414</v>
      </c>
    </row>
    <row r="100" spans="1:38" s="10" customFormat="1" ht="24.75" customHeight="1" thickBot="1">
      <c r="A100" s="98" t="s">
        <v>125</v>
      </c>
      <c r="B100" s="98" t="s">
        <v>234</v>
      </c>
      <c r="C100" s="98" t="s">
        <v>287</v>
      </c>
      <c r="D100" s="136"/>
      <c r="E100" s="550">
        <v>2.1307139683641296E-2</v>
      </c>
      <c r="F100" s="446">
        <v>0.95644880640722696</v>
      </c>
      <c r="G100" s="446" t="s">
        <v>411</v>
      </c>
      <c r="H100" s="446">
        <v>0.70060868987076408</v>
      </c>
      <c r="I100" s="446">
        <v>2.0637119999999998E-2</v>
      </c>
      <c r="J100" s="446">
        <v>3.1794330000000003E-2</v>
      </c>
      <c r="K100" s="446">
        <v>6.866891E-2</v>
      </c>
      <c r="L100" s="446" t="s">
        <v>411</v>
      </c>
      <c r="M100" s="446" t="s">
        <v>411</v>
      </c>
      <c r="N100" s="446" t="s">
        <v>411</v>
      </c>
      <c r="O100" s="446" t="s">
        <v>411</v>
      </c>
      <c r="P100" s="446" t="s">
        <v>411</v>
      </c>
      <c r="Q100" s="446" t="s">
        <v>411</v>
      </c>
      <c r="R100" s="446" t="s">
        <v>411</v>
      </c>
      <c r="S100" s="446" t="s">
        <v>411</v>
      </c>
      <c r="T100" s="446" t="s">
        <v>411</v>
      </c>
      <c r="U100" s="446" t="s">
        <v>411</v>
      </c>
      <c r="V100" s="446" t="s">
        <v>411</v>
      </c>
      <c r="W100" s="446" t="s">
        <v>411</v>
      </c>
      <c r="X100" s="446" t="s">
        <v>411</v>
      </c>
      <c r="Y100" s="446" t="s">
        <v>411</v>
      </c>
      <c r="Z100" s="446" t="s">
        <v>411</v>
      </c>
      <c r="AA100" s="446" t="s">
        <v>411</v>
      </c>
      <c r="AB100" s="446" t="s">
        <v>411</v>
      </c>
      <c r="AC100" s="446" t="s">
        <v>411</v>
      </c>
      <c r="AD100" s="446" t="s">
        <v>411</v>
      </c>
      <c r="AE100" s="274"/>
      <c r="AF100" s="446" t="s">
        <v>411</v>
      </c>
      <c r="AG100" s="446" t="s">
        <v>411</v>
      </c>
      <c r="AH100" s="446" t="s">
        <v>411</v>
      </c>
      <c r="AI100" s="446" t="s">
        <v>411</v>
      </c>
      <c r="AJ100" s="446" t="s">
        <v>411</v>
      </c>
      <c r="AK100" s="446">
        <v>256.20000000000005</v>
      </c>
      <c r="AL100" s="137" t="s">
        <v>414</v>
      </c>
    </row>
    <row r="101" spans="1:38" s="10" customFormat="1" ht="24.75" customHeight="1" thickBot="1">
      <c r="A101" s="98" t="s">
        <v>125</v>
      </c>
      <c r="B101" s="98" t="s">
        <v>236</v>
      </c>
      <c r="C101" s="98" t="s">
        <v>280</v>
      </c>
      <c r="D101" s="136"/>
      <c r="E101" s="550">
        <v>1.0867486497064581E-2</v>
      </c>
      <c r="F101" s="446">
        <v>2.0720000000000002E-2</v>
      </c>
      <c r="G101" s="446" t="s">
        <v>411</v>
      </c>
      <c r="H101" s="446">
        <v>0.26648723600782781</v>
      </c>
      <c r="I101" s="446">
        <v>1.4596600000000002E-3</v>
      </c>
      <c r="J101" s="446">
        <v>4.3789800000000002E-3</v>
      </c>
      <c r="K101" s="446">
        <v>1.0217620000000002E-2</v>
      </c>
      <c r="L101" s="446" t="s">
        <v>411</v>
      </c>
      <c r="M101" s="446" t="s">
        <v>411</v>
      </c>
      <c r="N101" s="446" t="s">
        <v>411</v>
      </c>
      <c r="O101" s="446" t="s">
        <v>411</v>
      </c>
      <c r="P101" s="446" t="s">
        <v>411</v>
      </c>
      <c r="Q101" s="446" t="s">
        <v>411</v>
      </c>
      <c r="R101" s="446" t="s">
        <v>411</v>
      </c>
      <c r="S101" s="446" t="s">
        <v>411</v>
      </c>
      <c r="T101" s="446" t="s">
        <v>411</v>
      </c>
      <c r="U101" s="446" t="s">
        <v>411</v>
      </c>
      <c r="V101" s="446" t="s">
        <v>411</v>
      </c>
      <c r="W101" s="446" t="s">
        <v>411</v>
      </c>
      <c r="X101" s="446" t="s">
        <v>411</v>
      </c>
      <c r="Y101" s="446" t="s">
        <v>411</v>
      </c>
      <c r="Z101" s="446" t="s">
        <v>411</v>
      </c>
      <c r="AA101" s="446" t="s">
        <v>411</v>
      </c>
      <c r="AB101" s="446" t="s">
        <v>411</v>
      </c>
      <c r="AC101" s="446" t="s">
        <v>411</v>
      </c>
      <c r="AD101" s="446" t="s">
        <v>411</v>
      </c>
      <c r="AE101" s="274"/>
      <c r="AF101" s="446" t="s">
        <v>411</v>
      </c>
      <c r="AG101" s="446" t="s">
        <v>411</v>
      </c>
      <c r="AH101" s="446" t="s">
        <v>411</v>
      </c>
      <c r="AI101" s="446" t="s">
        <v>411</v>
      </c>
      <c r="AJ101" s="446" t="s">
        <v>411</v>
      </c>
      <c r="AK101" s="446">
        <v>92.5</v>
      </c>
      <c r="AL101" s="137" t="s">
        <v>414</v>
      </c>
    </row>
    <row r="102" spans="1:38" s="10" customFormat="1" ht="24.75" customHeight="1" thickBot="1">
      <c r="A102" s="98" t="s">
        <v>125</v>
      </c>
      <c r="B102" s="98" t="s">
        <v>237</v>
      </c>
      <c r="C102" s="98" t="s">
        <v>281</v>
      </c>
      <c r="D102" s="136"/>
      <c r="E102" s="550">
        <v>5.582031550242986E-3</v>
      </c>
      <c r="F102" s="446">
        <v>0.26859112500000004</v>
      </c>
      <c r="G102" s="446" t="s">
        <v>411</v>
      </c>
      <c r="H102" s="446">
        <v>1.0513000321398429</v>
      </c>
      <c r="I102" s="446">
        <v>2.3599000000000003E-3</v>
      </c>
      <c r="J102" s="446">
        <v>5.0882750000000004E-2</v>
      </c>
      <c r="K102" s="446">
        <v>0.33837424999999999</v>
      </c>
      <c r="L102" s="446" t="s">
        <v>411</v>
      </c>
      <c r="M102" s="446" t="s">
        <v>411</v>
      </c>
      <c r="N102" s="446" t="s">
        <v>411</v>
      </c>
      <c r="O102" s="446" t="s">
        <v>411</v>
      </c>
      <c r="P102" s="446" t="s">
        <v>411</v>
      </c>
      <c r="Q102" s="446" t="s">
        <v>411</v>
      </c>
      <c r="R102" s="446" t="s">
        <v>411</v>
      </c>
      <c r="S102" s="446" t="s">
        <v>411</v>
      </c>
      <c r="T102" s="446" t="s">
        <v>411</v>
      </c>
      <c r="U102" s="446" t="s">
        <v>411</v>
      </c>
      <c r="V102" s="446" t="s">
        <v>411</v>
      </c>
      <c r="W102" s="446" t="s">
        <v>411</v>
      </c>
      <c r="X102" s="446" t="s">
        <v>411</v>
      </c>
      <c r="Y102" s="446" t="s">
        <v>411</v>
      </c>
      <c r="Z102" s="446" t="s">
        <v>411</v>
      </c>
      <c r="AA102" s="446" t="s">
        <v>411</v>
      </c>
      <c r="AB102" s="446" t="s">
        <v>411</v>
      </c>
      <c r="AC102" s="446" t="s">
        <v>411</v>
      </c>
      <c r="AD102" s="446" t="s">
        <v>411</v>
      </c>
      <c r="AE102" s="274"/>
      <c r="AF102" s="446" t="s">
        <v>411</v>
      </c>
      <c r="AG102" s="446" t="s">
        <v>411</v>
      </c>
      <c r="AH102" s="446" t="s">
        <v>411</v>
      </c>
      <c r="AI102" s="446" t="s">
        <v>411</v>
      </c>
      <c r="AJ102" s="446" t="s">
        <v>411</v>
      </c>
      <c r="AK102" s="446">
        <v>349.3</v>
      </c>
      <c r="AL102" s="137" t="s">
        <v>414</v>
      </c>
    </row>
    <row r="103" spans="1:38" s="10" customFormat="1" ht="24.75" customHeight="1" thickBot="1">
      <c r="A103" s="98" t="s">
        <v>125</v>
      </c>
      <c r="B103" s="98" t="s">
        <v>235</v>
      </c>
      <c r="C103" s="98" t="s">
        <v>282</v>
      </c>
      <c r="D103" s="136"/>
      <c r="E103" s="551" t="s">
        <v>432</v>
      </c>
      <c r="F103" s="446" t="s">
        <v>432</v>
      </c>
      <c r="G103" s="446" t="s">
        <v>432</v>
      </c>
      <c r="H103" s="446" t="s">
        <v>432</v>
      </c>
      <c r="I103" s="446" t="s">
        <v>432</v>
      </c>
      <c r="J103" s="446" t="s">
        <v>432</v>
      </c>
      <c r="K103" s="446" t="s">
        <v>432</v>
      </c>
      <c r="L103" s="446" t="s">
        <v>432</v>
      </c>
      <c r="M103" s="446" t="s">
        <v>432</v>
      </c>
      <c r="N103" s="446" t="s">
        <v>432</v>
      </c>
      <c r="O103" s="446" t="s">
        <v>432</v>
      </c>
      <c r="P103" s="446" t="s">
        <v>432</v>
      </c>
      <c r="Q103" s="446" t="s">
        <v>432</v>
      </c>
      <c r="R103" s="446" t="s">
        <v>432</v>
      </c>
      <c r="S103" s="446" t="s">
        <v>432</v>
      </c>
      <c r="T103" s="446" t="s">
        <v>432</v>
      </c>
      <c r="U103" s="446" t="s">
        <v>432</v>
      </c>
      <c r="V103" s="446" t="s">
        <v>432</v>
      </c>
      <c r="W103" s="446" t="s">
        <v>432</v>
      </c>
      <c r="X103" s="446" t="s">
        <v>432</v>
      </c>
      <c r="Y103" s="446" t="s">
        <v>432</v>
      </c>
      <c r="Z103" s="446" t="s">
        <v>432</v>
      </c>
      <c r="AA103" s="446" t="s">
        <v>432</v>
      </c>
      <c r="AB103" s="446" t="s">
        <v>432</v>
      </c>
      <c r="AC103" s="446" t="s">
        <v>432</v>
      </c>
      <c r="AD103" s="446" t="s">
        <v>432</v>
      </c>
      <c r="AE103" s="274"/>
      <c r="AF103" s="446" t="s">
        <v>432</v>
      </c>
      <c r="AG103" s="446" t="s">
        <v>432</v>
      </c>
      <c r="AH103" s="446" t="s">
        <v>432</v>
      </c>
      <c r="AI103" s="446" t="s">
        <v>432</v>
      </c>
      <c r="AJ103" s="446" t="s">
        <v>432</v>
      </c>
      <c r="AK103" s="446" t="s">
        <v>432</v>
      </c>
      <c r="AL103" s="137" t="s">
        <v>414</v>
      </c>
    </row>
    <row r="104" spans="1:38" s="10" customFormat="1" ht="24.75" customHeight="1" thickBot="1">
      <c r="A104" s="98" t="s">
        <v>125</v>
      </c>
      <c r="B104" s="98" t="s">
        <v>361</v>
      </c>
      <c r="C104" s="98" t="s">
        <v>283</v>
      </c>
      <c r="D104" s="136"/>
      <c r="E104" s="550">
        <v>1.6357525283757334E-3</v>
      </c>
      <c r="F104" s="446">
        <v>7.1709E-3</v>
      </c>
      <c r="G104" s="446" t="s">
        <v>411</v>
      </c>
      <c r="H104" s="446">
        <v>4.011113059099803E-2</v>
      </c>
      <c r="I104" s="446">
        <v>2.1993999999999998E-4</v>
      </c>
      <c r="J104" s="446">
        <v>6.5981999999999998E-4</v>
      </c>
      <c r="K104" s="446">
        <v>1.5395800000000002E-3</v>
      </c>
      <c r="L104" s="446" t="s">
        <v>411</v>
      </c>
      <c r="M104" s="446" t="s">
        <v>411</v>
      </c>
      <c r="N104" s="446" t="s">
        <v>411</v>
      </c>
      <c r="O104" s="446" t="s">
        <v>411</v>
      </c>
      <c r="P104" s="446" t="s">
        <v>411</v>
      </c>
      <c r="Q104" s="446" t="s">
        <v>411</v>
      </c>
      <c r="R104" s="446" t="s">
        <v>411</v>
      </c>
      <c r="S104" s="446" t="s">
        <v>411</v>
      </c>
      <c r="T104" s="446" t="s">
        <v>411</v>
      </c>
      <c r="U104" s="446" t="s">
        <v>411</v>
      </c>
      <c r="V104" s="446" t="s">
        <v>411</v>
      </c>
      <c r="W104" s="446" t="s">
        <v>411</v>
      </c>
      <c r="X104" s="446" t="s">
        <v>411</v>
      </c>
      <c r="Y104" s="446" t="s">
        <v>411</v>
      </c>
      <c r="Z104" s="446" t="s">
        <v>411</v>
      </c>
      <c r="AA104" s="446" t="s">
        <v>411</v>
      </c>
      <c r="AB104" s="446" t="s">
        <v>411</v>
      </c>
      <c r="AC104" s="446" t="s">
        <v>411</v>
      </c>
      <c r="AD104" s="446" t="s">
        <v>411</v>
      </c>
      <c r="AE104" s="274"/>
      <c r="AF104" s="446" t="s">
        <v>411</v>
      </c>
      <c r="AG104" s="446" t="s">
        <v>411</v>
      </c>
      <c r="AH104" s="446" t="s">
        <v>411</v>
      </c>
      <c r="AI104" s="446" t="s">
        <v>411</v>
      </c>
      <c r="AJ104" s="446" t="s">
        <v>411</v>
      </c>
      <c r="AK104" s="446">
        <v>12.3</v>
      </c>
      <c r="AL104" s="137" t="s">
        <v>414</v>
      </c>
    </row>
    <row r="105" spans="1:38" s="10" customFormat="1" ht="24.75" customHeight="1" thickBot="1">
      <c r="A105" s="98" t="s">
        <v>125</v>
      </c>
      <c r="B105" s="98" t="s">
        <v>362</v>
      </c>
      <c r="C105" s="98" t="s">
        <v>284</v>
      </c>
      <c r="D105" s="136"/>
      <c r="E105" s="550">
        <v>4.0648935945205474E-3</v>
      </c>
      <c r="F105" s="446">
        <v>4.3177500000000001E-2</v>
      </c>
      <c r="G105" s="446" t="s">
        <v>411</v>
      </c>
      <c r="H105" s="446">
        <v>0.11580819919960858</v>
      </c>
      <c r="I105" s="446">
        <v>1.2570600000000002E-3</v>
      </c>
      <c r="J105" s="446">
        <v>1.9753800000000001E-3</v>
      </c>
      <c r="K105" s="446">
        <v>4.3099199999999992E-3</v>
      </c>
      <c r="L105" s="446" t="s">
        <v>411</v>
      </c>
      <c r="M105" s="446" t="s">
        <v>411</v>
      </c>
      <c r="N105" s="446" t="s">
        <v>411</v>
      </c>
      <c r="O105" s="446" t="s">
        <v>411</v>
      </c>
      <c r="P105" s="446" t="s">
        <v>411</v>
      </c>
      <c r="Q105" s="446" t="s">
        <v>411</v>
      </c>
      <c r="R105" s="446" t="s">
        <v>411</v>
      </c>
      <c r="S105" s="446" t="s">
        <v>411</v>
      </c>
      <c r="T105" s="446" t="s">
        <v>411</v>
      </c>
      <c r="U105" s="446" t="s">
        <v>411</v>
      </c>
      <c r="V105" s="446" t="s">
        <v>411</v>
      </c>
      <c r="W105" s="446" t="s">
        <v>411</v>
      </c>
      <c r="X105" s="446" t="s">
        <v>411</v>
      </c>
      <c r="Y105" s="446" t="s">
        <v>411</v>
      </c>
      <c r="Z105" s="446" t="s">
        <v>411</v>
      </c>
      <c r="AA105" s="446" t="s">
        <v>411</v>
      </c>
      <c r="AB105" s="446" t="s">
        <v>411</v>
      </c>
      <c r="AC105" s="446" t="s">
        <v>411</v>
      </c>
      <c r="AD105" s="446" t="s">
        <v>411</v>
      </c>
      <c r="AE105" s="274"/>
      <c r="AF105" s="446" t="s">
        <v>411</v>
      </c>
      <c r="AG105" s="446" t="s">
        <v>411</v>
      </c>
      <c r="AH105" s="446" t="s">
        <v>411</v>
      </c>
      <c r="AI105" s="446" t="s">
        <v>411</v>
      </c>
      <c r="AJ105" s="446" t="s">
        <v>411</v>
      </c>
      <c r="AK105" s="446">
        <v>10.1</v>
      </c>
      <c r="AL105" s="137" t="s">
        <v>414</v>
      </c>
    </row>
    <row r="106" spans="1:38" s="10" customFormat="1" ht="24.75" customHeight="1" thickBot="1">
      <c r="A106" s="98" t="s">
        <v>125</v>
      </c>
      <c r="B106" s="98" t="s">
        <v>256</v>
      </c>
      <c r="C106" s="98" t="s">
        <v>285</v>
      </c>
      <c r="D106" s="136"/>
      <c r="E106" s="550" t="s">
        <v>432</v>
      </c>
      <c r="F106" s="446" t="s">
        <v>432</v>
      </c>
      <c r="G106" s="446" t="s">
        <v>432</v>
      </c>
      <c r="H106" s="446" t="s">
        <v>432</v>
      </c>
      <c r="I106" s="446" t="s">
        <v>432</v>
      </c>
      <c r="J106" s="446" t="s">
        <v>432</v>
      </c>
      <c r="K106" s="446" t="s">
        <v>432</v>
      </c>
      <c r="L106" s="446" t="s">
        <v>432</v>
      </c>
      <c r="M106" s="446" t="s">
        <v>432</v>
      </c>
      <c r="N106" s="446" t="s">
        <v>432</v>
      </c>
      <c r="O106" s="446" t="s">
        <v>432</v>
      </c>
      <c r="P106" s="446" t="s">
        <v>432</v>
      </c>
      <c r="Q106" s="446" t="s">
        <v>432</v>
      </c>
      <c r="R106" s="446" t="s">
        <v>432</v>
      </c>
      <c r="S106" s="446" t="s">
        <v>432</v>
      </c>
      <c r="T106" s="446" t="s">
        <v>432</v>
      </c>
      <c r="U106" s="446" t="s">
        <v>432</v>
      </c>
      <c r="V106" s="446" t="s">
        <v>432</v>
      </c>
      <c r="W106" s="446" t="s">
        <v>432</v>
      </c>
      <c r="X106" s="446" t="s">
        <v>432</v>
      </c>
      <c r="Y106" s="446" t="s">
        <v>432</v>
      </c>
      <c r="Z106" s="446" t="s">
        <v>432</v>
      </c>
      <c r="AA106" s="446" t="s">
        <v>432</v>
      </c>
      <c r="AB106" s="446" t="s">
        <v>432</v>
      </c>
      <c r="AC106" s="446" t="s">
        <v>432</v>
      </c>
      <c r="AD106" s="446" t="s">
        <v>432</v>
      </c>
      <c r="AE106" s="274"/>
      <c r="AF106" s="446" t="s">
        <v>432</v>
      </c>
      <c r="AG106" s="446" t="s">
        <v>432</v>
      </c>
      <c r="AH106" s="446" t="s">
        <v>432</v>
      </c>
      <c r="AI106" s="446" t="s">
        <v>432</v>
      </c>
      <c r="AJ106" s="446" t="s">
        <v>432</v>
      </c>
      <c r="AK106" s="446" t="s">
        <v>432</v>
      </c>
      <c r="AL106" s="137" t="s">
        <v>414</v>
      </c>
    </row>
    <row r="107" spans="1:38" s="10" customFormat="1" ht="24.75" customHeight="1" thickBot="1">
      <c r="A107" s="98" t="s">
        <v>125</v>
      </c>
      <c r="B107" s="98" t="s">
        <v>363</v>
      </c>
      <c r="C107" s="98" t="s">
        <v>340</v>
      </c>
      <c r="D107" s="136"/>
      <c r="E107" s="550">
        <v>8.6214428857232864E-3</v>
      </c>
      <c r="F107" s="446">
        <v>0.40322700000000006</v>
      </c>
      <c r="G107" s="446" t="s">
        <v>411</v>
      </c>
      <c r="H107" s="446">
        <v>0.50018866312881372</v>
      </c>
      <c r="I107" s="446">
        <v>7.3314000000000001E-3</v>
      </c>
      <c r="J107" s="446">
        <v>9.7752000000000006E-2</v>
      </c>
      <c r="K107" s="446">
        <v>0.46432200000000007</v>
      </c>
      <c r="L107" s="446" t="s">
        <v>411</v>
      </c>
      <c r="M107" s="446" t="s">
        <v>411</v>
      </c>
      <c r="N107" s="446" t="s">
        <v>411</v>
      </c>
      <c r="O107" s="446" t="s">
        <v>411</v>
      </c>
      <c r="P107" s="446" t="s">
        <v>411</v>
      </c>
      <c r="Q107" s="446" t="s">
        <v>411</v>
      </c>
      <c r="R107" s="446" t="s">
        <v>411</v>
      </c>
      <c r="S107" s="446" t="s">
        <v>411</v>
      </c>
      <c r="T107" s="446" t="s">
        <v>411</v>
      </c>
      <c r="U107" s="446" t="s">
        <v>411</v>
      </c>
      <c r="V107" s="446" t="s">
        <v>411</v>
      </c>
      <c r="W107" s="446" t="s">
        <v>411</v>
      </c>
      <c r="X107" s="446" t="s">
        <v>411</v>
      </c>
      <c r="Y107" s="446" t="s">
        <v>411</v>
      </c>
      <c r="Z107" s="446" t="s">
        <v>411</v>
      </c>
      <c r="AA107" s="446" t="s">
        <v>411</v>
      </c>
      <c r="AB107" s="446" t="s">
        <v>411</v>
      </c>
      <c r="AC107" s="446" t="s">
        <v>411</v>
      </c>
      <c r="AD107" s="446" t="s">
        <v>411</v>
      </c>
      <c r="AE107" s="274"/>
      <c r="AF107" s="446" t="s">
        <v>411</v>
      </c>
      <c r="AG107" s="446" t="s">
        <v>411</v>
      </c>
      <c r="AH107" s="446" t="s">
        <v>411</v>
      </c>
      <c r="AI107" s="446" t="s">
        <v>411</v>
      </c>
      <c r="AJ107" s="446" t="s">
        <v>411</v>
      </c>
      <c r="AK107" s="446">
        <v>2443.8000000000002</v>
      </c>
      <c r="AL107" s="137" t="s">
        <v>414</v>
      </c>
    </row>
    <row r="108" spans="1:38" s="10" customFormat="1" ht="24.75" customHeight="1" thickBot="1">
      <c r="A108" s="98" t="s">
        <v>125</v>
      </c>
      <c r="B108" s="98" t="s">
        <v>364</v>
      </c>
      <c r="C108" s="98" t="s">
        <v>341</v>
      </c>
      <c r="D108" s="136"/>
      <c r="E108" s="550">
        <v>1.0413377603999999E-2</v>
      </c>
      <c r="F108" s="446">
        <v>0.19403809199999997</v>
      </c>
      <c r="G108" s="446" t="s">
        <v>411</v>
      </c>
      <c r="H108" s="446">
        <v>0.21508403838599996</v>
      </c>
      <c r="I108" s="446">
        <v>3.593298E-3</v>
      </c>
      <c r="J108" s="446">
        <v>3.5932980000000003E-2</v>
      </c>
      <c r="K108" s="446">
        <v>7.1865960000000007E-2</v>
      </c>
      <c r="L108" s="446" t="s">
        <v>411</v>
      </c>
      <c r="M108" s="446" t="s">
        <v>411</v>
      </c>
      <c r="N108" s="446" t="s">
        <v>411</v>
      </c>
      <c r="O108" s="446" t="s">
        <v>411</v>
      </c>
      <c r="P108" s="446" t="s">
        <v>411</v>
      </c>
      <c r="Q108" s="446" t="s">
        <v>411</v>
      </c>
      <c r="R108" s="446" t="s">
        <v>411</v>
      </c>
      <c r="S108" s="446" t="s">
        <v>411</v>
      </c>
      <c r="T108" s="446" t="s">
        <v>411</v>
      </c>
      <c r="U108" s="446" t="s">
        <v>411</v>
      </c>
      <c r="V108" s="446" t="s">
        <v>411</v>
      </c>
      <c r="W108" s="446" t="s">
        <v>411</v>
      </c>
      <c r="X108" s="446" t="s">
        <v>411</v>
      </c>
      <c r="Y108" s="446" t="s">
        <v>411</v>
      </c>
      <c r="Z108" s="446" t="s">
        <v>411</v>
      </c>
      <c r="AA108" s="446" t="s">
        <v>411</v>
      </c>
      <c r="AB108" s="446" t="s">
        <v>411</v>
      </c>
      <c r="AC108" s="446" t="s">
        <v>411</v>
      </c>
      <c r="AD108" s="446" t="s">
        <v>411</v>
      </c>
      <c r="AE108" s="274"/>
      <c r="AF108" s="446" t="s">
        <v>411</v>
      </c>
      <c r="AG108" s="446" t="s">
        <v>411</v>
      </c>
      <c r="AH108" s="446" t="s">
        <v>411</v>
      </c>
      <c r="AI108" s="446" t="s">
        <v>411</v>
      </c>
      <c r="AJ108" s="446" t="s">
        <v>411</v>
      </c>
      <c r="AK108" s="446">
        <v>1796.6489999999999</v>
      </c>
      <c r="AL108" s="137" t="s">
        <v>414</v>
      </c>
    </row>
    <row r="109" spans="1:38" s="10" customFormat="1" ht="24.75" customHeight="1" thickBot="1">
      <c r="A109" s="98" t="s">
        <v>125</v>
      </c>
      <c r="B109" s="98" t="s">
        <v>365</v>
      </c>
      <c r="C109" s="98" t="s">
        <v>323</v>
      </c>
      <c r="D109" s="136"/>
      <c r="E109" s="550">
        <v>4.2184394520547946E-5</v>
      </c>
      <c r="F109" s="446">
        <v>9.7799999999999992E-4</v>
      </c>
      <c r="G109" s="446" t="s">
        <v>411</v>
      </c>
      <c r="H109" s="446">
        <v>1.2136125808219177E-3</v>
      </c>
      <c r="I109" s="446">
        <v>4.0000000000000003E-5</v>
      </c>
      <c r="J109" s="446">
        <v>2.2000000000000001E-4</v>
      </c>
      <c r="K109" s="446">
        <v>2.2000000000000001E-4</v>
      </c>
      <c r="L109" s="446" t="s">
        <v>411</v>
      </c>
      <c r="M109" s="446" t="s">
        <v>411</v>
      </c>
      <c r="N109" s="446" t="s">
        <v>411</v>
      </c>
      <c r="O109" s="446" t="s">
        <v>411</v>
      </c>
      <c r="P109" s="446" t="s">
        <v>411</v>
      </c>
      <c r="Q109" s="446" t="s">
        <v>411</v>
      </c>
      <c r="R109" s="446" t="s">
        <v>411</v>
      </c>
      <c r="S109" s="446" t="s">
        <v>411</v>
      </c>
      <c r="T109" s="446" t="s">
        <v>411</v>
      </c>
      <c r="U109" s="446" t="s">
        <v>411</v>
      </c>
      <c r="V109" s="446" t="s">
        <v>411</v>
      </c>
      <c r="W109" s="446" t="s">
        <v>411</v>
      </c>
      <c r="X109" s="446" t="s">
        <v>411</v>
      </c>
      <c r="Y109" s="446" t="s">
        <v>411</v>
      </c>
      <c r="Z109" s="446" t="s">
        <v>411</v>
      </c>
      <c r="AA109" s="446" t="s">
        <v>411</v>
      </c>
      <c r="AB109" s="446" t="s">
        <v>411</v>
      </c>
      <c r="AC109" s="446" t="s">
        <v>411</v>
      </c>
      <c r="AD109" s="446" t="s">
        <v>411</v>
      </c>
      <c r="AE109" s="274"/>
      <c r="AF109" s="446" t="s">
        <v>411</v>
      </c>
      <c r="AG109" s="446" t="s">
        <v>411</v>
      </c>
      <c r="AH109" s="446" t="s">
        <v>411</v>
      </c>
      <c r="AI109" s="446" t="s">
        <v>411</v>
      </c>
      <c r="AJ109" s="446" t="s">
        <v>411</v>
      </c>
      <c r="AK109" s="446">
        <v>2</v>
      </c>
      <c r="AL109" s="137" t="s">
        <v>414</v>
      </c>
    </row>
    <row r="110" spans="1:38" s="10" customFormat="1" ht="24.75" customHeight="1" thickBot="1">
      <c r="A110" s="98" t="s">
        <v>125</v>
      </c>
      <c r="B110" s="98" t="s">
        <v>366</v>
      </c>
      <c r="C110" s="98" t="s">
        <v>324</v>
      </c>
      <c r="D110" s="133"/>
      <c r="E110" s="543">
        <v>7.1291621698630137E-5</v>
      </c>
      <c r="F110" s="446">
        <v>4.0098E-3</v>
      </c>
      <c r="G110" s="446" t="s">
        <v>411</v>
      </c>
      <c r="H110" s="446">
        <v>2.3287046899726029E-3</v>
      </c>
      <c r="I110" s="446">
        <v>1.9100000000000001E-4</v>
      </c>
      <c r="J110" s="446">
        <v>1.4180000000000002E-3</v>
      </c>
      <c r="K110" s="446">
        <v>1.4180000000000002E-3</v>
      </c>
      <c r="L110" s="446" t="s">
        <v>411</v>
      </c>
      <c r="M110" s="446" t="s">
        <v>411</v>
      </c>
      <c r="N110" s="446" t="s">
        <v>411</v>
      </c>
      <c r="O110" s="446" t="s">
        <v>411</v>
      </c>
      <c r="P110" s="446" t="s">
        <v>411</v>
      </c>
      <c r="Q110" s="446" t="s">
        <v>411</v>
      </c>
      <c r="R110" s="446" t="s">
        <v>411</v>
      </c>
      <c r="S110" s="446" t="s">
        <v>411</v>
      </c>
      <c r="T110" s="446" t="s">
        <v>411</v>
      </c>
      <c r="U110" s="446" t="s">
        <v>411</v>
      </c>
      <c r="V110" s="446" t="s">
        <v>411</v>
      </c>
      <c r="W110" s="446" t="s">
        <v>411</v>
      </c>
      <c r="X110" s="446" t="s">
        <v>411</v>
      </c>
      <c r="Y110" s="446" t="s">
        <v>411</v>
      </c>
      <c r="Z110" s="446" t="s">
        <v>411</v>
      </c>
      <c r="AA110" s="446" t="s">
        <v>411</v>
      </c>
      <c r="AB110" s="446" t="s">
        <v>411</v>
      </c>
      <c r="AC110" s="446" t="s">
        <v>411</v>
      </c>
      <c r="AD110" s="446" t="s">
        <v>411</v>
      </c>
      <c r="AE110" s="274"/>
      <c r="AF110" s="446" t="s">
        <v>411</v>
      </c>
      <c r="AG110" s="446" t="s">
        <v>411</v>
      </c>
      <c r="AH110" s="446" t="s">
        <v>411</v>
      </c>
      <c r="AI110" s="446" t="s">
        <v>411</v>
      </c>
      <c r="AJ110" s="446" t="s">
        <v>411</v>
      </c>
      <c r="AK110" s="446">
        <v>8.1999999999999993</v>
      </c>
      <c r="AL110" s="137" t="s">
        <v>414</v>
      </c>
    </row>
    <row r="111" spans="1:38" s="10" customFormat="1" ht="24.75" customHeight="1" thickBot="1">
      <c r="A111" s="98" t="s">
        <v>125</v>
      </c>
      <c r="B111" s="98" t="s">
        <v>367</v>
      </c>
      <c r="C111" s="98" t="s">
        <v>286</v>
      </c>
      <c r="D111" s="133"/>
      <c r="E111" s="543">
        <v>2.078035937142857E-2</v>
      </c>
      <c r="F111" s="446">
        <v>0.60927989999999999</v>
      </c>
      <c r="G111" s="446" t="s">
        <v>411</v>
      </c>
      <c r="H111" s="446">
        <v>0.35316090797142852</v>
      </c>
      <c r="I111" s="446">
        <v>1.2555999999999997E-3</v>
      </c>
      <c r="J111" s="446">
        <v>2.5111999999999995E-3</v>
      </c>
      <c r="K111" s="446">
        <v>5.6501999999999993E-3</v>
      </c>
      <c r="L111" s="446" t="s">
        <v>411</v>
      </c>
      <c r="M111" s="446" t="s">
        <v>411</v>
      </c>
      <c r="N111" s="446" t="s">
        <v>411</v>
      </c>
      <c r="O111" s="446" t="s">
        <v>411</v>
      </c>
      <c r="P111" s="446" t="s">
        <v>411</v>
      </c>
      <c r="Q111" s="446" t="s">
        <v>411</v>
      </c>
      <c r="R111" s="446" t="s">
        <v>411</v>
      </c>
      <c r="S111" s="446" t="s">
        <v>411</v>
      </c>
      <c r="T111" s="446" t="s">
        <v>411</v>
      </c>
      <c r="U111" s="446" t="s">
        <v>411</v>
      </c>
      <c r="V111" s="446" t="s">
        <v>411</v>
      </c>
      <c r="W111" s="446" t="s">
        <v>411</v>
      </c>
      <c r="X111" s="446" t="s">
        <v>411</v>
      </c>
      <c r="Y111" s="446" t="s">
        <v>411</v>
      </c>
      <c r="Z111" s="446" t="s">
        <v>411</v>
      </c>
      <c r="AA111" s="446" t="s">
        <v>411</v>
      </c>
      <c r="AB111" s="446" t="s">
        <v>411</v>
      </c>
      <c r="AC111" s="446" t="s">
        <v>411</v>
      </c>
      <c r="AD111" s="446" t="s">
        <v>411</v>
      </c>
      <c r="AE111" s="274"/>
      <c r="AF111" s="446" t="s">
        <v>411</v>
      </c>
      <c r="AG111" s="446" t="s">
        <v>411</v>
      </c>
      <c r="AH111" s="446" t="s">
        <v>411</v>
      </c>
      <c r="AI111" s="446" t="s">
        <v>411</v>
      </c>
      <c r="AJ111" s="446" t="s">
        <v>411</v>
      </c>
      <c r="AK111" s="446">
        <v>313.89999999999998</v>
      </c>
      <c r="AL111" s="137" t="s">
        <v>414</v>
      </c>
    </row>
    <row r="112" spans="1:38" s="10" customFormat="1" ht="24.75" customHeight="1" thickBot="1">
      <c r="A112" s="98" t="s">
        <v>135</v>
      </c>
      <c r="B112" s="98" t="s">
        <v>304</v>
      </c>
      <c r="C112" s="98" t="s">
        <v>305</v>
      </c>
      <c r="D112" s="93"/>
      <c r="E112" s="446">
        <v>2.9159999999999999</v>
      </c>
      <c r="F112" s="446" t="s">
        <v>411</v>
      </c>
      <c r="G112" s="446" t="s">
        <v>411</v>
      </c>
      <c r="H112" s="446">
        <v>3.645</v>
      </c>
      <c r="I112" s="446" t="s">
        <v>411</v>
      </c>
      <c r="J112" s="446" t="s">
        <v>411</v>
      </c>
      <c r="K112" s="446" t="s">
        <v>411</v>
      </c>
      <c r="L112" s="446" t="s">
        <v>411</v>
      </c>
      <c r="M112" s="446" t="s">
        <v>411</v>
      </c>
      <c r="N112" s="446" t="s">
        <v>411</v>
      </c>
      <c r="O112" s="446" t="s">
        <v>411</v>
      </c>
      <c r="P112" s="446" t="s">
        <v>411</v>
      </c>
      <c r="Q112" s="446" t="s">
        <v>411</v>
      </c>
      <c r="R112" s="446" t="s">
        <v>411</v>
      </c>
      <c r="S112" s="446" t="s">
        <v>411</v>
      </c>
      <c r="T112" s="446" t="s">
        <v>411</v>
      </c>
      <c r="U112" s="446" t="s">
        <v>411</v>
      </c>
      <c r="V112" s="446" t="s">
        <v>411</v>
      </c>
      <c r="W112" s="446" t="s">
        <v>411</v>
      </c>
      <c r="X112" s="446" t="s">
        <v>411</v>
      </c>
      <c r="Y112" s="446" t="s">
        <v>411</v>
      </c>
      <c r="Z112" s="446" t="s">
        <v>411</v>
      </c>
      <c r="AA112" s="446" t="s">
        <v>411</v>
      </c>
      <c r="AB112" s="446" t="s">
        <v>411</v>
      </c>
      <c r="AC112" s="446" t="s">
        <v>411</v>
      </c>
      <c r="AD112" s="446" t="s">
        <v>411</v>
      </c>
      <c r="AE112" s="274"/>
      <c r="AF112" s="446" t="s">
        <v>411</v>
      </c>
      <c r="AG112" s="446" t="s">
        <v>411</v>
      </c>
      <c r="AH112" s="446" t="s">
        <v>411</v>
      </c>
      <c r="AI112" s="446" t="s">
        <v>411</v>
      </c>
      <c r="AJ112" s="446" t="s">
        <v>411</v>
      </c>
      <c r="AK112" s="446">
        <v>72900000</v>
      </c>
      <c r="AL112" s="137" t="s">
        <v>422</v>
      </c>
    </row>
    <row r="113" spans="1:38" s="10" customFormat="1" ht="24.75" customHeight="1" thickBot="1">
      <c r="A113" s="98" t="s">
        <v>135</v>
      </c>
      <c r="B113" s="88" t="s">
        <v>253</v>
      </c>
      <c r="C113" s="88" t="s">
        <v>142</v>
      </c>
      <c r="D113" s="93"/>
      <c r="E113" s="446">
        <v>0.79459642249306117</v>
      </c>
      <c r="F113" s="446" t="s">
        <v>433</v>
      </c>
      <c r="G113" s="446" t="s">
        <v>411</v>
      </c>
      <c r="H113" s="446">
        <v>2.6047830864352877</v>
      </c>
      <c r="I113" s="446" t="s">
        <v>411</v>
      </c>
      <c r="J113" s="446" t="s">
        <v>411</v>
      </c>
      <c r="K113" s="446" t="s">
        <v>411</v>
      </c>
      <c r="L113" s="446" t="s">
        <v>411</v>
      </c>
      <c r="M113" s="446" t="s">
        <v>411</v>
      </c>
      <c r="N113" s="446" t="s">
        <v>411</v>
      </c>
      <c r="O113" s="446" t="s">
        <v>411</v>
      </c>
      <c r="P113" s="446" t="s">
        <v>411</v>
      </c>
      <c r="Q113" s="446" t="s">
        <v>411</v>
      </c>
      <c r="R113" s="446" t="s">
        <v>411</v>
      </c>
      <c r="S113" s="446" t="s">
        <v>411</v>
      </c>
      <c r="T113" s="446" t="s">
        <v>411</v>
      </c>
      <c r="U113" s="446" t="s">
        <v>411</v>
      </c>
      <c r="V113" s="446" t="s">
        <v>411</v>
      </c>
      <c r="W113" s="446" t="s">
        <v>411</v>
      </c>
      <c r="X113" s="446" t="s">
        <v>411</v>
      </c>
      <c r="Y113" s="446" t="s">
        <v>411</v>
      </c>
      <c r="Z113" s="446" t="s">
        <v>411</v>
      </c>
      <c r="AA113" s="446" t="s">
        <v>411</v>
      </c>
      <c r="AB113" s="446" t="s">
        <v>411</v>
      </c>
      <c r="AC113" s="446" t="s">
        <v>411</v>
      </c>
      <c r="AD113" s="446" t="s">
        <v>411</v>
      </c>
      <c r="AE113" s="274"/>
      <c r="AF113" s="446" t="s">
        <v>411</v>
      </c>
      <c r="AG113" s="446" t="s">
        <v>411</v>
      </c>
      <c r="AH113" s="446" t="s">
        <v>411</v>
      </c>
      <c r="AI113" s="446" t="s">
        <v>411</v>
      </c>
      <c r="AJ113" s="446" t="s">
        <v>411</v>
      </c>
      <c r="AK113" s="446" t="s">
        <v>433</v>
      </c>
      <c r="AL113" s="137"/>
    </row>
    <row r="114" spans="1:38" s="10" customFormat="1" ht="24.75" customHeight="1" thickBot="1">
      <c r="A114" s="98" t="s">
        <v>135</v>
      </c>
      <c r="B114" s="88" t="s">
        <v>254</v>
      </c>
      <c r="C114" s="88" t="s">
        <v>143</v>
      </c>
      <c r="D114" s="93"/>
      <c r="E114" s="446">
        <v>1.427122112E-2</v>
      </c>
      <c r="F114" s="446" t="s">
        <v>411</v>
      </c>
      <c r="G114" s="446" t="s">
        <v>411</v>
      </c>
      <c r="H114" s="446">
        <v>4.638146864E-2</v>
      </c>
      <c r="I114" s="446" t="s">
        <v>411</v>
      </c>
      <c r="J114" s="446" t="s">
        <v>411</v>
      </c>
      <c r="K114" s="446" t="s">
        <v>411</v>
      </c>
      <c r="L114" s="446" t="s">
        <v>411</v>
      </c>
      <c r="M114" s="446" t="s">
        <v>411</v>
      </c>
      <c r="N114" s="446" t="s">
        <v>411</v>
      </c>
      <c r="O114" s="446" t="s">
        <v>411</v>
      </c>
      <c r="P114" s="446" t="s">
        <v>411</v>
      </c>
      <c r="Q114" s="446" t="s">
        <v>411</v>
      </c>
      <c r="R114" s="446" t="s">
        <v>411</v>
      </c>
      <c r="S114" s="446" t="s">
        <v>411</v>
      </c>
      <c r="T114" s="446" t="s">
        <v>411</v>
      </c>
      <c r="U114" s="446" t="s">
        <v>411</v>
      </c>
      <c r="V114" s="446" t="s">
        <v>411</v>
      </c>
      <c r="W114" s="446" t="s">
        <v>411</v>
      </c>
      <c r="X114" s="446" t="s">
        <v>411</v>
      </c>
      <c r="Y114" s="446" t="s">
        <v>411</v>
      </c>
      <c r="Z114" s="446" t="s">
        <v>411</v>
      </c>
      <c r="AA114" s="446" t="s">
        <v>411</v>
      </c>
      <c r="AB114" s="446" t="s">
        <v>411</v>
      </c>
      <c r="AC114" s="446" t="s">
        <v>411</v>
      </c>
      <c r="AD114" s="446" t="s">
        <v>411</v>
      </c>
      <c r="AE114" s="274"/>
      <c r="AF114" s="446" t="s">
        <v>411</v>
      </c>
      <c r="AG114" s="446" t="s">
        <v>411</v>
      </c>
      <c r="AH114" s="446" t="s">
        <v>411</v>
      </c>
      <c r="AI114" s="446" t="s">
        <v>411</v>
      </c>
      <c r="AJ114" s="446" t="s">
        <v>411</v>
      </c>
      <c r="AK114" s="446">
        <v>356780.52799999999</v>
      </c>
      <c r="AL114" s="137" t="s">
        <v>446</v>
      </c>
    </row>
    <row r="115" spans="1:38" s="10" customFormat="1" ht="24.75" customHeight="1" thickBot="1">
      <c r="A115" s="98" t="s">
        <v>135</v>
      </c>
      <c r="B115" s="88" t="s">
        <v>255</v>
      </c>
      <c r="C115" s="88" t="s">
        <v>368</v>
      </c>
      <c r="D115" s="93"/>
      <c r="E115" s="446">
        <v>7.5036820000000004E-2</v>
      </c>
      <c r="F115" s="446" t="s">
        <v>411</v>
      </c>
      <c r="G115" s="446" t="s">
        <v>411</v>
      </c>
      <c r="H115" s="446">
        <v>0.15007364000000001</v>
      </c>
      <c r="I115" s="446" t="s">
        <v>411</v>
      </c>
      <c r="J115" s="446" t="s">
        <v>411</v>
      </c>
      <c r="K115" s="446" t="s">
        <v>411</v>
      </c>
      <c r="L115" s="446" t="s">
        <v>411</v>
      </c>
      <c r="M115" s="446" t="s">
        <v>411</v>
      </c>
      <c r="N115" s="446" t="s">
        <v>411</v>
      </c>
      <c r="O115" s="446" t="s">
        <v>411</v>
      </c>
      <c r="P115" s="446" t="s">
        <v>411</v>
      </c>
      <c r="Q115" s="446" t="s">
        <v>411</v>
      </c>
      <c r="R115" s="446" t="s">
        <v>411</v>
      </c>
      <c r="S115" s="446" t="s">
        <v>411</v>
      </c>
      <c r="T115" s="446" t="s">
        <v>411</v>
      </c>
      <c r="U115" s="446" t="s">
        <v>411</v>
      </c>
      <c r="V115" s="446" t="s">
        <v>411</v>
      </c>
      <c r="W115" s="446" t="s">
        <v>411</v>
      </c>
      <c r="X115" s="446" t="s">
        <v>411</v>
      </c>
      <c r="Y115" s="446" t="s">
        <v>411</v>
      </c>
      <c r="Z115" s="446" t="s">
        <v>411</v>
      </c>
      <c r="AA115" s="446" t="s">
        <v>411</v>
      </c>
      <c r="AB115" s="446" t="s">
        <v>411</v>
      </c>
      <c r="AC115" s="446" t="s">
        <v>411</v>
      </c>
      <c r="AD115" s="446" t="s">
        <v>411</v>
      </c>
      <c r="AE115" s="274"/>
      <c r="AF115" s="446" t="s">
        <v>411</v>
      </c>
      <c r="AG115" s="446" t="s">
        <v>411</v>
      </c>
      <c r="AH115" s="446" t="s">
        <v>411</v>
      </c>
      <c r="AI115" s="446" t="s">
        <v>411</v>
      </c>
      <c r="AJ115" s="446" t="s">
        <v>411</v>
      </c>
      <c r="AK115" s="446">
        <v>1875920.5000000002</v>
      </c>
      <c r="AL115" s="137" t="s">
        <v>446</v>
      </c>
    </row>
    <row r="116" spans="1:38" s="10" customFormat="1" ht="24.75" customHeight="1" thickBot="1">
      <c r="A116" s="98" t="s">
        <v>135</v>
      </c>
      <c r="B116" s="98" t="s">
        <v>259</v>
      </c>
      <c r="C116" s="98" t="s">
        <v>303</v>
      </c>
      <c r="D116" s="93"/>
      <c r="E116" s="446">
        <v>0.23844031763739024</v>
      </c>
      <c r="F116" s="446" t="s">
        <v>433</v>
      </c>
      <c r="G116" s="446" t="s">
        <v>411</v>
      </c>
      <c r="H116" s="446">
        <v>0.32589052607876184</v>
      </c>
      <c r="I116" s="446" t="s">
        <v>411</v>
      </c>
      <c r="J116" s="446" t="s">
        <v>411</v>
      </c>
      <c r="K116" s="446" t="s">
        <v>411</v>
      </c>
      <c r="L116" s="446" t="s">
        <v>411</v>
      </c>
      <c r="M116" s="446" t="s">
        <v>411</v>
      </c>
      <c r="N116" s="446" t="s">
        <v>411</v>
      </c>
      <c r="O116" s="446" t="s">
        <v>411</v>
      </c>
      <c r="P116" s="446" t="s">
        <v>411</v>
      </c>
      <c r="Q116" s="446" t="s">
        <v>411</v>
      </c>
      <c r="R116" s="446" t="s">
        <v>411</v>
      </c>
      <c r="S116" s="446" t="s">
        <v>411</v>
      </c>
      <c r="T116" s="446" t="s">
        <v>411</v>
      </c>
      <c r="U116" s="446" t="s">
        <v>411</v>
      </c>
      <c r="V116" s="446" t="s">
        <v>411</v>
      </c>
      <c r="W116" s="446" t="s">
        <v>411</v>
      </c>
      <c r="X116" s="446" t="s">
        <v>411</v>
      </c>
      <c r="Y116" s="446" t="s">
        <v>411</v>
      </c>
      <c r="Z116" s="446" t="s">
        <v>411</v>
      </c>
      <c r="AA116" s="446" t="s">
        <v>411</v>
      </c>
      <c r="AB116" s="446" t="s">
        <v>411</v>
      </c>
      <c r="AC116" s="446" t="s">
        <v>411</v>
      </c>
      <c r="AD116" s="446" t="s">
        <v>411</v>
      </c>
      <c r="AE116" s="274"/>
      <c r="AF116" s="446" t="s">
        <v>411</v>
      </c>
      <c r="AG116" s="446" t="s">
        <v>411</v>
      </c>
      <c r="AH116" s="446" t="s">
        <v>411</v>
      </c>
      <c r="AI116" s="446" t="s">
        <v>411</v>
      </c>
      <c r="AJ116" s="446" t="s">
        <v>411</v>
      </c>
      <c r="AK116" s="446" t="s">
        <v>433</v>
      </c>
      <c r="AL116" s="137"/>
    </row>
    <row r="117" spans="1:38" s="10" customFormat="1" ht="24.75" customHeight="1" thickBot="1">
      <c r="A117" s="98" t="s">
        <v>135</v>
      </c>
      <c r="B117" s="98" t="s">
        <v>307</v>
      </c>
      <c r="C117" s="98" t="s">
        <v>308</v>
      </c>
      <c r="D117" s="93"/>
      <c r="E117" s="446" t="s">
        <v>411</v>
      </c>
      <c r="F117" s="446" t="s">
        <v>411</v>
      </c>
      <c r="G117" s="446" t="s">
        <v>411</v>
      </c>
      <c r="H117" s="446" t="s">
        <v>411</v>
      </c>
      <c r="I117" s="446" t="s">
        <v>411</v>
      </c>
      <c r="J117" s="446" t="s">
        <v>411</v>
      </c>
      <c r="K117" s="446" t="s">
        <v>411</v>
      </c>
      <c r="L117" s="446" t="s">
        <v>411</v>
      </c>
      <c r="M117" s="446" t="s">
        <v>411</v>
      </c>
      <c r="N117" s="446" t="s">
        <v>411</v>
      </c>
      <c r="O117" s="446" t="s">
        <v>411</v>
      </c>
      <c r="P117" s="446" t="s">
        <v>411</v>
      </c>
      <c r="Q117" s="446" t="s">
        <v>411</v>
      </c>
      <c r="R117" s="446" t="s">
        <v>411</v>
      </c>
      <c r="S117" s="446" t="s">
        <v>411</v>
      </c>
      <c r="T117" s="446" t="s">
        <v>411</v>
      </c>
      <c r="U117" s="446" t="s">
        <v>411</v>
      </c>
      <c r="V117" s="446" t="s">
        <v>411</v>
      </c>
      <c r="W117" s="446" t="s">
        <v>411</v>
      </c>
      <c r="X117" s="446" t="s">
        <v>411</v>
      </c>
      <c r="Y117" s="446" t="s">
        <v>411</v>
      </c>
      <c r="Z117" s="446" t="s">
        <v>411</v>
      </c>
      <c r="AA117" s="446" t="s">
        <v>411</v>
      </c>
      <c r="AB117" s="446" t="s">
        <v>411</v>
      </c>
      <c r="AC117" s="446" t="s">
        <v>411</v>
      </c>
      <c r="AD117" s="446" t="s">
        <v>411</v>
      </c>
      <c r="AE117" s="274"/>
      <c r="AF117" s="446" t="s">
        <v>411</v>
      </c>
      <c r="AG117" s="446" t="s">
        <v>411</v>
      </c>
      <c r="AH117" s="446" t="s">
        <v>411</v>
      </c>
      <c r="AI117" s="446" t="s">
        <v>411</v>
      </c>
      <c r="AJ117" s="446" t="s">
        <v>411</v>
      </c>
      <c r="AK117" s="446" t="s">
        <v>431</v>
      </c>
      <c r="AL117" s="137"/>
    </row>
    <row r="118" spans="1:38" s="10" customFormat="1" ht="24.75" customHeight="1" thickBot="1">
      <c r="A118" s="98" t="s">
        <v>135</v>
      </c>
      <c r="B118" s="98" t="s">
        <v>261</v>
      </c>
      <c r="C118" s="98" t="s">
        <v>306</v>
      </c>
      <c r="D118" s="93"/>
      <c r="E118" s="446" t="s">
        <v>411</v>
      </c>
      <c r="F118" s="446" t="s">
        <v>411</v>
      </c>
      <c r="G118" s="446" t="s">
        <v>411</v>
      </c>
      <c r="H118" s="446" t="s">
        <v>411</v>
      </c>
      <c r="I118" s="446" t="s">
        <v>411</v>
      </c>
      <c r="J118" s="446" t="s">
        <v>411</v>
      </c>
      <c r="K118" s="446" t="s">
        <v>411</v>
      </c>
      <c r="L118" s="446" t="s">
        <v>411</v>
      </c>
      <c r="M118" s="446" t="s">
        <v>411</v>
      </c>
      <c r="N118" s="446" t="s">
        <v>411</v>
      </c>
      <c r="O118" s="446" t="s">
        <v>411</v>
      </c>
      <c r="P118" s="446" t="s">
        <v>411</v>
      </c>
      <c r="Q118" s="446" t="s">
        <v>411</v>
      </c>
      <c r="R118" s="446" t="s">
        <v>411</v>
      </c>
      <c r="S118" s="446" t="s">
        <v>411</v>
      </c>
      <c r="T118" s="446" t="s">
        <v>411</v>
      </c>
      <c r="U118" s="446" t="s">
        <v>411</v>
      </c>
      <c r="V118" s="446" t="s">
        <v>411</v>
      </c>
      <c r="W118" s="446" t="s">
        <v>411</v>
      </c>
      <c r="X118" s="446" t="s">
        <v>411</v>
      </c>
      <c r="Y118" s="446" t="s">
        <v>411</v>
      </c>
      <c r="Z118" s="446" t="s">
        <v>411</v>
      </c>
      <c r="AA118" s="446" t="s">
        <v>411</v>
      </c>
      <c r="AB118" s="446" t="s">
        <v>411</v>
      </c>
      <c r="AC118" s="446" t="s">
        <v>411</v>
      </c>
      <c r="AD118" s="446" t="s">
        <v>411</v>
      </c>
      <c r="AE118" s="274"/>
      <c r="AF118" s="446" t="s">
        <v>411</v>
      </c>
      <c r="AG118" s="446" t="s">
        <v>411</v>
      </c>
      <c r="AH118" s="446" t="s">
        <v>411</v>
      </c>
      <c r="AI118" s="446" t="s">
        <v>411</v>
      </c>
      <c r="AJ118" s="446" t="s">
        <v>411</v>
      </c>
      <c r="AK118" s="446" t="s">
        <v>411</v>
      </c>
      <c r="AL118" s="137"/>
    </row>
    <row r="119" spans="1:38" s="10" customFormat="1" ht="24.75" customHeight="1" thickBot="1">
      <c r="A119" s="98" t="s">
        <v>135</v>
      </c>
      <c r="B119" s="98" t="s">
        <v>260</v>
      </c>
      <c r="C119" s="98" t="s">
        <v>156</v>
      </c>
      <c r="D119" s="93"/>
      <c r="E119" s="446" t="s">
        <v>411</v>
      </c>
      <c r="F119" s="446" t="s">
        <v>411</v>
      </c>
      <c r="G119" s="446" t="s">
        <v>411</v>
      </c>
      <c r="H119" s="446" t="s">
        <v>411</v>
      </c>
      <c r="I119" s="446">
        <v>0.14024429999999999</v>
      </c>
      <c r="J119" s="446">
        <v>1.115999</v>
      </c>
      <c r="K119" s="446">
        <v>1.79478</v>
      </c>
      <c r="L119" s="446" t="s">
        <v>411</v>
      </c>
      <c r="M119" s="446" t="s">
        <v>411</v>
      </c>
      <c r="N119" s="446" t="s">
        <v>411</v>
      </c>
      <c r="O119" s="446" t="s">
        <v>411</v>
      </c>
      <c r="P119" s="446" t="s">
        <v>411</v>
      </c>
      <c r="Q119" s="446" t="s">
        <v>411</v>
      </c>
      <c r="R119" s="446" t="s">
        <v>411</v>
      </c>
      <c r="S119" s="446" t="s">
        <v>411</v>
      </c>
      <c r="T119" s="446" t="s">
        <v>411</v>
      </c>
      <c r="U119" s="446" t="s">
        <v>411</v>
      </c>
      <c r="V119" s="446" t="s">
        <v>411</v>
      </c>
      <c r="W119" s="446" t="s">
        <v>411</v>
      </c>
      <c r="X119" s="446" t="s">
        <v>411</v>
      </c>
      <c r="Y119" s="446" t="s">
        <v>411</v>
      </c>
      <c r="Z119" s="446" t="s">
        <v>411</v>
      </c>
      <c r="AA119" s="446" t="s">
        <v>411</v>
      </c>
      <c r="AB119" s="446" t="s">
        <v>411</v>
      </c>
      <c r="AC119" s="446" t="s">
        <v>411</v>
      </c>
      <c r="AD119" s="446" t="s">
        <v>411</v>
      </c>
      <c r="AE119" s="274"/>
      <c r="AF119" s="446" t="s">
        <v>411</v>
      </c>
      <c r="AG119" s="446" t="s">
        <v>411</v>
      </c>
      <c r="AH119" s="446" t="s">
        <v>411</v>
      </c>
      <c r="AI119" s="446" t="s">
        <v>411</v>
      </c>
      <c r="AJ119" s="446" t="s">
        <v>411</v>
      </c>
      <c r="AK119" s="446">
        <v>1150.5</v>
      </c>
      <c r="AL119" s="137" t="s">
        <v>445</v>
      </c>
    </row>
    <row r="120" spans="1:38" s="10" customFormat="1" ht="24.75" customHeight="1" thickBot="1">
      <c r="A120" s="98" t="s">
        <v>135</v>
      </c>
      <c r="B120" s="98" t="s">
        <v>268</v>
      </c>
      <c r="C120" s="98" t="s">
        <v>100</v>
      </c>
      <c r="D120" s="93"/>
      <c r="E120" s="446" t="s">
        <v>411</v>
      </c>
      <c r="F120" s="446" t="s">
        <v>411</v>
      </c>
      <c r="G120" s="446" t="s">
        <v>411</v>
      </c>
      <c r="H120" s="446" t="s">
        <v>411</v>
      </c>
      <c r="I120" s="446" t="s">
        <v>411</v>
      </c>
      <c r="J120" s="446" t="s">
        <v>411</v>
      </c>
      <c r="K120" s="446" t="s">
        <v>411</v>
      </c>
      <c r="L120" s="446" t="s">
        <v>411</v>
      </c>
      <c r="M120" s="446" t="s">
        <v>411</v>
      </c>
      <c r="N120" s="446" t="s">
        <v>411</v>
      </c>
      <c r="O120" s="446" t="s">
        <v>411</v>
      </c>
      <c r="P120" s="446" t="s">
        <v>411</v>
      </c>
      <c r="Q120" s="446" t="s">
        <v>411</v>
      </c>
      <c r="R120" s="446" t="s">
        <v>411</v>
      </c>
      <c r="S120" s="446" t="s">
        <v>411</v>
      </c>
      <c r="T120" s="446" t="s">
        <v>411</v>
      </c>
      <c r="U120" s="446" t="s">
        <v>411</v>
      </c>
      <c r="V120" s="446" t="s">
        <v>411</v>
      </c>
      <c r="W120" s="446" t="s">
        <v>411</v>
      </c>
      <c r="X120" s="446" t="s">
        <v>411</v>
      </c>
      <c r="Y120" s="446" t="s">
        <v>411</v>
      </c>
      <c r="Z120" s="446" t="s">
        <v>411</v>
      </c>
      <c r="AA120" s="446" t="s">
        <v>411</v>
      </c>
      <c r="AB120" s="446" t="s">
        <v>411</v>
      </c>
      <c r="AC120" s="446" t="s">
        <v>411</v>
      </c>
      <c r="AD120" s="446" t="s">
        <v>411</v>
      </c>
      <c r="AE120" s="274"/>
      <c r="AF120" s="446" t="s">
        <v>411</v>
      </c>
      <c r="AG120" s="446" t="s">
        <v>411</v>
      </c>
      <c r="AH120" s="446" t="s">
        <v>411</v>
      </c>
      <c r="AI120" s="446" t="s">
        <v>411</v>
      </c>
      <c r="AJ120" s="446" t="s">
        <v>411</v>
      </c>
      <c r="AK120" s="446" t="s">
        <v>411</v>
      </c>
      <c r="AL120" s="137"/>
    </row>
    <row r="121" spans="1:38" s="10" customFormat="1" ht="24.75" customHeight="1" thickBot="1">
      <c r="A121" s="98" t="s">
        <v>135</v>
      </c>
      <c r="B121" s="98" t="s">
        <v>257</v>
      </c>
      <c r="C121" s="98" t="s">
        <v>310</v>
      </c>
      <c r="D121" s="93" t="s">
        <v>7</v>
      </c>
      <c r="E121" s="446" t="s">
        <v>411</v>
      </c>
      <c r="F121" s="446">
        <v>0.98943000000000003</v>
      </c>
      <c r="G121" s="446" t="s">
        <v>411</v>
      </c>
      <c r="H121" s="446" t="s">
        <v>411</v>
      </c>
      <c r="I121" s="446" t="s">
        <v>411</v>
      </c>
      <c r="J121" s="446" t="s">
        <v>411</v>
      </c>
      <c r="K121" s="446" t="s">
        <v>411</v>
      </c>
      <c r="L121" s="446" t="s">
        <v>411</v>
      </c>
      <c r="M121" s="446" t="s">
        <v>411</v>
      </c>
      <c r="N121" s="446" t="s">
        <v>411</v>
      </c>
      <c r="O121" s="446" t="s">
        <v>411</v>
      </c>
      <c r="P121" s="446" t="s">
        <v>411</v>
      </c>
      <c r="Q121" s="446" t="s">
        <v>411</v>
      </c>
      <c r="R121" s="446" t="s">
        <v>411</v>
      </c>
      <c r="S121" s="446" t="s">
        <v>411</v>
      </c>
      <c r="T121" s="446" t="s">
        <v>411</v>
      </c>
      <c r="U121" s="446" t="s">
        <v>411</v>
      </c>
      <c r="V121" s="446" t="s">
        <v>411</v>
      </c>
      <c r="W121" s="446" t="s">
        <v>411</v>
      </c>
      <c r="X121" s="446" t="s">
        <v>411</v>
      </c>
      <c r="Y121" s="446" t="s">
        <v>411</v>
      </c>
      <c r="Z121" s="446" t="s">
        <v>411</v>
      </c>
      <c r="AA121" s="446" t="s">
        <v>411</v>
      </c>
      <c r="AB121" s="446" t="s">
        <v>411</v>
      </c>
      <c r="AC121" s="446" t="s">
        <v>411</v>
      </c>
      <c r="AD121" s="446" t="s">
        <v>411</v>
      </c>
      <c r="AE121" s="274"/>
      <c r="AF121" s="446" t="s">
        <v>411</v>
      </c>
      <c r="AG121" s="446" t="s">
        <v>411</v>
      </c>
      <c r="AH121" s="446" t="s">
        <v>411</v>
      </c>
      <c r="AI121" s="446" t="s">
        <v>411</v>
      </c>
      <c r="AJ121" s="446" t="s">
        <v>411</v>
      </c>
      <c r="AK121" s="446">
        <v>1150.5</v>
      </c>
      <c r="AL121" s="137" t="s">
        <v>445</v>
      </c>
    </row>
    <row r="122" spans="1:38" s="10" customFormat="1" ht="24.75" customHeight="1" thickBot="1">
      <c r="A122" s="98" t="s">
        <v>135</v>
      </c>
      <c r="B122" s="88" t="s">
        <v>258</v>
      </c>
      <c r="C122" s="88" t="s">
        <v>144</v>
      </c>
      <c r="D122" s="93"/>
      <c r="E122" s="446" t="s">
        <v>411</v>
      </c>
      <c r="F122" s="446" t="s">
        <v>411</v>
      </c>
      <c r="G122" s="446" t="s">
        <v>411</v>
      </c>
      <c r="H122" s="446" t="s">
        <v>411</v>
      </c>
      <c r="I122" s="446" t="s">
        <v>411</v>
      </c>
      <c r="J122" s="446" t="s">
        <v>411</v>
      </c>
      <c r="K122" s="446" t="s">
        <v>411</v>
      </c>
      <c r="L122" s="446" t="s">
        <v>411</v>
      </c>
      <c r="M122" s="446" t="s">
        <v>411</v>
      </c>
      <c r="N122" s="446" t="s">
        <v>411</v>
      </c>
      <c r="O122" s="446" t="s">
        <v>411</v>
      </c>
      <c r="P122" s="446" t="s">
        <v>411</v>
      </c>
      <c r="Q122" s="446" t="s">
        <v>411</v>
      </c>
      <c r="R122" s="446" t="s">
        <v>411</v>
      </c>
      <c r="S122" s="446" t="s">
        <v>411</v>
      </c>
      <c r="T122" s="446" t="s">
        <v>411</v>
      </c>
      <c r="U122" s="446" t="s">
        <v>411</v>
      </c>
      <c r="V122" s="446" t="s">
        <v>411</v>
      </c>
      <c r="W122" s="446" t="s">
        <v>411</v>
      </c>
      <c r="X122" s="446" t="s">
        <v>411</v>
      </c>
      <c r="Y122" s="446" t="s">
        <v>411</v>
      </c>
      <c r="Z122" s="446" t="s">
        <v>411</v>
      </c>
      <c r="AA122" s="446" t="s">
        <v>411</v>
      </c>
      <c r="AB122" s="446" t="s">
        <v>411</v>
      </c>
      <c r="AC122" s="446" t="s">
        <v>431</v>
      </c>
      <c r="AD122" s="446" t="s">
        <v>411</v>
      </c>
      <c r="AE122" s="274"/>
      <c r="AF122" s="446" t="s">
        <v>411</v>
      </c>
      <c r="AG122" s="446" t="s">
        <v>411</v>
      </c>
      <c r="AH122" s="446" t="s">
        <v>411</v>
      </c>
      <c r="AI122" s="446" t="s">
        <v>411</v>
      </c>
      <c r="AJ122" s="446" t="s">
        <v>411</v>
      </c>
      <c r="AK122" s="446" t="s">
        <v>431</v>
      </c>
      <c r="AL122" s="137"/>
    </row>
    <row r="123" spans="1:38" s="10" customFormat="1" ht="24.75" customHeight="1" thickBot="1">
      <c r="A123" s="98" t="s">
        <v>135</v>
      </c>
      <c r="B123" s="98" t="s">
        <v>238</v>
      </c>
      <c r="C123" s="98" t="s">
        <v>309</v>
      </c>
      <c r="D123" s="93"/>
      <c r="E123" s="446" t="s">
        <v>432</v>
      </c>
      <c r="F123" s="446" t="s">
        <v>432</v>
      </c>
      <c r="G123" s="446" t="s">
        <v>432</v>
      </c>
      <c r="H123" s="446" t="s">
        <v>432</v>
      </c>
      <c r="I123" s="446" t="s">
        <v>432</v>
      </c>
      <c r="J123" s="446" t="s">
        <v>432</v>
      </c>
      <c r="K123" s="446" t="s">
        <v>432</v>
      </c>
      <c r="L123" s="446" t="s">
        <v>432</v>
      </c>
      <c r="M123" s="446" t="s">
        <v>432</v>
      </c>
      <c r="N123" s="446" t="s">
        <v>437</v>
      </c>
      <c r="O123" s="446" t="s">
        <v>432</v>
      </c>
      <c r="P123" s="446" t="s">
        <v>432</v>
      </c>
      <c r="Q123" s="446" t="s">
        <v>437</v>
      </c>
      <c r="R123" s="446" t="s">
        <v>432</v>
      </c>
      <c r="S123" s="446" t="s">
        <v>432</v>
      </c>
      <c r="T123" s="446" t="s">
        <v>437</v>
      </c>
      <c r="U123" s="446" t="s">
        <v>432</v>
      </c>
      <c r="V123" s="446" t="s">
        <v>432</v>
      </c>
      <c r="W123" s="446" t="s">
        <v>437</v>
      </c>
      <c r="X123" s="446" t="s">
        <v>432</v>
      </c>
      <c r="Y123" s="446" t="s">
        <v>432</v>
      </c>
      <c r="Z123" s="446" t="s">
        <v>437</v>
      </c>
      <c r="AA123" s="446" t="s">
        <v>432</v>
      </c>
      <c r="AB123" s="446" t="s">
        <v>432</v>
      </c>
      <c r="AC123" s="446" t="s">
        <v>437</v>
      </c>
      <c r="AD123" s="446" t="s">
        <v>432</v>
      </c>
      <c r="AE123" s="274"/>
      <c r="AF123" s="446" t="s">
        <v>432</v>
      </c>
      <c r="AG123" s="446" t="s">
        <v>432</v>
      </c>
      <c r="AH123" s="446" t="s">
        <v>432</v>
      </c>
      <c r="AI123" s="446" t="s">
        <v>432</v>
      </c>
      <c r="AJ123" s="446" t="s">
        <v>432</v>
      </c>
      <c r="AK123" s="446" t="s">
        <v>432</v>
      </c>
      <c r="AL123" s="137" t="s">
        <v>420</v>
      </c>
    </row>
    <row r="124" spans="1:38" s="10" customFormat="1" ht="24.75" customHeight="1" thickBot="1">
      <c r="A124" s="98" t="s">
        <v>135</v>
      </c>
      <c r="B124" s="65" t="s">
        <v>239</v>
      </c>
      <c r="C124" s="98" t="s">
        <v>292</v>
      </c>
      <c r="D124" s="93"/>
      <c r="E124" s="446">
        <v>8.8644000000000001E-2</v>
      </c>
      <c r="F124" s="446">
        <v>0.23183899999999999</v>
      </c>
      <c r="G124" s="446">
        <v>2.0455999999999998E-2</v>
      </c>
      <c r="H124" s="446">
        <v>2.0455999999999998E-2</v>
      </c>
      <c r="I124" s="446">
        <v>9.5367999999999994E-2</v>
      </c>
      <c r="J124" s="446">
        <v>0.116561</v>
      </c>
      <c r="K124" s="446">
        <v>0.18013899999999999</v>
      </c>
      <c r="L124" s="446" t="s">
        <v>411</v>
      </c>
      <c r="M124" s="446">
        <v>2.5434130000000001</v>
      </c>
      <c r="N124" s="446" t="s">
        <v>411</v>
      </c>
      <c r="O124" s="446" t="s">
        <v>411</v>
      </c>
      <c r="P124" s="446" t="s">
        <v>411</v>
      </c>
      <c r="Q124" s="446" t="s">
        <v>411</v>
      </c>
      <c r="R124" s="446" t="s">
        <v>411</v>
      </c>
      <c r="S124" s="446" t="s">
        <v>411</v>
      </c>
      <c r="T124" s="446" t="s">
        <v>411</v>
      </c>
      <c r="U124" s="446" t="s">
        <v>411</v>
      </c>
      <c r="V124" s="446" t="s">
        <v>411</v>
      </c>
      <c r="W124" s="446">
        <v>5.2981999999999994E-2</v>
      </c>
      <c r="X124" s="446">
        <v>7.6294000000000001E-2</v>
      </c>
      <c r="Y124" s="446">
        <v>4.5776999999999998E-2</v>
      </c>
      <c r="Z124" s="446">
        <v>2.2887999999999999E-2</v>
      </c>
      <c r="AA124" s="446">
        <v>3.0518E-2</v>
      </c>
      <c r="AB124" s="446">
        <v>0.17547699999999999</v>
      </c>
      <c r="AC124" s="446" t="s">
        <v>411</v>
      </c>
      <c r="AD124" s="446" t="s">
        <v>411</v>
      </c>
      <c r="AE124" s="274"/>
      <c r="AF124" s="446" t="s">
        <v>411</v>
      </c>
      <c r="AG124" s="446" t="s">
        <v>411</v>
      </c>
      <c r="AH124" s="446" t="s">
        <v>411</v>
      </c>
      <c r="AI124" s="446" t="s">
        <v>411</v>
      </c>
      <c r="AJ124" s="446" t="s">
        <v>411</v>
      </c>
      <c r="AK124" s="446">
        <v>6818.8</v>
      </c>
      <c r="AL124" s="137" t="s">
        <v>454</v>
      </c>
    </row>
    <row r="125" spans="1:38" s="10" customFormat="1" ht="24.75" customHeight="1" thickBot="1">
      <c r="A125" s="98" t="s">
        <v>126</v>
      </c>
      <c r="B125" s="98" t="s">
        <v>240</v>
      </c>
      <c r="C125" s="106" t="s">
        <v>293</v>
      </c>
      <c r="D125" s="93"/>
      <c r="E125" s="446" t="s">
        <v>411</v>
      </c>
      <c r="F125" s="446">
        <v>0.78818532000000008</v>
      </c>
      <c r="G125" s="446" t="s">
        <v>411</v>
      </c>
      <c r="H125" s="446" t="s">
        <v>431</v>
      </c>
      <c r="I125" s="446">
        <v>1.6673151000000001E-5</v>
      </c>
      <c r="J125" s="446">
        <v>1.1064909300000001E-4</v>
      </c>
      <c r="K125" s="446">
        <v>2.3392936100000004E-4</v>
      </c>
      <c r="L125" s="446" t="s">
        <v>411</v>
      </c>
      <c r="M125" s="446" t="s">
        <v>431</v>
      </c>
      <c r="N125" s="446" t="s">
        <v>411</v>
      </c>
      <c r="O125" s="446" t="s">
        <v>411</v>
      </c>
      <c r="P125" s="446" t="s">
        <v>431</v>
      </c>
      <c r="Q125" s="446" t="s">
        <v>411</v>
      </c>
      <c r="R125" s="446" t="s">
        <v>411</v>
      </c>
      <c r="S125" s="446" t="s">
        <v>411</v>
      </c>
      <c r="T125" s="446" t="s">
        <v>411</v>
      </c>
      <c r="U125" s="446" t="s">
        <v>411</v>
      </c>
      <c r="V125" s="446" t="s">
        <v>411</v>
      </c>
      <c r="W125" s="446" t="s">
        <v>411</v>
      </c>
      <c r="X125" s="446" t="s">
        <v>411</v>
      </c>
      <c r="Y125" s="446" t="s">
        <v>411</v>
      </c>
      <c r="Z125" s="446" t="s">
        <v>411</v>
      </c>
      <c r="AA125" s="446" t="s">
        <v>411</v>
      </c>
      <c r="AB125" s="446" t="s">
        <v>411</v>
      </c>
      <c r="AC125" s="446" t="s">
        <v>411</v>
      </c>
      <c r="AD125" s="446" t="s">
        <v>411</v>
      </c>
      <c r="AE125" s="274"/>
      <c r="AF125" s="446" t="s">
        <v>411</v>
      </c>
      <c r="AG125" s="446" t="s">
        <v>411</v>
      </c>
      <c r="AH125" s="446" t="s">
        <v>411</v>
      </c>
      <c r="AI125" s="446" t="s">
        <v>411</v>
      </c>
      <c r="AJ125" s="446" t="s">
        <v>411</v>
      </c>
      <c r="AK125" s="446">
        <v>520.62699999999995</v>
      </c>
      <c r="AL125" s="137" t="s">
        <v>421</v>
      </c>
    </row>
    <row r="126" spans="1:38" s="10" customFormat="1" ht="24.75" customHeight="1" thickBot="1">
      <c r="A126" s="98" t="s">
        <v>126</v>
      </c>
      <c r="B126" s="98" t="s">
        <v>110</v>
      </c>
      <c r="C126" s="106" t="s">
        <v>266</v>
      </c>
      <c r="D126" s="93"/>
      <c r="E126" s="446" t="s">
        <v>431</v>
      </c>
      <c r="F126" s="446" t="s">
        <v>431</v>
      </c>
      <c r="G126" s="446" t="s">
        <v>431</v>
      </c>
      <c r="H126" s="535">
        <v>5.3916479999999996E-2</v>
      </c>
      <c r="I126" s="446" t="s">
        <v>431</v>
      </c>
      <c r="J126" s="446" t="s">
        <v>431</v>
      </c>
      <c r="K126" s="446" t="s">
        <v>431</v>
      </c>
      <c r="L126" s="446" t="s">
        <v>431</v>
      </c>
      <c r="M126" s="446" t="s">
        <v>431</v>
      </c>
      <c r="N126" s="446" t="s">
        <v>411</v>
      </c>
      <c r="O126" s="446" t="s">
        <v>411</v>
      </c>
      <c r="P126" s="446" t="s">
        <v>411</v>
      </c>
      <c r="Q126" s="446" t="s">
        <v>411</v>
      </c>
      <c r="R126" s="446" t="s">
        <v>411</v>
      </c>
      <c r="S126" s="446" t="s">
        <v>411</v>
      </c>
      <c r="T126" s="446" t="s">
        <v>411</v>
      </c>
      <c r="U126" s="446" t="s">
        <v>411</v>
      </c>
      <c r="V126" s="446" t="s">
        <v>411</v>
      </c>
      <c r="W126" s="446" t="s">
        <v>411</v>
      </c>
      <c r="X126" s="446" t="s">
        <v>411</v>
      </c>
      <c r="Y126" s="446" t="s">
        <v>411</v>
      </c>
      <c r="Z126" s="446" t="s">
        <v>411</v>
      </c>
      <c r="AA126" s="446" t="s">
        <v>411</v>
      </c>
      <c r="AB126" s="446" t="s">
        <v>411</v>
      </c>
      <c r="AC126" s="446" t="s">
        <v>411</v>
      </c>
      <c r="AD126" s="446" t="s">
        <v>411</v>
      </c>
      <c r="AE126" s="274"/>
      <c r="AF126" s="446" t="s">
        <v>411</v>
      </c>
      <c r="AG126" s="446" t="s">
        <v>411</v>
      </c>
      <c r="AH126" s="446" t="s">
        <v>411</v>
      </c>
      <c r="AI126" s="446" t="s">
        <v>411</v>
      </c>
      <c r="AJ126" s="446" t="s">
        <v>411</v>
      </c>
      <c r="AK126" s="446">
        <v>224.65199999999999</v>
      </c>
      <c r="AL126" s="137" t="s">
        <v>440</v>
      </c>
    </row>
    <row r="127" spans="1:38" s="10" customFormat="1" ht="24.75" customHeight="1" thickBot="1">
      <c r="A127" s="98" t="s">
        <v>126</v>
      </c>
      <c r="B127" s="98" t="s">
        <v>111</v>
      </c>
      <c r="C127" s="106" t="s">
        <v>267</v>
      </c>
      <c r="D127" s="93"/>
      <c r="E127" s="446" t="s">
        <v>431</v>
      </c>
      <c r="F127" s="446" t="s">
        <v>431</v>
      </c>
      <c r="G127" s="446" t="s">
        <v>431</v>
      </c>
      <c r="H127" s="535">
        <v>8.6506878092479117E-2</v>
      </c>
      <c r="I127" s="446" t="s">
        <v>431</v>
      </c>
      <c r="J127" s="446" t="s">
        <v>431</v>
      </c>
      <c r="K127" s="446" t="s">
        <v>431</v>
      </c>
      <c r="L127" s="446" t="s">
        <v>431</v>
      </c>
      <c r="M127" s="446" t="s">
        <v>431</v>
      </c>
      <c r="N127" s="446" t="s">
        <v>431</v>
      </c>
      <c r="O127" s="446" t="s">
        <v>431</v>
      </c>
      <c r="P127" s="446" t="s">
        <v>431</v>
      </c>
      <c r="Q127" s="446" t="s">
        <v>411</v>
      </c>
      <c r="R127" s="446" t="s">
        <v>431</v>
      </c>
      <c r="S127" s="446" t="s">
        <v>411</v>
      </c>
      <c r="T127" s="446" t="s">
        <v>411</v>
      </c>
      <c r="U127" s="446" t="s">
        <v>411</v>
      </c>
      <c r="V127" s="446" t="s">
        <v>431</v>
      </c>
      <c r="W127" s="446" t="s">
        <v>431</v>
      </c>
      <c r="X127" s="446" t="s">
        <v>431</v>
      </c>
      <c r="Y127" s="446" t="s">
        <v>431</v>
      </c>
      <c r="Z127" s="446" t="s">
        <v>431</v>
      </c>
      <c r="AA127" s="446" t="s">
        <v>431</v>
      </c>
      <c r="AB127" s="446" t="s">
        <v>431</v>
      </c>
      <c r="AC127" s="446" t="s">
        <v>431</v>
      </c>
      <c r="AD127" s="446" t="s">
        <v>431</v>
      </c>
      <c r="AE127" s="274"/>
      <c r="AF127" s="446" t="s">
        <v>411</v>
      </c>
      <c r="AG127" s="446" t="s">
        <v>411</v>
      </c>
      <c r="AH127" s="446" t="s">
        <v>411</v>
      </c>
      <c r="AI127" s="446" t="s">
        <v>411</v>
      </c>
      <c r="AJ127" s="446" t="s">
        <v>411</v>
      </c>
      <c r="AK127" s="446">
        <v>2490942.6024161</v>
      </c>
      <c r="AL127" s="137" t="s">
        <v>446</v>
      </c>
    </row>
    <row r="128" spans="1:38" s="10" customFormat="1" ht="24.75" customHeight="1" thickBot="1">
      <c r="A128" s="98" t="s">
        <v>126</v>
      </c>
      <c r="B128" s="99" t="s">
        <v>241</v>
      </c>
      <c r="C128" s="107" t="s">
        <v>107</v>
      </c>
      <c r="D128" s="93" t="s">
        <v>105</v>
      </c>
      <c r="E128" s="446" t="s">
        <v>432</v>
      </c>
      <c r="F128" s="446" t="s">
        <v>432</v>
      </c>
      <c r="G128" s="446" t="s">
        <v>432</v>
      </c>
      <c r="H128" s="446" t="s">
        <v>432</v>
      </c>
      <c r="I128" s="446" t="s">
        <v>432</v>
      </c>
      <c r="J128" s="446" t="s">
        <v>432</v>
      </c>
      <c r="K128" s="446" t="s">
        <v>432</v>
      </c>
      <c r="L128" s="446" t="s">
        <v>432</v>
      </c>
      <c r="M128" s="446" t="s">
        <v>432</v>
      </c>
      <c r="N128" s="446" t="s">
        <v>432</v>
      </c>
      <c r="O128" s="446" t="s">
        <v>432</v>
      </c>
      <c r="P128" s="446" t="s">
        <v>432</v>
      </c>
      <c r="Q128" s="446" t="s">
        <v>432</v>
      </c>
      <c r="R128" s="446" t="s">
        <v>432</v>
      </c>
      <c r="S128" s="446" t="s">
        <v>432</v>
      </c>
      <c r="T128" s="446" t="s">
        <v>432</v>
      </c>
      <c r="U128" s="446" t="s">
        <v>432</v>
      </c>
      <c r="V128" s="446" t="s">
        <v>432</v>
      </c>
      <c r="W128" s="446" t="s">
        <v>432</v>
      </c>
      <c r="X128" s="446" t="s">
        <v>432</v>
      </c>
      <c r="Y128" s="446" t="s">
        <v>432</v>
      </c>
      <c r="Z128" s="446" t="s">
        <v>432</v>
      </c>
      <c r="AA128" s="446" t="s">
        <v>432</v>
      </c>
      <c r="AB128" s="446" t="s">
        <v>432</v>
      </c>
      <c r="AC128" s="446" t="s">
        <v>432</v>
      </c>
      <c r="AD128" s="446" t="s">
        <v>432</v>
      </c>
      <c r="AE128" s="274"/>
      <c r="AF128" s="446" t="s">
        <v>432</v>
      </c>
      <c r="AG128" s="446" t="s">
        <v>432</v>
      </c>
      <c r="AH128" s="446" t="s">
        <v>432</v>
      </c>
      <c r="AI128" s="446" t="s">
        <v>432</v>
      </c>
      <c r="AJ128" s="446" t="s">
        <v>432</v>
      </c>
      <c r="AK128" s="446" t="s">
        <v>432</v>
      </c>
      <c r="AL128" s="137" t="s">
        <v>415</v>
      </c>
    </row>
    <row r="129" spans="1:67" s="10" customFormat="1" ht="24.75" customHeight="1" thickBot="1">
      <c r="A129" s="98" t="s">
        <v>126</v>
      </c>
      <c r="B129" s="99" t="s">
        <v>342</v>
      </c>
      <c r="C129" s="94" t="s">
        <v>106</v>
      </c>
      <c r="D129" s="93" t="s">
        <v>105</v>
      </c>
      <c r="E129" s="446" t="s">
        <v>432</v>
      </c>
      <c r="F129" s="446" t="s">
        <v>432</v>
      </c>
      <c r="G129" s="446" t="s">
        <v>432</v>
      </c>
      <c r="H129" s="446" t="s">
        <v>432</v>
      </c>
      <c r="I129" s="446" t="s">
        <v>432</v>
      </c>
      <c r="J129" s="446" t="s">
        <v>432</v>
      </c>
      <c r="K129" s="446" t="s">
        <v>432</v>
      </c>
      <c r="L129" s="446" t="s">
        <v>432</v>
      </c>
      <c r="M129" s="446" t="s">
        <v>432</v>
      </c>
      <c r="N129" s="446" t="s">
        <v>432</v>
      </c>
      <c r="O129" s="446" t="s">
        <v>432</v>
      </c>
      <c r="P129" s="446" t="s">
        <v>432</v>
      </c>
      <c r="Q129" s="446" t="s">
        <v>432</v>
      </c>
      <c r="R129" s="446" t="s">
        <v>432</v>
      </c>
      <c r="S129" s="446" t="s">
        <v>432</v>
      </c>
      <c r="T129" s="446" t="s">
        <v>432</v>
      </c>
      <c r="U129" s="446" t="s">
        <v>432</v>
      </c>
      <c r="V129" s="446" t="s">
        <v>432</v>
      </c>
      <c r="W129" s="446" t="s">
        <v>432</v>
      </c>
      <c r="X129" s="446" t="s">
        <v>432</v>
      </c>
      <c r="Y129" s="446" t="s">
        <v>432</v>
      </c>
      <c r="Z129" s="446" t="s">
        <v>432</v>
      </c>
      <c r="AA129" s="446" t="s">
        <v>432</v>
      </c>
      <c r="AB129" s="446" t="s">
        <v>432</v>
      </c>
      <c r="AC129" s="446" t="s">
        <v>432</v>
      </c>
      <c r="AD129" s="446" t="s">
        <v>432</v>
      </c>
      <c r="AE129" s="274"/>
      <c r="AF129" s="446" t="s">
        <v>432</v>
      </c>
      <c r="AG129" s="446" t="s">
        <v>432</v>
      </c>
      <c r="AH129" s="446" t="s">
        <v>432</v>
      </c>
      <c r="AI129" s="446" t="s">
        <v>432</v>
      </c>
      <c r="AJ129" s="446" t="s">
        <v>432</v>
      </c>
      <c r="AK129" s="446" t="s">
        <v>432</v>
      </c>
      <c r="AL129" s="137" t="s">
        <v>416</v>
      </c>
    </row>
    <row r="130" spans="1:67" s="10" customFormat="1" ht="24.75" customHeight="1" thickBot="1">
      <c r="A130" s="98" t="s">
        <v>126</v>
      </c>
      <c r="B130" s="99" t="s">
        <v>343</v>
      </c>
      <c r="C130" s="120" t="s">
        <v>344</v>
      </c>
      <c r="D130" s="93" t="s">
        <v>105</v>
      </c>
      <c r="E130" s="446">
        <v>1.4522648999999998E-4</v>
      </c>
      <c r="F130" s="446">
        <v>1.2352597999999999E-3</v>
      </c>
      <c r="G130" s="446">
        <v>7.8455690000000001E-6</v>
      </c>
      <c r="H130" s="446" t="s">
        <v>431</v>
      </c>
      <c r="I130" s="446">
        <v>6.6770799999999988E-7</v>
      </c>
      <c r="J130" s="446">
        <v>1.168489E-6</v>
      </c>
      <c r="K130" s="446">
        <v>1.6692700000000001E-6</v>
      </c>
      <c r="L130" s="446">
        <v>2.336978E-8</v>
      </c>
      <c r="M130" s="446">
        <v>1.1684889999999999E-4</v>
      </c>
      <c r="N130" s="446">
        <v>2.1700509999999999E-4</v>
      </c>
      <c r="O130" s="446">
        <v>1.66927E-5</v>
      </c>
      <c r="P130" s="446">
        <v>9.3479120000000002E-6</v>
      </c>
      <c r="Q130" s="446">
        <v>2.6708319999999995E-6</v>
      </c>
      <c r="R130" s="446" t="s">
        <v>431</v>
      </c>
      <c r="S130" s="446" t="s">
        <v>431</v>
      </c>
      <c r="T130" s="446">
        <v>2.336978E-5</v>
      </c>
      <c r="U130" s="446" t="s">
        <v>431</v>
      </c>
      <c r="V130" s="446" t="s">
        <v>431</v>
      </c>
      <c r="W130" s="446">
        <v>5.8424450000000003E-2</v>
      </c>
      <c r="X130" s="446" t="s">
        <v>431</v>
      </c>
      <c r="Y130" s="446" t="s">
        <v>431</v>
      </c>
      <c r="Z130" s="446" t="s">
        <v>431</v>
      </c>
      <c r="AA130" s="446" t="s">
        <v>431</v>
      </c>
      <c r="AB130" s="446">
        <v>3.3385399999999999E-9</v>
      </c>
      <c r="AC130" s="446">
        <v>3.3385399999999997E-4</v>
      </c>
      <c r="AD130" s="446" t="s">
        <v>411</v>
      </c>
      <c r="AE130" s="274"/>
      <c r="AF130" s="446" t="s">
        <v>432</v>
      </c>
      <c r="AG130" s="446" t="s">
        <v>432</v>
      </c>
      <c r="AH130" s="446" t="s">
        <v>432</v>
      </c>
      <c r="AI130" s="446" t="s">
        <v>432</v>
      </c>
      <c r="AJ130" s="446" t="s">
        <v>432</v>
      </c>
      <c r="AK130" s="446">
        <v>0.16700000000000001</v>
      </c>
      <c r="AL130" s="137" t="s">
        <v>416</v>
      </c>
    </row>
    <row r="131" spans="1:67" s="10" customFormat="1" ht="24.75" customHeight="1" thickBot="1">
      <c r="A131" s="98" t="s">
        <v>126</v>
      </c>
      <c r="B131" s="99" t="s">
        <v>345</v>
      </c>
      <c r="C131" s="94" t="s">
        <v>157</v>
      </c>
      <c r="D131" s="93" t="s">
        <v>105</v>
      </c>
      <c r="E131" s="446">
        <v>2.3784299999999975E-5</v>
      </c>
      <c r="F131" s="446">
        <v>7.2386999999999922E-6</v>
      </c>
      <c r="G131" s="446">
        <v>5.5841399999999948E-6</v>
      </c>
      <c r="H131" s="446" t="s">
        <v>431</v>
      </c>
      <c r="I131" s="446" t="s">
        <v>431</v>
      </c>
      <c r="J131" s="446" t="s">
        <v>431</v>
      </c>
      <c r="K131" s="446">
        <v>1.7579699999999981E-4</v>
      </c>
      <c r="L131" s="446">
        <v>4.0433309999999955E-6</v>
      </c>
      <c r="M131" s="446">
        <v>1.9647899999999978E-6</v>
      </c>
      <c r="N131" s="446">
        <v>6.4114199999999928E-4</v>
      </c>
      <c r="O131" s="446">
        <v>8.2727999999999917E-5</v>
      </c>
      <c r="P131" s="446">
        <v>4.4466299999999955E-4</v>
      </c>
      <c r="Q131" s="446">
        <v>2.0681999999999978E-6</v>
      </c>
      <c r="R131" s="446">
        <v>2.0681999999999979E-5</v>
      </c>
      <c r="S131" s="446">
        <v>1.0134179999999988E-3</v>
      </c>
      <c r="T131" s="446">
        <v>2.0681999999999979E-5</v>
      </c>
      <c r="U131" s="446" t="s">
        <v>431</v>
      </c>
      <c r="V131" s="446" t="s">
        <v>431</v>
      </c>
      <c r="W131" s="446">
        <v>0.41363999999999956</v>
      </c>
      <c r="X131" s="446" t="s">
        <v>431</v>
      </c>
      <c r="Y131" s="446" t="s">
        <v>431</v>
      </c>
      <c r="Z131" s="446" t="s">
        <v>431</v>
      </c>
      <c r="AA131" s="446" t="s">
        <v>431</v>
      </c>
      <c r="AB131" s="446">
        <v>4.1363999999999957E-10</v>
      </c>
      <c r="AC131" s="446">
        <v>1.034099999999999E-3</v>
      </c>
      <c r="AD131" s="446" t="s">
        <v>411</v>
      </c>
      <c r="AE131" s="274"/>
      <c r="AF131" s="446" t="s">
        <v>432</v>
      </c>
      <c r="AG131" s="446" t="s">
        <v>432</v>
      </c>
      <c r="AH131" s="446" t="s">
        <v>432</v>
      </c>
      <c r="AI131" s="446" t="s">
        <v>432</v>
      </c>
      <c r="AJ131" s="446" t="s">
        <v>432</v>
      </c>
      <c r="AK131" s="446">
        <v>1.0340999999999989E-2</v>
      </c>
      <c r="AL131" s="137" t="s">
        <v>416</v>
      </c>
    </row>
    <row r="132" spans="1:67" s="10" customFormat="1" ht="24.75" customHeight="1" thickBot="1">
      <c r="A132" s="98" t="s">
        <v>126</v>
      </c>
      <c r="B132" s="99" t="s">
        <v>346</v>
      </c>
      <c r="C132" s="94" t="s">
        <v>112</v>
      </c>
      <c r="D132" s="93" t="s">
        <v>105</v>
      </c>
      <c r="E132" s="446" t="s">
        <v>432</v>
      </c>
      <c r="F132" s="446" t="s">
        <v>432</v>
      </c>
      <c r="G132" s="446" t="s">
        <v>432</v>
      </c>
      <c r="H132" s="446" t="s">
        <v>432</v>
      </c>
      <c r="I132" s="446" t="s">
        <v>432</v>
      </c>
      <c r="J132" s="446" t="s">
        <v>432</v>
      </c>
      <c r="K132" s="446" t="s">
        <v>432</v>
      </c>
      <c r="L132" s="446" t="s">
        <v>432</v>
      </c>
      <c r="M132" s="446" t="s">
        <v>432</v>
      </c>
      <c r="N132" s="446" t="s">
        <v>432</v>
      </c>
      <c r="O132" s="446" t="s">
        <v>432</v>
      </c>
      <c r="P132" s="446" t="s">
        <v>432</v>
      </c>
      <c r="Q132" s="446" t="s">
        <v>432</v>
      </c>
      <c r="R132" s="446" t="s">
        <v>432</v>
      </c>
      <c r="S132" s="446" t="s">
        <v>432</v>
      </c>
      <c r="T132" s="446" t="s">
        <v>432</v>
      </c>
      <c r="U132" s="446" t="s">
        <v>432</v>
      </c>
      <c r="V132" s="446" t="s">
        <v>432</v>
      </c>
      <c r="W132" s="446" t="s">
        <v>432</v>
      </c>
      <c r="X132" s="446" t="s">
        <v>432</v>
      </c>
      <c r="Y132" s="446" t="s">
        <v>432</v>
      </c>
      <c r="Z132" s="446" t="s">
        <v>432</v>
      </c>
      <c r="AA132" s="446" t="s">
        <v>432</v>
      </c>
      <c r="AB132" s="446" t="s">
        <v>432</v>
      </c>
      <c r="AC132" s="446" t="s">
        <v>432</v>
      </c>
      <c r="AD132" s="446" t="s">
        <v>432</v>
      </c>
      <c r="AE132" s="274"/>
      <c r="AF132" s="446" t="s">
        <v>432</v>
      </c>
      <c r="AG132" s="446" t="s">
        <v>432</v>
      </c>
      <c r="AH132" s="446" t="s">
        <v>432</v>
      </c>
      <c r="AI132" s="446" t="s">
        <v>432</v>
      </c>
      <c r="AJ132" s="446" t="s">
        <v>432</v>
      </c>
      <c r="AK132" s="446" t="s">
        <v>432</v>
      </c>
      <c r="AL132" s="137" t="s">
        <v>416</v>
      </c>
    </row>
    <row r="133" spans="1:67" s="10" customFormat="1" ht="24.75" customHeight="1" thickBot="1">
      <c r="A133" s="98" t="s">
        <v>126</v>
      </c>
      <c r="B133" s="99" t="s">
        <v>347</v>
      </c>
      <c r="C133" s="94" t="s">
        <v>101</v>
      </c>
      <c r="D133" s="93" t="s">
        <v>105</v>
      </c>
      <c r="E133" s="446">
        <v>1.6499999100000004E-3</v>
      </c>
      <c r="F133" s="446">
        <v>2.6000000000000097E-5</v>
      </c>
      <c r="G133" s="446">
        <v>2.2599999999999999E-4</v>
      </c>
      <c r="H133" s="446" t="s">
        <v>411</v>
      </c>
      <c r="I133" s="446">
        <v>2.4712915400000005E-4</v>
      </c>
      <c r="J133" s="446">
        <v>2.7557212400000002E-4</v>
      </c>
      <c r="K133" s="446">
        <v>3.6916192100000002E-4</v>
      </c>
      <c r="L133" s="446" t="s">
        <v>431</v>
      </c>
      <c r="M133" s="446">
        <v>2.7999999999999998E-4</v>
      </c>
      <c r="N133" s="446">
        <v>6.6726660000000003E-5</v>
      </c>
      <c r="O133" s="446">
        <v>1.117666E-5</v>
      </c>
      <c r="P133" s="446">
        <v>3.3107800000000001E-3</v>
      </c>
      <c r="Q133" s="446">
        <v>3.024142E-5</v>
      </c>
      <c r="R133" s="446">
        <v>3.013032E-5</v>
      </c>
      <c r="S133" s="446">
        <v>2.7619459999999999E-5</v>
      </c>
      <c r="T133" s="446">
        <v>3.8507259999999994E-5</v>
      </c>
      <c r="U133" s="446">
        <v>4.3951160000000004E-5</v>
      </c>
      <c r="V133" s="446">
        <v>3.5578664000000002E-4</v>
      </c>
      <c r="W133" s="446">
        <v>5.9994000000000002E-5</v>
      </c>
      <c r="X133" s="446">
        <v>2.9330399999999997E-8</v>
      </c>
      <c r="Y133" s="446">
        <v>1.602062E-8</v>
      </c>
      <c r="Z133" s="446">
        <v>1.4309680000000001E-8</v>
      </c>
      <c r="AA133" s="446">
        <v>1.5531779999999999E-8</v>
      </c>
      <c r="AB133" s="446">
        <v>7.5192479999999997E-8</v>
      </c>
      <c r="AC133" s="446">
        <v>3.3330000000000002E-4</v>
      </c>
      <c r="AD133" s="446">
        <v>9.1102000000000002E-4</v>
      </c>
      <c r="AE133" s="274"/>
      <c r="AF133" s="446" t="s">
        <v>411</v>
      </c>
      <c r="AG133" s="446" t="s">
        <v>411</v>
      </c>
      <c r="AH133" s="446" t="s">
        <v>411</v>
      </c>
      <c r="AI133" s="446" t="s">
        <v>411</v>
      </c>
      <c r="AJ133" s="446" t="s">
        <v>411</v>
      </c>
      <c r="AK133" s="446">
        <v>2222</v>
      </c>
      <c r="AL133" s="137" t="s">
        <v>417</v>
      </c>
    </row>
    <row r="134" spans="1:67" s="10" customFormat="1" ht="24.75" customHeight="1" thickBot="1">
      <c r="A134" s="98" t="s">
        <v>126</v>
      </c>
      <c r="B134" s="99" t="s">
        <v>348</v>
      </c>
      <c r="C134" s="106" t="s">
        <v>296</v>
      </c>
      <c r="D134" s="93" t="s">
        <v>105</v>
      </c>
      <c r="E134" s="446" t="s">
        <v>432</v>
      </c>
      <c r="F134" s="446" t="s">
        <v>432</v>
      </c>
      <c r="G134" s="446" t="s">
        <v>432</v>
      </c>
      <c r="H134" s="446" t="s">
        <v>432</v>
      </c>
      <c r="I134" s="446" t="s">
        <v>432</v>
      </c>
      <c r="J134" s="446" t="s">
        <v>432</v>
      </c>
      <c r="K134" s="446" t="s">
        <v>432</v>
      </c>
      <c r="L134" s="446" t="s">
        <v>432</v>
      </c>
      <c r="M134" s="446" t="s">
        <v>432</v>
      </c>
      <c r="N134" s="446" t="s">
        <v>432</v>
      </c>
      <c r="O134" s="446" t="s">
        <v>432</v>
      </c>
      <c r="P134" s="446" t="s">
        <v>432</v>
      </c>
      <c r="Q134" s="446" t="s">
        <v>432</v>
      </c>
      <c r="R134" s="446" t="s">
        <v>432</v>
      </c>
      <c r="S134" s="446" t="s">
        <v>432</v>
      </c>
      <c r="T134" s="446" t="s">
        <v>432</v>
      </c>
      <c r="U134" s="446" t="s">
        <v>432</v>
      </c>
      <c r="V134" s="446" t="s">
        <v>432</v>
      </c>
      <c r="W134" s="446" t="s">
        <v>432</v>
      </c>
      <c r="X134" s="446" t="s">
        <v>432</v>
      </c>
      <c r="Y134" s="446" t="s">
        <v>432</v>
      </c>
      <c r="Z134" s="446" t="s">
        <v>432</v>
      </c>
      <c r="AA134" s="446" t="s">
        <v>432</v>
      </c>
      <c r="AB134" s="446" t="s">
        <v>432</v>
      </c>
      <c r="AC134" s="446" t="s">
        <v>432</v>
      </c>
      <c r="AD134" s="446" t="s">
        <v>432</v>
      </c>
      <c r="AE134" s="274"/>
      <c r="AF134" s="446" t="s">
        <v>432</v>
      </c>
      <c r="AG134" s="446" t="s">
        <v>432</v>
      </c>
      <c r="AH134" s="446" t="s">
        <v>432</v>
      </c>
      <c r="AI134" s="446" t="s">
        <v>432</v>
      </c>
      <c r="AJ134" s="446" t="s">
        <v>432</v>
      </c>
      <c r="AK134" s="446" t="s">
        <v>432</v>
      </c>
      <c r="AL134" s="137"/>
    </row>
    <row r="135" spans="1:67" s="10" customFormat="1" ht="24.75" customHeight="1" thickBot="1">
      <c r="A135" s="98" t="s">
        <v>126</v>
      </c>
      <c r="B135" s="98" t="s">
        <v>242</v>
      </c>
      <c r="C135" s="106" t="s">
        <v>295</v>
      </c>
      <c r="D135" s="93"/>
      <c r="E135" s="446" t="s">
        <v>432</v>
      </c>
      <c r="F135" s="446" t="s">
        <v>432</v>
      </c>
      <c r="G135" s="446" t="s">
        <v>432</v>
      </c>
      <c r="H135" s="446" t="s">
        <v>432</v>
      </c>
      <c r="I135" s="446" t="s">
        <v>432</v>
      </c>
      <c r="J135" s="446" t="s">
        <v>432</v>
      </c>
      <c r="K135" s="446" t="s">
        <v>432</v>
      </c>
      <c r="L135" s="446" t="s">
        <v>432</v>
      </c>
      <c r="M135" s="446" t="s">
        <v>432</v>
      </c>
      <c r="N135" s="446" t="s">
        <v>432</v>
      </c>
      <c r="O135" s="446" t="s">
        <v>432</v>
      </c>
      <c r="P135" s="446" t="s">
        <v>432</v>
      </c>
      <c r="Q135" s="446" t="s">
        <v>432</v>
      </c>
      <c r="R135" s="446" t="s">
        <v>432</v>
      </c>
      <c r="S135" s="446" t="s">
        <v>432</v>
      </c>
      <c r="T135" s="446" t="s">
        <v>432</v>
      </c>
      <c r="U135" s="446" t="s">
        <v>432</v>
      </c>
      <c r="V135" s="446" t="s">
        <v>432</v>
      </c>
      <c r="W135" s="446" t="s">
        <v>432</v>
      </c>
      <c r="X135" s="446" t="s">
        <v>432</v>
      </c>
      <c r="Y135" s="446" t="s">
        <v>432</v>
      </c>
      <c r="Z135" s="446" t="s">
        <v>432</v>
      </c>
      <c r="AA135" s="446" t="s">
        <v>432</v>
      </c>
      <c r="AB135" s="446" t="s">
        <v>432</v>
      </c>
      <c r="AC135" s="446" t="s">
        <v>432</v>
      </c>
      <c r="AD135" s="446" t="s">
        <v>432</v>
      </c>
      <c r="AE135" s="274"/>
      <c r="AF135" s="446" t="s">
        <v>432</v>
      </c>
      <c r="AG135" s="446" t="s">
        <v>432</v>
      </c>
      <c r="AH135" s="446" t="s">
        <v>432</v>
      </c>
      <c r="AI135" s="446" t="s">
        <v>432</v>
      </c>
      <c r="AJ135" s="446" t="s">
        <v>432</v>
      </c>
      <c r="AK135" s="446" t="s">
        <v>432</v>
      </c>
      <c r="AL135" s="137"/>
    </row>
    <row r="136" spans="1:67" s="10" customFormat="1" ht="24.75" customHeight="1" thickBot="1">
      <c r="A136" s="98" t="s">
        <v>126</v>
      </c>
      <c r="B136" s="98" t="s">
        <v>113</v>
      </c>
      <c r="C136" s="106" t="s">
        <v>115</v>
      </c>
      <c r="D136" s="93"/>
      <c r="E136" s="446" t="s">
        <v>411</v>
      </c>
      <c r="F136" s="446" t="s">
        <v>433</v>
      </c>
      <c r="G136" s="446" t="s">
        <v>411</v>
      </c>
      <c r="H136" s="446">
        <v>0.127421902898323</v>
      </c>
      <c r="I136" s="446" t="s">
        <v>411</v>
      </c>
      <c r="J136" s="446" t="s">
        <v>411</v>
      </c>
      <c r="K136" s="446" t="s">
        <v>411</v>
      </c>
      <c r="L136" s="446" t="s">
        <v>411</v>
      </c>
      <c r="M136" s="446" t="s">
        <v>411</v>
      </c>
      <c r="N136" s="446" t="s">
        <v>411</v>
      </c>
      <c r="O136" s="446" t="s">
        <v>411</v>
      </c>
      <c r="P136" s="446" t="s">
        <v>411</v>
      </c>
      <c r="Q136" s="446" t="s">
        <v>411</v>
      </c>
      <c r="R136" s="446" t="s">
        <v>411</v>
      </c>
      <c r="S136" s="446" t="s">
        <v>411</v>
      </c>
      <c r="T136" s="446" t="s">
        <v>411</v>
      </c>
      <c r="U136" s="446" t="s">
        <v>411</v>
      </c>
      <c r="V136" s="446" t="s">
        <v>411</v>
      </c>
      <c r="W136" s="446" t="s">
        <v>411</v>
      </c>
      <c r="X136" s="446" t="s">
        <v>411</v>
      </c>
      <c r="Y136" s="446" t="s">
        <v>411</v>
      </c>
      <c r="Z136" s="446" t="s">
        <v>411</v>
      </c>
      <c r="AA136" s="446" t="s">
        <v>411</v>
      </c>
      <c r="AB136" s="446" t="s">
        <v>411</v>
      </c>
      <c r="AC136" s="446" t="s">
        <v>411</v>
      </c>
      <c r="AD136" s="446" t="s">
        <v>411</v>
      </c>
      <c r="AE136" s="274"/>
      <c r="AF136" s="446" t="s">
        <v>411</v>
      </c>
      <c r="AG136" s="446" t="s">
        <v>411</v>
      </c>
      <c r="AH136" s="446" t="s">
        <v>411</v>
      </c>
      <c r="AI136" s="446" t="s">
        <v>411</v>
      </c>
      <c r="AJ136" s="446" t="s">
        <v>411</v>
      </c>
      <c r="AK136" s="446">
        <v>43.832149200000003</v>
      </c>
      <c r="AL136" s="137" t="s">
        <v>418</v>
      </c>
    </row>
    <row r="137" spans="1:67" s="10" customFormat="1" ht="24.75" customHeight="1" thickBot="1">
      <c r="A137" s="98" t="s">
        <v>126</v>
      </c>
      <c r="B137" s="98" t="s">
        <v>114</v>
      </c>
      <c r="C137" s="106" t="s">
        <v>116</v>
      </c>
      <c r="D137" s="93"/>
      <c r="E137" s="446" t="s">
        <v>411</v>
      </c>
      <c r="F137" s="446" t="s">
        <v>433</v>
      </c>
      <c r="G137" s="446" t="s">
        <v>411</v>
      </c>
      <c r="H137" s="446" t="s">
        <v>411</v>
      </c>
      <c r="I137" s="446" t="s">
        <v>411</v>
      </c>
      <c r="J137" s="446" t="s">
        <v>411</v>
      </c>
      <c r="K137" s="446" t="s">
        <v>411</v>
      </c>
      <c r="L137" s="446" t="s">
        <v>411</v>
      </c>
      <c r="M137" s="446" t="s">
        <v>411</v>
      </c>
      <c r="N137" s="446" t="s">
        <v>411</v>
      </c>
      <c r="O137" s="446" t="s">
        <v>411</v>
      </c>
      <c r="P137" s="446" t="s">
        <v>411</v>
      </c>
      <c r="Q137" s="446" t="s">
        <v>411</v>
      </c>
      <c r="R137" s="446" t="s">
        <v>411</v>
      </c>
      <c r="S137" s="446" t="s">
        <v>411</v>
      </c>
      <c r="T137" s="446" t="s">
        <v>411</v>
      </c>
      <c r="U137" s="446" t="s">
        <v>411</v>
      </c>
      <c r="V137" s="446" t="s">
        <v>411</v>
      </c>
      <c r="W137" s="446" t="s">
        <v>411</v>
      </c>
      <c r="X137" s="446" t="s">
        <v>411</v>
      </c>
      <c r="Y137" s="446" t="s">
        <v>411</v>
      </c>
      <c r="Z137" s="446" t="s">
        <v>411</v>
      </c>
      <c r="AA137" s="446" t="s">
        <v>411</v>
      </c>
      <c r="AB137" s="446" t="s">
        <v>411</v>
      </c>
      <c r="AC137" s="446" t="s">
        <v>411</v>
      </c>
      <c r="AD137" s="446" t="s">
        <v>411</v>
      </c>
      <c r="AE137" s="274"/>
      <c r="AF137" s="446" t="s">
        <v>411</v>
      </c>
      <c r="AG137" s="446" t="s">
        <v>411</v>
      </c>
      <c r="AH137" s="446" t="s">
        <v>411</v>
      </c>
      <c r="AI137" s="446" t="s">
        <v>411</v>
      </c>
      <c r="AJ137" s="446" t="s">
        <v>411</v>
      </c>
      <c r="AK137" s="446">
        <v>88.333961052999996</v>
      </c>
      <c r="AL137" s="137" t="s">
        <v>418</v>
      </c>
    </row>
    <row r="138" spans="1:67" s="10" customFormat="1" ht="24.75" customHeight="1" thickBot="1">
      <c r="A138" s="99" t="s">
        <v>126</v>
      </c>
      <c r="B138" s="99" t="s">
        <v>262</v>
      </c>
      <c r="C138" s="107" t="s">
        <v>263</v>
      </c>
      <c r="D138" s="134"/>
      <c r="E138" s="535" t="s">
        <v>411</v>
      </c>
      <c r="F138" s="446">
        <v>1.9072649999999998E-3</v>
      </c>
      <c r="G138" s="446" t="s">
        <v>411</v>
      </c>
      <c r="H138" s="446" t="s">
        <v>411</v>
      </c>
      <c r="I138" s="446" t="s">
        <v>411</v>
      </c>
      <c r="J138" s="446" t="s">
        <v>411</v>
      </c>
      <c r="K138" s="446" t="s">
        <v>411</v>
      </c>
      <c r="L138" s="446" t="s">
        <v>411</v>
      </c>
      <c r="M138" s="446" t="s">
        <v>411</v>
      </c>
      <c r="N138" s="446" t="s">
        <v>411</v>
      </c>
      <c r="O138" s="446" t="s">
        <v>411</v>
      </c>
      <c r="P138" s="446" t="s">
        <v>411</v>
      </c>
      <c r="Q138" s="446" t="s">
        <v>411</v>
      </c>
      <c r="R138" s="446" t="s">
        <v>411</v>
      </c>
      <c r="S138" s="446" t="s">
        <v>411</v>
      </c>
      <c r="T138" s="446" t="s">
        <v>411</v>
      </c>
      <c r="U138" s="446" t="s">
        <v>411</v>
      </c>
      <c r="V138" s="446" t="s">
        <v>411</v>
      </c>
      <c r="W138" s="446" t="s">
        <v>411</v>
      </c>
      <c r="X138" s="446" t="s">
        <v>411</v>
      </c>
      <c r="Y138" s="446" t="s">
        <v>411</v>
      </c>
      <c r="Z138" s="446" t="s">
        <v>411</v>
      </c>
      <c r="AA138" s="446" t="s">
        <v>411</v>
      </c>
      <c r="AB138" s="446" t="s">
        <v>411</v>
      </c>
      <c r="AC138" s="446" t="s">
        <v>411</v>
      </c>
      <c r="AD138" s="446" t="s">
        <v>411</v>
      </c>
      <c r="AE138" s="274"/>
      <c r="AF138" s="446" t="s">
        <v>411</v>
      </c>
      <c r="AG138" s="446" t="s">
        <v>411</v>
      </c>
      <c r="AH138" s="446" t="s">
        <v>411</v>
      </c>
      <c r="AI138" s="446" t="s">
        <v>411</v>
      </c>
      <c r="AJ138" s="446" t="s">
        <v>411</v>
      </c>
      <c r="AK138" s="446" t="s">
        <v>433</v>
      </c>
      <c r="AL138" s="137" t="s">
        <v>418</v>
      </c>
    </row>
    <row r="139" spans="1:67" s="10" customFormat="1" ht="24.75" customHeight="1" thickBot="1">
      <c r="A139" s="99" t="s">
        <v>126</v>
      </c>
      <c r="B139" s="99" t="s">
        <v>243</v>
      </c>
      <c r="C139" s="107" t="s">
        <v>301</v>
      </c>
      <c r="D139" s="134" t="s">
        <v>108</v>
      </c>
      <c r="E139" s="535" t="s">
        <v>431</v>
      </c>
      <c r="F139" s="535" t="s">
        <v>431</v>
      </c>
      <c r="G139" s="535" t="s">
        <v>431</v>
      </c>
      <c r="H139" s="446" t="s">
        <v>411</v>
      </c>
      <c r="I139" s="446">
        <v>0.24323770999999997</v>
      </c>
      <c r="J139" s="446">
        <v>0.24323770999999997</v>
      </c>
      <c r="K139" s="446">
        <v>0.24323770999999997</v>
      </c>
      <c r="L139" s="446" t="s">
        <v>431</v>
      </c>
      <c r="M139" s="446" t="s">
        <v>431</v>
      </c>
      <c r="N139" s="446">
        <v>7.0640000000000004E-4</v>
      </c>
      <c r="O139" s="446">
        <v>1.4128000000000001E-3</v>
      </c>
      <c r="P139" s="446">
        <v>1.4128000000000001E-3</v>
      </c>
      <c r="Q139" s="446">
        <v>2.27407E-3</v>
      </c>
      <c r="R139" s="446">
        <v>2.1572400000000004E-3</v>
      </c>
      <c r="S139" s="446">
        <v>5.0235900000000005E-3</v>
      </c>
      <c r="T139" s="446" t="s">
        <v>431</v>
      </c>
      <c r="U139" s="446" t="s">
        <v>431</v>
      </c>
      <c r="V139" s="446" t="s">
        <v>431</v>
      </c>
      <c r="W139" s="446">
        <v>2.4620340000000005</v>
      </c>
      <c r="X139" s="446" t="s">
        <v>431</v>
      </c>
      <c r="Y139" s="446" t="s">
        <v>431</v>
      </c>
      <c r="Z139" s="446" t="s">
        <v>431</v>
      </c>
      <c r="AA139" s="446" t="s">
        <v>431</v>
      </c>
      <c r="AB139" s="446" t="s">
        <v>431</v>
      </c>
      <c r="AC139" s="446" t="s">
        <v>431</v>
      </c>
      <c r="AD139" s="446" t="s">
        <v>431</v>
      </c>
      <c r="AE139" s="274"/>
      <c r="AF139" s="446" t="s">
        <v>411</v>
      </c>
      <c r="AG139" s="446" t="s">
        <v>411</v>
      </c>
      <c r="AH139" s="446" t="s">
        <v>411</v>
      </c>
      <c r="AI139" s="446" t="s">
        <v>411</v>
      </c>
      <c r="AJ139" s="446" t="s">
        <v>411</v>
      </c>
      <c r="AK139" s="446">
        <v>4708</v>
      </c>
      <c r="AL139" s="137" t="s">
        <v>455</v>
      </c>
    </row>
    <row r="140" spans="1:67" s="10" customFormat="1" ht="24.75" customHeight="1" thickBot="1">
      <c r="A140" s="98" t="s">
        <v>127</v>
      </c>
      <c r="B140" s="66" t="s">
        <v>244</v>
      </c>
      <c r="C140" s="106" t="s">
        <v>294</v>
      </c>
      <c r="D140" s="93"/>
      <c r="E140" s="446">
        <v>4.8196000000000003E-2</v>
      </c>
      <c r="F140" s="446" t="s">
        <v>411</v>
      </c>
      <c r="G140" s="446" t="s">
        <v>411</v>
      </c>
      <c r="H140" s="446" t="s">
        <v>411</v>
      </c>
      <c r="I140" s="446">
        <v>0.39433200000000002</v>
      </c>
      <c r="J140" s="446">
        <v>0.48196099999999997</v>
      </c>
      <c r="K140" s="446">
        <v>0.74484899999999998</v>
      </c>
      <c r="L140" s="446" t="s">
        <v>411</v>
      </c>
      <c r="M140" s="446">
        <v>3.4175409999999999</v>
      </c>
      <c r="N140" s="446" t="s">
        <v>411</v>
      </c>
      <c r="O140" s="446" t="s">
        <v>411</v>
      </c>
      <c r="P140" s="446" t="s">
        <v>411</v>
      </c>
      <c r="Q140" s="446" t="s">
        <v>411</v>
      </c>
      <c r="R140" s="446" t="s">
        <v>411</v>
      </c>
      <c r="S140" s="446" t="s">
        <v>411</v>
      </c>
      <c r="T140" s="446" t="s">
        <v>411</v>
      </c>
      <c r="U140" s="446" t="s">
        <v>411</v>
      </c>
      <c r="V140" s="446" t="s">
        <v>411</v>
      </c>
      <c r="W140" s="446">
        <v>0.21907299999999999</v>
      </c>
      <c r="X140" s="446">
        <v>0.315465</v>
      </c>
      <c r="Y140" s="446">
        <v>0.189279</v>
      </c>
      <c r="Z140" s="446">
        <v>9.4640000000000002E-2</v>
      </c>
      <c r="AA140" s="446">
        <v>0.12618599999999999</v>
      </c>
      <c r="AB140" s="446">
        <v>0.72557000000000005</v>
      </c>
      <c r="AC140" s="446" t="s">
        <v>411</v>
      </c>
      <c r="AD140" s="446" t="s">
        <v>411</v>
      </c>
      <c r="AE140" s="274"/>
      <c r="AF140" s="446" t="s">
        <v>411</v>
      </c>
      <c r="AG140" s="446" t="s">
        <v>411</v>
      </c>
      <c r="AH140" s="446" t="s">
        <v>411</v>
      </c>
      <c r="AI140" s="446" t="s">
        <v>411</v>
      </c>
      <c r="AJ140" s="446" t="s">
        <v>411</v>
      </c>
      <c r="AK140" s="446">
        <v>70.67</v>
      </c>
      <c r="AL140" s="137" t="s">
        <v>438</v>
      </c>
    </row>
    <row r="141" spans="1:67" s="17" customFormat="1" ht="23.45" customHeight="1" thickBot="1">
      <c r="A141" s="55"/>
      <c r="B141" s="121" t="s">
        <v>25</v>
      </c>
      <c r="C141" s="122" t="s">
        <v>349</v>
      </c>
      <c r="D141" s="394"/>
      <c r="E141" s="395">
        <f>SUM(E14:E140)</f>
        <v>36.210698670592571</v>
      </c>
      <c r="F141" s="395">
        <f t="shared" ref="F141:AD141" si="0">SUM(F14:F140)</f>
        <v>43.53153848827845</v>
      </c>
      <c r="G141" s="395">
        <f t="shared" si="0"/>
        <v>3.9055956366090756</v>
      </c>
      <c r="H141" s="395">
        <f t="shared" si="0"/>
        <v>16.635063830632681</v>
      </c>
      <c r="I141" s="395">
        <f t="shared" si="0"/>
        <v>18.314445368006336</v>
      </c>
      <c r="J141" s="395">
        <f t="shared" si="0"/>
        <v>26.159002062485488</v>
      </c>
      <c r="K141" s="395">
        <f t="shared" si="0"/>
        <v>47.909061610657446</v>
      </c>
      <c r="L141" s="395">
        <f t="shared" si="0"/>
        <v>2.9549350070708753</v>
      </c>
      <c r="M141" s="395">
        <f t="shared" si="0"/>
        <v>140.57488231354338</v>
      </c>
      <c r="N141" s="395">
        <f t="shared" si="0"/>
        <v>2.8345097550020979</v>
      </c>
      <c r="O141" s="395">
        <f t="shared" si="0"/>
        <v>0.6225806498156029</v>
      </c>
      <c r="P141" s="395">
        <f t="shared" si="0"/>
        <v>7.7628471477011532E-2</v>
      </c>
      <c r="Q141" s="395">
        <f t="shared" si="0"/>
        <v>0.14271804479472219</v>
      </c>
      <c r="R141" s="395">
        <f t="shared" si="0"/>
        <v>1.1974142887902575</v>
      </c>
      <c r="S141" s="395">
        <f t="shared" si="0"/>
        <v>2.1084170908990965</v>
      </c>
      <c r="T141" s="395">
        <f t="shared" si="0"/>
        <v>0.36211458058138163</v>
      </c>
      <c r="U141" s="395">
        <f t="shared" si="0"/>
        <v>6.0144718313616063E-2</v>
      </c>
      <c r="V141" s="395">
        <f t="shared" si="0"/>
        <v>26.228385897516926</v>
      </c>
      <c r="W141" s="395">
        <f t="shared" si="0"/>
        <v>18.443872131833388</v>
      </c>
      <c r="X141" s="395">
        <f t="shared" si="0"/>
        <v>3.6080870572966517</v>
      </c>
      <c r="Y141" s="395">
        <f t="shared" si="0"/>
        <v>3.4158385179308186</v>
      </c>
      <c r="Z141" s="395">
        <f t="shared" si="0"/>
        <v>1.2071138388745346</v>
      </c>
      <c r="AA141" s="395">
        <f t="shared" si="0"/>
        <v>1.8130272261481613</v>
      </c>
      <c r="AB141" s="395">
        <f t="shared" si="0"/>
        <v>10.02938188636386</v>
      </c>
      <c r="AC141" s="395">
        <f t="shared" si="0"/>
        <v>0.28492493442376937</v>
      </c>
      <c r="AD141" s="395">
        <f t="shared" si="0"/>
        <v>0.25763326461806874</v>
      </c>
      <c r="AE141" s="236"/>
      <c r="AF141" s="395">
        <f>SUM(AF14:AF140)</f>
        <v>61599.129410786256</v>
      </c>
      <c r="AG141" s="395">
        <f>SUM(AG14:AG140)</f>
        <v>2508</v>
      </c>
      <c r="AH141" s="395">
        <f>SUM(AH14:AH140)</f>
        <v>44798</v>
      </c>
      <c r="AI141" s="395">
        <f>SUM(AI14:AI140)</f>
        <v>60978.89784989207</v>
      </c>
      <c r="AJ141" s="395">
        <f>SUM(AJ14:AJ140)</f>
        <v>1278.7076302949563</v>
      </c>
      <c r="AK141" s="234"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210"/>
      <c r="F142" s="243"/>
      <c r="G142" s="210"/>
      <c r="H142" s="210"/>
      <c r="I142" s="210"/>
      <c r="J142" s="210"/>
      <c r="K142" s="210"/>
      <c r="L142" s="210"/>
      <c r="M142" s="210"/>
      <c r="N142" s="210"/>
      <c r="O142" s="210"/>
      <c r="P142" s="210"/>
      <c r="Q142" s="210"/>
      <c r="R142" s="210"/>
      <c r="S142" s="210"/>
      <c r="T142" s="210"/>
      <c r="U142" s="210"/>
      <c r="V142" s="210"/>
      <c r="W142" s="210"/>
      <c r="X142" s="210"/>
      <c r="Y142" s="210"/>
      <c r="Z142" s="210"/>
      <c r="AA142" s="210"/>
      <c r="AB142" s="210"/>
      <c r="AC142" s="210"/>
      <c r="AD142" s="210"/>
      <c r="AE142" s="237"/>
      <c r="AF142" s="210"/>
      <c r="AG142" s="210"/>
      <c r="AH142" s="210"/>
      <c r="AI142" s="210"/>
      <c r="AJ142" s="210"/>
      <c r="AK142" s="210"/>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238" t="s">
        <v>411</v>
      </c>
      <c r="F143" s="238" t="s">
        <v>411</v>
      </c>
      <c r="G143" s="238" t="s">
        <v>411</v>
      </c>
      <c r="H143" s="238" t="s">
        <v>411</v>
      </c>
      <c r="I143" s="238" t="s">
        <v>411</v>
      </c>
      <c r="J143" s="238" t="s">
        <v>411</v>
      </c>
      <c r="K143" s="238" t="s">
        <v>411</v>
      </c>
      <c r="L143" s="238" t="s">
        <v>411</v>
      </c>
      <c r="M143" s="238" t="s">
        <v>411</v>
      </c>
      <c r="N143" s="238" t="s">
        <v>411</v>
      </c>
      <c r="O143" s="238" t="s">
        <v>411</v>
      </c>
      <c r="P143" s="238" t="s">
        <v>411</v>
      </c>
      <c r="Q143" s="238" t="s">
        <v>411</v>
      </c>
      <c r="R143" s="238" t="s">
        <v>411</v>
      </c>
      <c r="S143" s="238" t="s">
        <v>411</v>
      </c>
      <c r="T143" s="238" t="s">
        <v>411</v>
      </c>
      <c r="U143" s="238" t="s">
        <v>411</v>
      </c>
      <c r="V143" s="238" t="s">
        <v>411</v>
      </c>
      <c r="W143" s="238" t="s">
        <v>411</v>
      </c>
      <c r="X143" s="238" t="s">
        <v>411</v>
      </c>
      <c r="Y143" s="238" t="s">
        <v>411</v>
      </c>
      <c r="Z143" s="238" t="s">
        <v>411</v>
      </c>
      <c r="AA143" s="238" t="s">
        <v>411</v>
      </c>
      <c r="AB143" s="238" t="s">
        <v>411</v>
      </c>
      <c r="AC143" s="238" t="s">
        <v>411</v>
      </c>
      <c r="AD143" s="238" t="s">
        <v>411</v>
      </c>
      <c r="AE143" s="239"/>
      <c r="AF143" s="238" t="s">
        <v>411</v>
      </c>
      <c r="AG143" s="238" t="s">
        <v>411</v>
      </c>
      <c r="AH143" s="238" t="s">
        <v>411</v>
      </c>
      <c r="AI143" s="238" t="s">
        <v>411</v>
      </c>
      <c r="AJ143" s="238" t="s">
        <v>411</v>
      </c>
      <c r="AK143" s="238"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96">
        <f>E141</f>
        <v>36.210698670592571</v>
      </c>
      <c r="F144" s="396">
        <f t="shared" ref="F144:AK144" si="1">F141</f>
        <v>43.53153848827845</v>
      </c>
      <c r="G144" s="396">
        <f t="shared" si="1"/>
        <v>3.9055956366090756</v>
      </c>
      <c r="H144" s="396">
        <f t="shared" si="1"/>
        <v>16.635063830632681</v>
      </c>
      <c r="I144" s="396">
        <f t="shared" si="1"/>
        <v>18.314445368006336</v>
      </c>
      <c r="J144" s="396">
        <f t="shared" si="1"/>
        <v>26.159002062485488</v>
      </c>
      <c r="K144" s="396">
        <f t="shared" si="1"/>
        <v>47.909061610657446</v>
      </c>
      <c r="L144" s="396">
        <f t="shared" si="1"/>
        <v>2.9549350070708753</v>
      </c>
      <c r="M144" s="396">
        <f t="shared" si="1"/>
        <v>140.57488231354338</v>
      </c>
      <c r="N144" s="396">
        <f t="shared" si="1"/>
        <v>2.8345097550020979</v>
      </c>
      <c r="O144" s="396">
        <f t="shared" si="1"/>
        <v>0.6225806498156029</v>
      </c>
      <c r="P144" s="396">
        <f t="shared" si="1"/>
        <v>7.7628471477011532E-2</v>
      </c>
      <c r="Q144" s="396">
        <f t="shared" si="1"/>
        <v>0.14271804479472219</v>
      </c>
      <c r="R144" s="396">
        <f t="shared" si="1"/>
        <v>1.1974142887902575</v>
      </c>
      <c r="S144" s="396">
        <f t="shared" si="1"/>
        <v>2.1084170908990965</v>
      </c>
      <c r="T144" s="396">
        <f t="shared" si="1"/>
        <v>0.36211458058138163</v>
      </c>
      <c r="U144" s="396">
        <f t="shared" si="1"/>
        <v>6.0144718313616063E-2</v>
      </c>
      <c r="V144" s="396">
        <f t="shared" si="1"/>
        <v>26.228385897516926</v>
      </c>
      <c r="W144" s="396">
        <f t="shared" si="1"/>
        <v>18.443872131833388</v>
      </c>
      <c r="X144" s="396">
        <f t="shared" si="1"/>
        <v>3.6080870572966517</v>
      </c>
      <c r="Y144" s="396">
        <f t="shared" si="1"/>
        <v>3.4158385179308186</v>
      </c>
      <c r="Z144" s="396">
        <f t="shared" si="1"/>
        <v>1.2071138388745346</v>
      </c>
      <c r="AA144" s="396">
        <f t="shared" si="1"/>
        <v>1.8130272261481613</v>
      </c>
      <c r="AB144" s="396">
        <f t="shared" si="1"/>
        <v>10.02938188636386</v>
      </c>
      <c r="AC144" s="396">
        <f t="shared" si="1"/>
        <v>0.28492493442376937</v>
      </c>
      <c r="AD144" s="396">
        <f t="shared" si="1"/>
        <v>0.25763326461806874</v>
      </c>
      <c r="AE144" s="369"/>
      <c r="AF144" s="396">
        <f t="shared" si="1"/>
        <v>61599.129410786256</v>
      </c>
      <c r="AG144" s="396">
        <f t="shared" si="1"/>
        <v>2508</v>
      </c>
      <c r="AH144" s="396">
        <f t="shared" si="1"/>
        <v>44798</v>
      </c>
      <c r="AI144" s="396">
        <f t="shared" si="1"/>
        <v>60978.89784989207</v>
      </c>
      <c r="AJ144" s="396">
        <f t="shared" si="1"/>
        <v>1278.7076302949563</v>
      </c>
      <c r="AK144" s="396" t="str">
        <f t="shared" si="1"/>
        <v>NA</v>
      </c>
      <c r="AL144" s="140" t="s">
        <v>411</v>
      </c>
    </row>
    <row r="145" spans="1:67" s="12" customFormat="1" ht="18" customHeight="1" thickBot="1">
      <c r="A145" s="59"/>
      <c r="B145" s="60"/>
      <c r="C145" s="109"/>
      <c r="D145" s="61"/>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37"/>
      <c r="AF146" s="210"/>
      <c r="AG146" s="210"/>
      <c r="AH146" s="210"/>
      <c r="AI146" s="210"/>
      <c r="AJ146" s="210"/>
      <c r="AK146" s="210"/>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39"/>
      <c r="AF147" s="240"/>
      <c r="AG147" s="240"/>
      <c r="AH147" s="240"/>
      <c r="AI147" s="240"/>
      <c r="AJ147" s="240"/>
      <c r="AK147" s="240"/>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323">
        <v>0.76689087614441109</v>
      </c>
      <c r="F148" s="323">
        <v>4.5648266437167323E-2</v>
      </c>
      <c r="G148" s="323">
        <v>9.1296532874334646E-2</v>
      </c>
      <c r="H148" s="323" t="s">
        <v>431</v>
      </c>
      <c r="I148" s="323">
        <v>1.8259306574866928E-2</v>
      </c>
      <c r="J148" s="323">
        <v>1.8259306574866928E-2</v>
      </c>
      <c r="K148" s="323">
        <v>1.8259306574866928E-2</v>
      </c>
      <c r="L148" s="323">
        <v>8.7644671559361249E-3</v>
      </c>
      <c r="M148" s="323">
        <v>0.10042618616176811</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368"/>
      <c r="AF148" s="323">
        <v>3944.9231854999998</v>
      </c>
      <c r="AG148" s="282"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323">
        <v>8.282491611085397E-3</v>
      </c>
      <c r="F149" s="323">
        <v>2.1029580138856742E-4</v>
      </c>
      <c r="G149" s="323">
        <v>1.0165208718856747E-3</v>
      </c>
      <c r="H149" s="323" t="s">
        <v>431</v>
      </c>
      <c r="I149" s="323">
        <v>1.928270027771349E-4</v>
      </c>
      <c r="J149" s="323">
        <v>1.928270027771349E-4</v>
      </c>
      <c r="K149" s="323">
        <v>1.8141600277713491E-4</v>
      </c>
      <c r="L149" s="323">
        <v>8.7079681333024759E-5</v>
      </c>
      <c r="M149" s="323">
        <v>2.156034627771349E-3</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368"/>
      <c r="AF149" s="323">
        <v>45.66</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338">
        <v>18.659550039605911</v>
      </c>
      <c r="F150" s="338">
        <v>0.64409922010046994</v>
      </c>
      <c r="G150" s="338">
        <v>5.0474952000000002</v>
      </c>
      <c r="H150" s="338">
        <v>1.6743488E-3</v>
      </c>
      <c r="I150" s="338">
        <v>1.0317786740896437</v>
      </c>
      <c r="J150" s="338">
        <v>1.1388761655886579</v>
      </c>
      <c r="K150" s="338">
        <v>1.1388761655886579</v>
      </c>
      <c r="L150" s="338">
        <v>0.14216863034709992</v>
      </c>
      <c r="M150" s="338">
        <v>1.7464006667980296</v>
      </c>
      <c r="N150" s="338">
        <v>8.9705813132501758E-3</v>
      </c>
      <c r="O150" s="338">
        <v>4.0299461942363713E-3</v>
      </c>
      <c r="P150" s="338">
        <v>2.0701341492115788E-3</v>
      </c>
      <c r="Q150" s="338">
        <v>2.760178865615439E-3</v>
      </c>
      <c r="R150" s="338">
        <v>0.12368667678398973</v>
      </c>
      <c r="S150" s="338">
        <v>0.26946777740807171</v>
      </c>
      <c r="T150" s="338">
        <v>5.4128468361724051</v>
      </c>
      <c r="U150" s="338">
        <v>4.1969412681279981E-2</v>
      </c>
      <c r="V150" s="338">
        <v>0.28319945463841389</v>
      </c>
      <c r="W150" s="338" t="s">
        <v>431</v>
      </c>
      <c r="X150" s="338">
        <v>9.9189026221179824E-3</v>
      </c>
      <c r="Y150" s="338">
        <v>1.1298992054925702E-2</v>
      </c>
      <c r="Z150" s="338" t="s">
        <v>431</v>
      </c>
      <c r="AA150" s="338" t="s">
        <v>431</v>
      </c>
      <c r="AB150" s="338">
        <v>2.1217894677043686E-2</v>
      </c>
      <c r="AC150" s="338" t="s">
        <v>411</v>
      </c>
      <c r="AD150" s="338" t="s">
        <v>411</v>
      </c>
      <c r="AE150" s="368"/>
      <c r="AF150" s="338">
        <v>9712</v>
      </c>
      <c r="AG150" s="342" t="s">
        <v>411</v>
      </c>
      <c r="AH150" s="342" t="s">
        <v>411</v>
      </c>
      <c r="AI150" s="342" t="s">
        <v>411</v>
      </c>
      <c r="AJ150" s="342" t="s">
        <v>411</v>
      </c>
      <c r="AK150" s="343" t="s">
        <v>411</v>
      </c>
      <c r="AL150" s="275"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338" t="s">
        <v>432</v>
      </c>
      <c r="F151" s="338" t="s">
        <v>432</v>
      </c>
      <c r="G151" s="338" t="s">
        <v>432</v>
      </c>
      <c r="H151" s="338" t="s">
        <v>432</v>
      </c>
      <c r="I151" s="338" t="s">
        <v>432</v>
      </c>
      <c r="J151" s="338" t="s">
        <v>432</v>
      </c>
      <c r="K151" s="338" t="s">
        <v>432</v>
      </c>
      <c r="L151" s="338" t="s">
        <v>432</v>
      </c>
      <c r="M151" s="338" t="s">
        <v>432</v>
      </c>
      <c r="N151" s="338" t="s">
        <v>432</v>
      </c>
      <c r="O151" s="338" t="s">
        <v>432</v>
      </c>
      <c r="P151" s="338" t="s">
        <v>432</v>
      </c>
      <c r="Q151" s="338" t="s">
        <v>432</v>
      </c>
      <c r="R151" s="338" t="s">
        <v>432</v>
      </c>
      <c r="S151" s="338" t="s">
        <v>432</v>
      </c>
      <c r="T151" s="338" t="s">
        <v>432</v>
      </c>
      <c r="U151" s="338" t="s">
        <v>432</v>
      </c>
      <c r="V151" s="338" t="s">
        <v>432</v>
      </c>
      <c r="W151" s="338" t="s">
        <v>432</v>
      </c>
      <c r="X151" s="338" t="s">
        <v>432</v>
      </c>
      <c r="Y151" s="338" t="s">
        <v>432</v>
      </c>
      <c r="Z151" s="338" t="s">
        <v>432</v>
      </c>
      <c r="AA151" s="338" t="s">
        <v>432</v>
      </c>
      <c r="AB151" s="338" t="s">
        <v>432</v>
      </c>
      <c r="AC151" s="338" t="s">
        <v>432</v>
      </c>
      <c r="AD151" s="338" t="s">
        <v>432</v>
      </c>
      <c r="AE151" s="368"/>
      <c r="AF151" s="338" t="s">
        <v>432</v>
      </c>
      <c r="AG151" s="338" t="s">
        <v>432</v>
      </c>
      <c r="AH151" s="338" t="s">
        <v>432</v>
      </c>
      <c r="AI151" s="338" t="s">
        <v>432</v>
      </c>
      <c r="AJ151" s="338" t="s">
        <v>432</v>
      </c>
      <c r="AK151" s="338" t="s">
        <v>411</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338" t="s">
        <v>411</v>
      </c>
      <c r="F152" s="338" t="s">
        <v>411</v>
      </c>
      <c r="G152" s="338" t="s">
        <v>411</v>
      </c>
      <c r="H152" s="338" t="s">
        <v>411</v>
      </c>
      <c r="I152" s="338" t="s">
        <v>411</v>
      </c>
      <c r="J152" s="338" t="s">
        <v>411</v>
      </c>
      <c r="K152" s="338" t="s">
        <v>411</v>
      </c>
      <c r="L152" s="338" t="s">
        <v>411</v>
      </c>
      <c r="M152" s="338" t="s">
        <v>411</v>
      </c>
      <c r="N152" s="338" t="s">
        <v>411</v>
      </c>
      <c r="O152" s="338" t="s">
        <v>411</v>
      </c>
      <c r="P152" s="338" t="s">
        <v>411</v>
      </c>
      <c r="Q152" s="338" t="s">
        <v>411</v>
      </c>
      <c r="R152" s="338" t="s">
        <v>411</v>
      </c>
      <c r="S152" s="338" t="s">
        <v>411</v>
      </c>
      <c r="T152" s="338" t="s">
        <v>411</v>
      </c>
      <c r="U152" s="338" t="s">
        <v>411</v>
      </c>
      <c r="V152" s="338" t="s">
        <v>411</v>
      </c>
      <c r="W152" s="338" t="s">
        <v>411</v>
      </c>
      <c r="X152" s="338" t="s">
        <v>411</v>
      </c>
      <c r="Y152" s="338" t="s">
        <v>411</v>
      </c>
      <c r="Z152" s="338" t="s">
        <v>411</v>
      </c>
      <c r="AA152" s="338" t="s">
        <v>411</v>
      </c>
      <c r="AB152" s="338" t="s">
        <v>411</v>
      </c>
      <c r="AC152" s="338" t="s">
        <v>411</v>
      </c>
      <c r="AD152" s="338" t="s">
        <v>411</v>
      </c>
      <c r="AE152" s="368"/>
      <c r="AF152" s="338" t="s">
        <v>411</v>
      </c>
      <c r="AG152" s="338" t="s">
        <v>411</v>
      </c>
      <c r="AH152" s="338" t="s">
        <v>411</v>
      </c>
      <c r="AI152" s="338" t="s">
        <v>411</v>
      </c>
      <c r="AJ152" s="338" t="s">
        <v>411</v>
      </c>
      <c r="AK152" s="338"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338" t="s">
        <v>432</v>
      </c>
      <c r="F153" s="338" t="s">
        <v>432</v>
      </c>
      <c r="G153" s="338" t="s">
        <v>432</v>
      </c>
      <c r="H153" s="338" t="s">
        <v>432</v>
      </c>
      <c r="I153" s="338" t="s">
        <v>432</v>
      </c>
      <c r="J153" s="338" t="s">
        <v>432</v>
      </c>
      <c r="K153" s="338" t="s">
        <v>432</v>
      </c>
      <c r="L153" s="338" t="s">
        <v>432</v>
      </c>
      <c r="M153" s="338" t="s">
        <v>432</v>
      </c>
      <c r="N153" s="338" t="s">
        <v>432</v>
      </c>
      <c r="O153" s="338" t="s">
        <v>432</v>
      </c>
      <c r="P153" s="338" t="s">
        <v>432</v>
      </c>
      <c r="Q153" s="338" t="s">
        <v>432</v>
      </c>
      <c r="R153" s="338" t="s">
        <v>432</v>
      </c>
      <c r="S153" s="338" t="s">
        <v>432</v>
      </c>
      <c r="T153" s="338" t="s">
        <v>432</v>
      </c>
      <c r="U153" s="338" t="s">
        <v>432</v>
      </c>
      <c r="V153" s="338" t="s">
        <v>432</v>
      </c>
      <c r="W153" s="338" t="s">
        <v>432</v>
      </c>
      <c r="X153" s="338" t="s">
        <v>432</v>
      </c>
      <c r="Y153" s="338" t="s">
        <v>432</v>
      </c>
      <c r="Z153" s="338" t="s">
        <v>432</v>
      </c>
      <c r="AA153" s="338" t="s">
        <v>432</v>
      </c>
      <c r="AB153" s="338" t="s">
        <v>432</v>
      </c>
      <c r="AC153" s="338" t="s">
        <v>432</v>
      </c>
      <c r="AD153" s="338" t="s">
        <v>432</v>
      </c>
      <c r="AE153" s="368"/>
      <c r="AF153" s="338" t="s">
        <v>432</v>
      </c>
      <c r="AG153" s="338" t="s">
        <v>432</v>
      </c>
      <c r="AH153" s="338" t="s">
        <v>432</v>
      </c>
      <c r="AI153" s="338" t="s">
        <v>432</v>
      </c>
      <c r="AJ153" s="338" t="s">
        <v>432</v>
      </c>
      <c r="AK153" s="338" t="s">
        <v>411</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8" t="s">
        <v>432</v>
      </c>
      <c r="F154" s="288" t="s">
        <v>432</v>
      </c>
      <c r="G154" s="288" t="s">
        <v>432</v>
      </c>
      <c r="H154" s="288" t="s">
        <v>432</v>
      </c>
      <c r="I154" s="288" t="s">
        <v>432</v>
      </c>
      <c r="J154" s="288" t="s">
        <v>432</v>
      </c>
      <c r="K154" s="288" t="s">
        <v>432</v>
      </c>
      <c r="L154" s="288" t="s">
        <v>432</v>
      </c>
      <c r="M154" s="288" t="s">
        <v>432</v>
      </c>
      <c r="N154" s="288" t="s">
        <v>432</v>
      </c>
      <c r="O154" s="288" t="s">
        <v>432</v>
      </c>
      <c r="P154" s="288" t="s">
        <v>432</v>
      </c>
      <c r="Q154" s="288" t="s">
        <v>432</v>
      </c>
      <c r="R154" s="288" t="s">
        <v>432</v>
      </c>
      <c r="S154" s="288" t="s">
        <v>432</v>
      </c>
      <c r="T154" s="288" t="s">
        <v>432</v>
      </c>
      <c r="U154" s="288" t="s">
        <v>432</v>
      </c>
      <c r="V154" s="288" t="s">
        <v>432</v>
      </c>
      <c r="W154" s="288" t="s">
        <v>432</v>
      </c>
      <c r="X154" s="288" t="s">
        <v>432</v>
      </c>
      <c r="Y154" s="288" t="s">
        <v>432</v>
      </c>
      <c r="Z154" s="288" t="s">
        <v>432</v>
      </c>
      <c r="AA154" s="288" t="s">
        <v>432</v>
      </c>
      <c r="AB154" s="288" t="s">
        <v>432</v>
      </c>
      <c r="AC154" s="288" t="s">
        <v>432</v>
      </c>
      <c r="AD154" s="288" t="s">
        <v>432</v>
      </c>
      <c r="AE154" s="368"/>
      <c r="AF154" s="288" t="s">
        <v>432</v>
      </c>
      <c r="AG154" s="288" t="s">
        <v>432</v>
      </c>
      <c r="AH154" s="288" t="s">
        <v>432</v>
      </c>
      <c r="AI154" s="288" t="s">
        <v>432</v>
      </c>
      <c r="AJ154" s="288" t="s">
        <v>432</v>
      </c>
      <c r="AK154" s="288" t="s">
        <v>411</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0.122692</v>
      </c>
      <c r="F155" s="288">
        <v>0.32287300000000002</v>
      </c>
      <c r="G155" s="288">
        <v>2.4538000000000001E-2</v>
      </c>
      <c r="H155" s="288">
        <v>2.7767E-2</v>
      </c>
      <c r="I155" s="288">
        <v>0.51654800000000001</v>
      </c>
      <c r="J155" s="288">
        <v>0.63133600000000001</v>
      </c>
      <c r="K155" s="288">
        <v>0.97570100000000004</v>
      </c>
      <c r="L155" s="288" t="s">
        <v>411</v>
      </c>
      <c r="M155" s="288">
        <v>3.487028</v>
      </c>
      <c r="N155" s="288" t="s">
        <v>411</v>
      </c>
      <c r="O155" s="288" t="s">
        <v>411</v>
      </c>
      <c r="P155" s="288" t="s">
        <v>411</v>
      </c>
      <c r="Q155" s="288" t="s">
        <v>411</v>
      </c>
      <c r="R155" s="288" t="s">
        <v>411</v>
      </c>
      <c r="S155" s="288" t="s">
        <v>411</v>
      </c>
      <c r="T155" s="288" t="s">
        <v>411</v>
      </c>
      <c r="U155" s="288" t="s">
        <v>411</v>
      </c>
      <c r="V155" s="288" t="s">
        <v>411</v>
      </c>
      <c r="W155" s="288">
        <v>0.28697099999999998</v>
      </c>
      <c r="X155" s="288">
        <v>0.41323799999999999</v>
      </c>
      <c r="Y155" s="288">
        <v>0.247943</v>
      </c>
      <c r="Z155" s="288">
        <v>0.123971</v>
      </c>
      <c r="AA155" s="288">
        <v>0.165295</v>
      </c>
      <c r="AB155" s="288">
        <v>0.95044799999999996</v>
      </c>
      <c r="AC155" s="288" t="s">
        <v>411</v>
      </c>
      <c r="AD155" s="288" t="s">
        <v>411</v>
      </c>
      <c r="AE155" s="368"/>
      <c r="AF155" s="288" t="s">
        <v>411</v>
      </c>
      <c r="AG155" s="288" t="s">
        <v>411</v>
      </c>
      <c r="AH155" s="288" t="s">
        <v>411</v>
      </c>
      <c r="AI155" s="288" t="s">
        <v>411</v>
      </c>
      <c r="AJ155" s="288" t="s">
        <v>411</v>
      </c>
      <c r="AK155" s="288">
        <v>0.64600000000000002</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8" t="s">
        <v>432</v>
      </c>
      <c r="F156" s="288" t="s">
        <v>432</v>
      </c>
      <c r="G156" s="288" t="s">
        <v>432</v>
      </c>
      <c r="H156" s="288" t="s">
        <v>432</v>
      </c>
      <c r="I156" s="288" t="s">
        <v>432</v>
      </c>
      <c r="J156" s="288" t="s">
        <v>432</v>
      </c>
      <c r="K156" s="288" t="s">
        <v>432</v>
      </c>
      <c r="L156" s="288" t="s">
        <v>432</v>
      </c>
      <c r="M156" s="288" t="s">
        <v>432</v>
      </c>
      <c r="N156" s="288" t="s">
        <v>432</v>
      </c>
      <c r="O156" s="288" t="s">
        <v>432</v>
      </c>
      <c r="P156" s="288" t="s">
        <v>432</v>
      </c>
      <c r="Q156" s="288" t="s">
        <v>432</v>
      </c>
      <c r="R156" s="288" t="s">
        <v>432</v>
      </c>
      <c r="S156" s="288" t="s">
        <v>432</v>
      </c>
      <c r="T156" s="288" t="s">
        <v>432</v>
      </c>
      <c r="U156" s="288" t="s">
        <v>432</v>
      </c>
      <c r="V156" s="288" t="s">
        <v>432</v>
      </c>
      <c r="W156" s="288" t="s">
        <v>432</v>
      </c>
      <c r="X156" s="288" t="s">
        <v>432</v>
      </c>
      <c r="Y156" s="288" t="s">
        <v>432</v>
      </c>
      <c r="Z156" s="288" t="s">
        <v>432</v>
      </c>
      <c r="AA156" s="288" t="s">
        <v>432</v>
      </c>
      <c r="AB156" s="288" t="s">
        <v>432</v>
      </c>
      <c r="AC156" s="288" t="s">
        <v>432</v>
      </c>
      <c r="AD156" s="288" t="s">
        <v>432</v>
      </c>
      <c r="AE156" s="369"/>
      <c r="AF156" s="288" t="s">
        <v>432</v>
      </c>
      <c r="AG156" s="288" t="s">
        <v>432</v>
      </c>
      <c r="AH156" s="288" t="s">
        <v>432</v>
      </c>
      <c r="AI156" s="288" t="s">
        <v>432</v>
      </c>
      <c r="AJ156" s="288" t="s">
        <v>432</v>
      </c>
      <c r="AK156" s="288" t="s">
        <v>411</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P27:Q30">
    <cfRule type="cellIs" dxfId="223" priority="24" operator="equal">
      <formula>0</formula>
    </cfRule>
  </conditionalFormatting>
  <conditionalFormatting sqref="M31:AD33 W34 Z34:AA34 AC34:AD34 L33">
    <cfRule type="cellIs" dxfId="222" priority="23" operator="equal">
      <formula>0</formula>
    </cfRule>
  </conditionalFormatting>
  <conditionalFormatting sqref="N34">
    <cfRule type="cellIs" dxfId="221" priority="22" operator="equal">
      <formula>0</formula>
    </cfRule>
  </conditionalFormatting>
  <conditionalFormatting sqref="P34">
    <cfRule type="cellIs" dxfId="220" priority="21" operator="equal">
      <formula>0</formula>
    </cfRule>
  </conditionalFormatting>
  <conditionalFormatting sqref="Q34">
    <cfRule type="cellIs" dxfId="219" priority="20" operator="equal">
      <formula>0</formula>
    </cfRule>
  </conditionalFormatting>
  <conditionalFormatting sqref="N36">
    <cfRule type="cellIs" dxfId="218" priority="19" operator="equal">
      <formula>0</formula>
    </cfRule>
  </conditionalFormatting>
  <conditionalFormatting sqref="P36">
    <cfRule type="cellIs" dxfId="217" priority="18" operator="equal">
      <formula>0</formula>
    </cfRule>
  </conditionalFormatting>
  <conditionalFormatting sqref="Q36">
    <cfRule type="cellIs" dxfId="216" priority="17" operator="equal">
      <formula>0</formula>
    </cfRule>
  </conditionalFormatting>
  <conditionalFormatting sqref="W36">
    <cfRule type="cellIs" dxfId="215" priority="16" operator="equal">
      <formula>0</formula>
    </cfRule>
  </conditionalFormatting>
  <conditionalFormatting sqref="Z36">
    <cfRule type="cellIs" dxfId="214" priority="15" operator="equal">
      <formula>0</formula>
    </cfRule>
  </conditionalFormatting>
  <conditionalFormatting sqref="AA36">
    <cfRule type="cellIs" dxfId="213" priority="14" operator="equal">
      <formula>0</formula>
    </cfRule>
  </conditionalFormatting>
  <conditionalFormatting sqref="AC36:AD36">
    <cfRule type="cellIs" dxfId="212" priority="13" operator="equal">
      <formula>0</formula>
    </cfRule>
  </conditionalFormatting>
  <conditionalFormatting sqref="AC27:AD30">
    <cfRule type="cellIs" dxfId="211" priority="12" operator="equal">
      <formula>0</formula>
    </cfRule>
  </conditionalFormatting>
  <conditionalFormatting sqref="W28:AB30">
    <cfRule type="cellIs" dxfId="210" priority="11" operator="equal">
      <formula>0</formula>
    </cfRule>
  </conditionalFormatting>
  <conditionalFormatting sqref="E27:AD34 E93:AD93 E91:AA91 AC91:AD91 E71:AD90 E36:AD69 E14:AD24 E99:AD140">
    <cfRule type="cellIs" dxfId="209" priority="10" operator="equal">
      <formula>0</formula>
    </cfRule>
  </conditionalFormatting>
  <conditionalFormatting sqref="E35:AD35">
    <cfRule type="cellIs" dxfId="208" priority="9" operator="equal">
      <formula>0</formula>
    </cfRule>
  </conditionalFormatting>
  <conditionalFormatting sqref="AF71:AK81 AF14:AK24 AF27:AK69">
    <cfRule type="cellIs" dxfId="207" priority="8" operator="equal">
      <formula>0</formula>
    </cfRule>
  </conditionalFormatting>
  <conditionalFormatting sqref="N25:AD26">
    <cfRule type="cellIs" dxfId="206" priority="7" operator="equal">
      <formula>0</formula>
    </cfRule>
  </conditionalFormatting>
  <conditionalFormatting sqref="E25:AD26">
    <cfRule type="cellIs" dxfId="205" priority="6" operator="equal">
      <formula>0</formula>
    </cfRule>
  </conditionalFormatting>
  <conditionalFormatting sqref="AF25:AK26">
    <cfRule type="cellIs" dxfId="204" priority="5" operator="equal">
      <formula>0</formula>
    </cfRule>
  </conditionalFormatting>
  <conditionalFormatting sqref="AF92:AK92 E92:AD92">
    <cfRule type="cellIs" dxfId="203" priority="4" operator="equal">
      <formula>0</formula>
    </cfRule>
  </conditionalFormatting>
  <conditionalFormatting sqref="AF94:AK98 E94:AD98">
    <cfRule type="cellIs" dxfId="202" priority="3" operator="equal">
      <formula>0</formula>
    </cfRule>
  </conditionalFormatting>
  <conditionalFormatting sqref="AB91">
    <cfRule type="cellIs" dxfId="201" priority="2" operator="equal">
      <formula>0</formula>
    </cfRule>
  </conditionalFormatting>
  <conditionalFormatting sqref="AF70:AK70 E70:AD70">
    <cfRule type="cellIs" dxfId="200"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17762"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O185"/>
  <sheetViews>
    <sheetView zoomScale="70" zoomScaleNormal="70" workbookViewId="0">
      <pane xSplit="4" ySplit="13" topLeftCell="E74" activePane="bottomRight" state="frozen"/>
      <selection pane="topRight" activeCell="E1" sqref="E1"/>
      <selection pane="bottomLeft" activeCell="A14" sqref="A14"/>
      <selection pane="bottomRight" activeCell="B7" sqref="B7"/>
    </sheetView>
  </sheetViews>
  <sheetFormatPr defaultColWidth="9.14062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6" width="12" style="32" customWidth="1"/>
    <col min="7" max="8" width="8.28515625" style="32" customWidth="1"/>
    <col min="9" max="11" width="9.28515625" style="32" customWidth="1"/>
    <col min="12" max="12" width="10.85546875" style="32" customWidth="1"/>
    <col min="13" max="13" width="13" style="32" customWidth="1"/>
    <col min="14" max="30" width="8.28515625" style="32" customWidth="1"/>
    <col min="31" max="31" width="1.7109375" style="32" customWidth="1"/>
    <col min="32" max="36" width="8.28515625" style="32" customWidth="1"/>
    <col min="37" max="37" width="16.42578125" style="32" customWidth="1"/>
    <col min="38" max="38" width="24.7109375" style="32" bestFit="1" customWidth="1"/>
    <col min="39" max="16384" width="9.14062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2015</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2015</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368"/>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7.5" customHeight="1"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368"/>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446">
        <v>3.949007360516946</v>
      </c>
      <c r="F14" s="446">
        <v>0.17552715255442763</v>
      </c>
      <c r="G14" s="446">
        <v>0.60610212643501959</v>
      </c>
      <c r="H14" s="146" t="s">
        <v>431</v>
      </c>
      <c r="I14" s="446">
        <v>1.6639485036051698</v>
      </c>
      <c r="J14" s="446">
        <v>1.9348023036051698</v>
      </c>
      <c r="K14" s="446">
        <v>2.1442316036051698</v>
      </c>
      <c r="L14" s="446">
        <v>5.4681195490129238E-2</v>
      </c>
      <c r="M14" s="446">
        <v>2.3906324883164141</v>
      </c>
      <c r="N14" s="446">
        <v>0.25402372753416602</v>
      </c>
      <c r="O14" s="446">
        <v>2.1760727922361001E-2</v>
      </c>
      <c r="P14" s="446">
        <v>2.2013501944401066E-2</v>
      </c>
      <c r="Q14" s="446">
        <v>0.12099754273328131</v>
      </c>
      <c r="R14" s="446">
        <v>0.11149228288397744</v>
      </c>
      <c r="S14" s="446">
        <v>0.26016321128839776</v>
      </c>
      <c r="T14" s="446">
        <v>0.17832652496161644</v>
      </c>
      <c r="U14" s="446">
        <v>1.764865092177292E-2</v>
      </c>
      <c r="V14" s="446">
        <v>2.2269771075341658</v>
      </c>
      <c r="W14" s="446">
        <v>0.63184534472200538</v>
      </c>
      <c r="X14" s="446">
        <v>1.3778824046088649E-2</v>
      </c>
      <c r="Y14" s="446">
        <v>5.5988731913296887E-4</v>
      </c>
      <c r="Z14" s="446">
        <v>2.2118231913296891E-4</v>
      </c>
      <c r="AA14" s="446">
        <v>4.8744455913296895E-4</v>
      </c>
      <c r="AB14" s="446">
        <v>1.5047338243487555E-2</v>
      </c>
      <c r="AC14" s="446">
        <v>6.2133499999999994E-2</v>
      </c>
      <c r="AD14" s="446">
        <v>4.3001346500000003E-2</v>
      </c>
      <c r="AE14" s="368"/>
      <c r="AF14" s="446">
        <v>28</v>
      </c>
      <c r="AG14" s="446">
        <v>105</v>
      </c>
      <c r="AH14" s="446">
        <v>30712</v>
      </c>
      <c r="AI14" s="446">
        <v>14484.68944401063</v>
      </c>
      <c r="AJ14" s="446" t="s">
        <v>432</v>
      </c>
      <c r="AK14" s="244" t="s">
        <v>411</v>
      </c>
      <c r="AL14" s="137"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446" t="s">
        <v>432</v>
      </c>
      <c r="F15" s="446" t="s">
        <v>432</v>
      </c>
      <c r="G15" s="446" t="s">
        <v>432</v>
      </c>
      <c r="H15" s="446" t="s">
        <v>432</v>
      </c>
      <c r="I15" s="446" t="s">
        <v>432</v>
      </c>
      <c r="J15" s="446" t="s">
        <v>432</v>
      </c>
      <c r="K15" s="446" t="s">
        <v>432</v>
      </c>
      <c r="L15" s="446" t="s">
        <v>432</v>
      </c>
      <c r="M15" s="446" t="s">
        <v>432</v>
      </c>
      <c r="N15" s="446" t="s">
        <v>432</v>
      </c>
      <c r="O15" s="446" t="s">
        <v>432</v>
      </c>
      <c r="P15" s="446" t="s">
        <v>432</v>
      </c>
      <c r="Q15" s="446" t="s">
        <v>432</v>
      </c>
      <c r="R15" s="446" t="s">
        <v>432</v>
      </c>
      <c r="S15" s="446" t="s">
        <v>432</v>
      </c>
      <c r="T15" s="446" t="s">
        <v>432</v>
      </c>
      <c r="U15" s="446" t="s">
        <v>432</v>
      </c>
      <c r="V15" s="446" t="s">
        <v>432</v>
      </c>
      <c r="W15" s="446" t="s">
        <v>432</v>
      </c>
      <c r="X15" s="446" t="s">
        <v>432</v>
      </c>
      <c r="Y15" s="446" t="s">
        <v>432</v>
      </c>
      <c r="Z15" s="446" t="s">
        <v>432</v>
      </c>
      <c r="AA15" s="446" t="s">
        <v>432</v>
      </c>
      <c r="AB15" s="446" t="s">
        <v>432</v>
      </c>
      <c r="AC15" s="446" t="s">
        <v>432</v>
      </c>
      <c r="AD15" s="446" t="s">
        <v>432</v>
      </c>
      <c r="AE15" s="368"/>
      <c r="AF15" s="446" t="s">
        <v>432</v>
      </c>
      <c r="AG15" s="446" t="s">
        <v>432</v>
      </c>
      <c r="AH15" s="446" t="s">
        <v>432</v>
      </c>
      <c r="AI15" s="446" t="s">
        <v>432</v>
      </c>
      <c r="AJ15" s="446" t="s">
        <v>432</v>
      </c>
      <c r="AK15" s="244" t="s">
        <v>411</v>
      </c>
      <c r="AL15" s="137"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446">
        <v>0.107656</v>
      </c>
      <c r="F16" s="446">
        <v>4.7137400000000001E-3</v>
      </c>
      <c r="G16" s="446">
        <v>2.8861682688945827E-2</v>
      </c>
      <c r="H16" s="146" t="s">
        <v>431</v>
      </c>
      <c r="I16" s="446">
        <v>5.0553870000000001E-2</v>
      </c>
      <c r="J16" s="446">
        <v>5.9393870000000001E-2</v>
      </c>
      <c r="K16" s="446">
        <v>6.6593369999999999E-2</v>
      </c>
      <c r="L16" s="446">
        <v>1.7250227500000001E-3</v>
      </c>
      <c r="M16" s="446">
        <v>6.4427999999999999E-2</v>
      </c>
      <c r="N16" s="446">
        <v>8.7432744999999985E-3</v>
      </c>
      <c r="O16" s="446">
        <v>1.0052107499999999E-3</v>
      </c>
      <c r="P16" s="446">
        <v>9.7984000000000005E-4</v>
      </c>
      <c r="Q16" s="446">
        <v>4.0815500000000006E-3</v>
      </c>
      <c r="R16" s="446">
        <v>3.7245390799999999E-3</v>
      </c>
      <c r="S16" s="446">
        <v>8.5850519079999996E-3</v>
      </c>
      <c r="T16" s="446">
        <v>5.657948329999999E-3</v>
      </c>
      <c r="U16" s="446">
        <v>2.1878995999999999E-3</v>
      </c>
      <c r="V16" s="446">
        <v>6.8156574500000011E-2</v>
      </c>
      <c r="W16" s="446">
        <v>1.9168999999999999E-2</v>
      </c>
      <c r="X16" s="446">
        <v>4.1926248000000003E-4</v>
      </c>
      <c r="Y16" s="446">
        <v>1.6655719999999998E-5</v>
      </c>
      <c r="Z16" s="446">
        <v>6.3707199999999995E-6</v>
      </c>
      <c r="AA16" s="446">
        <v>1.632592E-5</v>
      </c>
      <c r="AB16" s="446">
        <v>4.5861484000000004E-4</v>
      </c>
      <c r="AC16" s="446">
        <v>1.8700000000000001E-3</v>
      </c>
      <c r="AD16" s="446">
        <v>1.3089999999999998E-3</v>
      </c>
      <c r="AE16" s="368"/>
      <c r="AF16" s="446">
        <v>255</v>
      </c>
      <c r="AG16" s="446" t="s">
        <v>432</v>
      </c>
      <c r="AH16" s="446">
        <v>683</v>
      </c>
      <c r="AI16" s="446">
        <v>374</v>
      </c>
      <c r="AJ16" s="446" t="s">
        <v>432</v>
      </c>
      <c r="AK16" s="244" t="s">
        <v>411</v>
      </c>
      <c r="AL16" s="137"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446">
        <v>3.0044000000000001E-2</v>
      </c>
      <c r="F17" s="446">
        <v>9.3380000000000008E-3</v>
      </c>
      <c r="G17" s="446">
        <v>6.6927488067904117E-5</v>
      </c>
      <c r="H17" s="146" t="s">
        <v>431</v>
      </c>
      <c r="I17" s="446">
        <v>3.1668000000000001E-4</v>
      </c>
      <c r="J17" s="446">
        <v>3.1668000000000001E-4</v>
      </c>
      <c r="K17" s="446">
        <v>3.1668000000000001E-4</v>
      </c>
      <c r="L17" s="446">
        <v>1.26672E-5</v>
      </c>
      <c r="M17" s="446">
        <v>1.1774000000000001E-2</v>
      </c>
      <c r="N17" s="446">
        <v>4.4659999999999993E-6</v>
      </c>
      <c r="O17" s="446">
        <v>3.6539999999999998E-7</v>
      </c>
      <c r="P17" s="446">
        <v>2.1923999999999999E-4</v>
      </c>
      <c r="Q17" s="446">
        <v>4.0600000000000004E-5</v>
      </c>
      <c r="R17" s="446">
        <v>5.2780000000000001E-6</v>
      </c>
      <c r="S17" s="446">
        <v>1.0556000000000001E-6</v>
      </c>
      <c r="T17" s="446">
        <v>5.2780000000000001E-6</v>
      </c>
      <c r="U17" s="446">
        <v>2.3548000000000002E-5</v>
      </c>
      <c r="V17" s="446">
        <v>2.9637999999999995E-4</v>
      </c>
      <c r="W17" s="446">
        <v>2.1112000000000003E-4</v>
      </c>
      <c r="X17" s="446">
        <v>2.9231999999999999E-4</v>
      </c>
      <c r="Y17" s="446">
        <v>1.1774000000000001E-3</v>
      </c>
      <c r="Z17" s="446">
        <v>4.4660000000000007E-4</v>
      </c>
      <c r="AA17" s="446">
        <v>4.3847999999999999E-4</v>
      </c>
      <c r="AB17" s="446">
        <v>2.3548000000000002E-3</v>
      </c>
      <c r="AC17" s="146" t="s">
        <v>431</v>
      </c>
      <c r="AD17" s="146" t="s">
        <v>431</v>
      </c>
      <c r="AE17" s="368"/>
      <c r="AF17" s="446" t="s">
        <v>432</v>
      </c>
      <c r="AG17" s="446" t="s">
        <v>432</v>
      </c>
      <c r="AH17" s="446">
        <v>406</v>
      </c>
      <c r="AI17" s="446" t="s">
        <v>432</v>
      </c>
      <c r="AJ17" s="446" t="s">
        <v>432</v>
      </c>
      <c r="AK17" s="244" t="s">
        <v>411</v>
      </c>
      <c r="AL17" s="137" t="s">
        <v>18</v>
      </c>
    </row>
    <row r="18" spans="1:39" s="10" customFormat="1" ht="24.75" customHeight="1" thickBot="1">
      <c r="A18" s="98" t="s">
        <v>121</v>
      </c>
      <c r="B18" s="98" t="s">
        <v>163</v>
      </c>
      <c r="C18" s="106" t="s">
        <v>276</v>
      </c>
      <c r="D18" s="93"/>
      <c r="E18" s="446">
        <v>4.6129999999999999E-3</v>
      </c>
      <c r="F18" s="446">
        <v>1.4687999999999999E-3</v>
      </c>
      <c r="G18" s="446">
        <v>4.410701846190677E-4</v>
      </c>
      <c r="H18" s="146" t="s">
        <v>431</v>
      </c>
      <c r="I18" s="446">
        <v>1.548E-4</v>
      </c>
      <c r="J18" s="446">
        <v>1.6380000000000002E-4</v>
      </c>
      <c r="K18" s="446">
        <v>1.708E-4</v>
      </c>
      <c r="L18" s="446">
        <v>8.7839999999999992E-6</v>
      </c>
      <c r="M18" s="446">
        <v>2.6710000000000002E-3</v>
      </c>
      <c r="N18" s="446">
        <v>1.3466000000000002E-4</v>
      </c>
      <c r="O18" s="446">
        <v>1.8540000000000002E-6</v>
      </c>
      <c r="P18" s="446">
        <v>4.0300000000000004E-5</v>
      </c>
      <c r="Q18" s="446">
        <v>9.9999999999999991E-6</v>
      </c>
      <c r="R18" s="446">
        <v>1.4279999999999999E-5</v>
      </c>
      <c r="S18" s="446">
        <v>1.7656000000000002E-5</v>
      </c>
      <c r="T18" s="446">
        <v>1.378E-5</v>
      </c>
      <c r="U18" s="446">
        <v>5.2800000000000003E-6</v>
      </c>
      <c r="V18" s="446">
        <v>2.4380000000000002E-4</v>
      </c>
      <c r="W18" s="446">
        <v>2.342E-4</v>
      </c>
      <c r="X18" s="446">
        <v>8.8699999999999988E-5</v>
      </c>
      <c r="Y18" s="446">
        <v>2.329E-4</v>
      </c>
      <c r="Z18" s="446">
        <v>8.9700000000000012E-5</v>
      </c>
      <c r="AA18" s="446">
        <v>8.3300000000000005E-5</v>
      </c>
      <c r="AB18" s="446">
        <v>4.9459999999999999E-4</v>
      </c>
      <c r="AC18" s="146">
        <v>6.1999999999999999E-7</v>
      </c>
      <c r="AD18" s="146">
        <v>1.7000000000000001E-4</v>
      </c>
      <c r="AE18" s="368"/>
      <c r="AF18" s="446" t="s">
        <v>432</v>
      </c>
      <c r="AG18" s="446">
        <v>1</v>
      </c>
      <c r="AH18" s="446">
        <v>60</v>
      </c>
      <c r="AI18" s="446" t="s">
        <v>432</v>
      </c>
      <c r="AJ18" s="446" t="s">
        <v>432</v>
      </c>
      <c r="AK18" s="244" t="s">
        <v>411</v>
      </c>
      <c r="AL18" s="137" t="s">
        <v>18</v>
      </c>
    </row>
    <row r="19" spans="1:39" s="10" customFormat="1" ht="24.75" customHeight="1" thickBot="1">
      <c r="A19" s="98" t="s">
        <v>121</v>
      </c>
      <c r="B19" s="98" t="s">
        <v>164</v>
      </c>
      <c r="C19" s="106" t="s">
        <v>57</v>
      </c>
      <c r="D19" s="93"/>
      <c r="E19" s="446">
        <v>6.5109345769837096E-2</v>
      </c>
      <c r="F19" s="446">
        <v>7.8941512874408815E-2</v>
      </c>
      <c r="G19" s="446">
        <v>1.0438133309421397E-2</v>
      </c>
      <c r="H19" s="446">
        <v>8.1770000000000002E-3</v>
      </c>
      <c r="I19" s="446">
        <v>3.1560233914871255E-2</v>
      </c>
      <c r="J19" s="446">
        <v>3.2223233914871266E-2</v>
      </c>
      <c r="K19" s="446">
        <v>3.3770233914871259E-2</v>
      </c>
      <c r="L19" s="446">
        <v>8.7920093565948508E-3</v>
      </c>
      <c r="M19" s="446">
        <v>0.14225408145034163</v>
      </c>
      <c r="N19" s="446">
        <v>5.9737263757225429E-3</v>
      </c>
      <c r="O19" s="446">
        <v>2.8735448852863902E-3</v>
      </c>
      <c r="P19" s="446">
        <v>4.1589117183394642E-4</v>
      </c>
      <c r="Q19" s="446">
        <v>9.6166142932212304E-5</v>
      </c>
      <c r="R19" s="446">
        <v>5.0920038985811872E-3</v>
      </c>
      <c r="S19" s="446">
        <v>1.3296007797162378E-3</v>
      </c>
      <c r="T19" s="446">
        <v>4.4908389858118762E-4</v>
      </c>
      <c r="U19" s="446">
        <v>1.4284816290068312E-4</v>
      </c>
      <c r="V19" s="446">
        <v>0.11383529584340515</v>
      </c>
      <c r="W19" s="446">
        <v>2.2394155943247503E-2</v>
      </c>
      <c r="X19" s="446">
        <v>2.6169082291119285E-3</v>
      </c>
      <c r="Y19" s="446">
        <v>5.2484081450341561E-3</v>
      </c>
      <c r="Z19" s="446">
        <v>1.7146375722543353E-3</v>
      </c>
      <c r="AA19" s="446">
        <v>1.4808623436678926E-3</v>
      </c>
      <c r="AB19" s="446">
        <v>1.1060816290068314E-2</v>
      </c>
      <c r="AC19" s="446">
        <v>1.1050000000000001E-3</v>
      </c>
      <c r="AD19" s="446">
        <v>1.3260000000000002E-5</v>
      </c>
      <c r="AE19" s="368"/>
      <c r="AF19" s="446">
        <v>148</v>
      </c>
      <c r="AG19" s="446" t="s">
        <v>432</v>
      </c>
      <c r="AH19" s="446">
        <v>330</v>
      </c>
      <c r="AI19" s="446">
        <v>291.76142932212298</v>
      </c>
      <c r="AJ19" s="446" t="s">
        <v>432</v>
      </c>
      <c r="AK19" s="244" t="s">
        <v>411</v>
      </c>
      <c r="AL19" s="137" t="s">
        <v>18</v>
      </c>
    </row>
    <row r="20" spans="1:39" s="10" customFormat="1" ht="24.75" customHeight="1" thickBot="1">
      <c r="A20" s="98" t="s">
        <v>121</v>
      </c>
      <c r="B20" s="98" t="s">
        <v>165</v>
      </c>
      <c r="C20" s="106" t="s">
        <v>58</v>
      </c>
      <c r="D20" s="93"/>
      <c r="E20" s="446">
        <v>8.8070000000000006E-3</v>
      </c>
      <c r="F20" s="446">
        <v>3.8270000000000001E-3</v>
      </c>
      <c r="G20" s="446">
        <v>3.3418473128145874E-4</v>
      </c>
      <c r="H20" s="446">
        <v>1.85E-4</v>
      </c>
      <c r="I20" s="446">
        <v>8.1722000000000012E-4</v>
      </c>
      <c r="J20" s="446">
        <v>8.3222000000000005E-4</v>
      </c>
      <c r="K20" s="446">
        <v>8.6722000000000004E-4</v>
      </c>
      <c r="L20" s="446">
        <v>2.2148880000000005E-4</v>
      </c>
      <c r="M20" s="446">
        <v>5.8530000000000006E-3</v>
      </c>
      <c r="N20" s="446">
        <v>1.3624899999999999E-4</v>
      </c>
      <c r="O20" s="446">
        <v>6.5101100000000006E-5</v>
      </c>
      <c r="P20" s="446">
        <v>5.6499999999999998E-5</v>
      </c>
      <c r="Q20" s="446">
        <v>1.0910000000000001E-5</v>
      </c>
      <c r="R20" s="446">
        <v>1.1668699999999999E-4</v>
      </c>
      <c r="S20" s="446">
        <v>3.0697399999999995E-5</v>
      </c>
      <c r="T20" s="446">
        <v>1.1303E-5</v>
      </c>
      <c r="U20" s="446">
        <v>8.4620000000000013E-6</v>
      </c>
      <c r="V20" s="446">
        <v>2.6902700000000002E-3</v>
      </c>
      <c r="W20" s="446">
        <v>5.5427999999999999E-4</v>
      </c>
      <c r="X20" s="446">
        <v>1.2507999999999999E-4</v>
      </c>
      <c r="Y20" s="446">
        <v>3.9709999999999995E-4</v>
      </c>
      <c r="Z20" s="446">
        <v>1.373E-4</v>
      </c>
      <c r="AA20" s="446">
        <v>1.2992E-4</v>
      </c>
      <c r="AB20" s="446">
        <v>7.894E-4</v>
      </c>
      <c r="AC20" s="446">
        <v>2.5000000000000001E-5</v>
      </c>
      <c r="AD20" s="446">
        <v>3.0000000000000004E-7</v>
      </c>
      <c r="AE20" s="368"/>
      <c r="AF20" s="446">
        <v>6</v>
      </c>
      <c r="AG20" s="446" t="s">
        <v>432</v>
      </c>
      <c r="AH20" s="446">
        <v>95</v>
      </c>
      <c r="AI20" s="446">
        <v>5</v>
      </c>
      <c r="AJ20" s="446" t="s">
        <v>432</v>
      </c>
      <c r="AK20" s="244" t="s">
        <v>411</v>
      </c>
      <c r="AL20" s="137" t="s">
        <v>18</v>
      </c>
    </row>
    <row r="21" spans="1:39" s="10" customFormat="1" ht="24.75" customHeight="1" thickBot="1">
      <c r="A21" s="98" t="s">
        <v>121</v>
      </c>
      <c r="B21" s="98" t="s">
        <v>166</v>
      </c>
      <c r="C21" s="106" t="s">
        <v>59</v>
      </c>
      <c r="D21" s="93"/>
      <c r="E21" s="446">
        <v>0.23576237572254335</v>
      </c>
      <c r="F21" s="446">
        <v>0.12459470867052025</v>
      </c>
      <c r="G21" s="446">
        <v>3.6041829386720757E-2</v>
      </c>
      <c r="H21" s="446">
        <v>9.5829999999999995E-3</v>
      </c>
      <c r="I21" s="446">
        <v>4.3204588554913291E-2</v>
      </c>
      <c r="J21" s="446">
        <v>4.4197588554913292E-2</v>
      </c>
      <c r="K21" s="446">
        <v>4.6178588554913289E-2</v>
      </c>
      <c r="L21" s="446">
        <v>1.2031991542196535E-2</v>
      </c>
      <c r="M21" s="446">
        <v>0.23151772832369946</v>
      </c>
      <c r="N21" s="446">
        <v>1.0240479069364162E-2</v>
      </c>
      <c r="O21" s="446">
        <v>3.4126948329479771E-3</v>
      </c>
      <c r="P21" s="446">
        <v>1.3164997687861273E-3</v>
      </c>
      <c r="Q21" s="446">
        <v>3.2818699421965322E-4</v>
      </c>
      <c r="R21" s="446">
        <v>6.3338098092485555E-3</v>
      </c>
      <c r="S21" s="446">
        <v>2.0112019618497112E-3</v>
      </c>
      <c r="T21" s="446">
        <v>8.5439380924855505E-4</v>
      </c>
      <c r="U21" s="446">
        <v>2.9253145664739883E-4</v>
      </c>
      <c r="V21" s="446">
        <v>0.14300332005780347</v>
      </c>
      <c r="W21" s="446">
        <v>3.1907592369942193E-2</v>
      </c>
      <c r="X21" s="446">
        <v>5.2486663583815032E-3</v>
      </c>
      <c r="Y21" s="446">
        <v>1.295517283236994E-2</v>
      </c>
      <c r="Z21" s="446">
        <v>4.0793069364161855E-3</v>
      </c>
      <c r="AA21" s="446">
        <v>3.6301995375722547E-3</v>
      </c>
      <c r="AB21" s="446">
        <v>2.5913345664739885E-2</v>
      </c>
      <c r="AC21" s="446">
        <v>1.3098800000000002E-3</v>
      </c>
      <c r="AD21" s="446">
        <v>4.0955399999999999E-3</v>
      </c>
      <c r="AE21" s="368"/>
      <c r="AF21" s="446">
        <v>267</v>
      </c>
      <c r="AG21" s="446">
        <v>24</v>
      </c>
      <c r="AH21" s="446">
        <v>1627</v>
      </c>
      <c r="AI21" s="446">
        <v>269.36994219653178</v>
      </c>
      <c r="AJ21" s="446">
        <v>29</v>
      </c>
      <c r="AK21" s="244" t="s">
        <v>411</v>
      </c>
      <c r="AL21" s="137" t="s">
        <v>18</v>
      </c>
    </row>
    <row r="22" spans="1:39" s="10" customFormat="1" ht="24.75" customHeight="1" thickBot="1">
      <c r="A22" s="98" t="s">
        <v>121</v>
      </c>
      <c r="B22" s="99" t="s">
        <v>167</v>
      </c>
      <c r="C22" s="106" t="s">
        <v>298</v>
      </c>
      <c r="D22" s="93"/>
      <c r="E22" s="446">
        <v>0.24412162881919999</v>
      </c>
      <c r="F22" s="446">
        <v>4.0868783310779998E-2</v>
      </c>
      <c r="G22" s="446">
        <v>3.9353192763517585E-2</v>
      </c>
      <c r="H22" s="446">
        <v>1.1099999999999999E-4</v>
      </c>
      <c r="I22" s="446">
        <v>1.3445233800000005E-2</v>
      </c>
      <c r="J22" s="446">
        <v>1.3991623800000004E-2</v>
      </c>
      <c r="K22" s="446">
        <v>1.4430593800000006E-2</v>
      </c>
      <c r="L22" s="446">
        <v>3.7261776720000006E-3</v>
      </c>
      <c r="M22" s="446">
        <v>0.11073577840149994</v>
      </c>
      <c r="N22" s="446">
        <v>8.1179078100000052E-3</v>
      </c>
      <c r="O22" s="446">
        <v>1.4925063900000007E-4</v>
      </c>
      <c r="P22" s="446">
        <v>1.1556124000000004E-3</v>
      </c>
      <c r="Q22" s="446">
        <v>3.6794100000000021E-4</v>
      </c>
      <c r="R22" s="446">
        <v>9.470942300000007E-4</v>
      </c>
      <c r="S22" s="446">
        <v>1.1280868460000009E-3</v>
      </c>
      <c r="T22" s="446">
        <v>8.0009523000000062E-4</v>
      </c>
      <c r="U22" s="446">
        <v>2.0963918000000008E-4</v>
      </c>
      <c r="V22" s="446">
        <v>2.2532518300000005E-2</v>
      </c>
      <c r="W22" s="446">
        <v>1.3440299200000009E-2</v>
      </c>
      <c r="X22" s="446">
        <v>4.1471162000000011E-3</v>
      </c>
      <c r="Y22" s="446">
        <v>1.1276978000000002E-2</v>
      </c>
      <c r="Z22" s="446">
        <v>3.2303080000000007E-3</v>
      </c>
      <c r="AA22" s="446">
        <v>2.8364018000000004E-3</v>
      </c>
      <c r="AB22" s="446">
        <v>2.1490804000000009E-2</v>
      </c>
      <c r="AC22" s="446">
        <v>5.2020200000000021E-5</v>
      </c>
      <c r="AD22" s="446">
        <v>1.0150880000000008E-2</v>
      </c>
      <c r="AE22" s="368"/>
      <c r="AF22" s="446">
        <v>281</v>
      </c>
      <c r="AG22" s="446">
        <v>957</v>
      </c>
      <c r="AH22" s="446">
        <v>1208</v>
      </c>
      <c r="AI22" s="446">
        <v>1135.388081405898</v>
      </c>
      <c r="AJ22" s="446">
        <v>1219.1662707941018</v>
      </c>
      <c r="AK22" s="244" t="s">
        <v>411</v>
      </c>
      <c r="AL22" s="137" t="s">
        <v>18</v>
      </c>
    </row>
    <row r="23" spans="1:39" s="10" customFormat="1" ht="24.75" customHeight="1" thickBot="1">
      <c r="A23" s="98" t="s">
        <v>128</v>
      </c>
      <c r="B23" s="99" t="s">
        <v>335</v>
      </c>
      <c r="C23" s="106" t="s">
        <v>351</v>
      </c>
      <c r="D23" s="132"/>
      <c r="E23" s="446">
        <v>6.5815783488742318E-3</v>
      </c>
      <c r="F23" s="446">
        <v>7.7498658176029106E-2</v>
      </c>
      <c r="G23" s="446">
        <v>2.1833068000909715E-5</v>
      </c>
      <c r="H23" s="446">
        <v>4.0937002501705706E-6</v>
      </c>
      <c r="I23" s="446">
        <v>1.155242210598135E-3</v>
      </c>
      <c r="J23" s="446">
        <v>1.155242210598135E-3</v>
      </c>
      <c r="K23" s="446">
        <v>1.155242210598135E-3</v>
      </c>
      <c r="L23" s="446">
        <v>5.7857630202410735E-5</v>
      </c>
      <c r="M23" s="446">
        <v>0.80015383215828983</v>
      </c>
      <c r="N23" s="446">
        <v>5.5171162401220627E-3</v>
      </c>
      <c r="O23" s="446">
        <v>1.0916534000454858E-5</v>
      </c>
      <c r="P23" s="146" t="s">
        <v>431</v>
      </c>
      <c r="Q23" s="146" t="s">
        <v>431</v>
      </c>
      <c r="R23" s="446">
        <v>5.4582670002274283E-5</v>
      </c>
      <c r="S23" s="446">
        <v>1.8558107800773255E-3</v>
      </c>
      <c r="T23" s="446">
        <v>7.6415738003184002E-5</v>
      </c>
      <c r="U23" s="446">
        <v>1.0916534000454858E-5</v>
      </c>
      <c r="V23" s="446">
        <v>1.0916534000454856E-3</v>
      </c>
      <c r="W23" s="146" t="s">
        <v>431</v>
      </c>
      <c r="X23" s="446">
        <v>4.3666136001819424E-5</v>
      </c>
      <c r="Y23" s="446">
        <v>4.3666136001819424E-5</v>
      </c>
      <c r="Z23" s="146" t="s">
        <v>431</v>
      </c>
      <c r="AA23" s="146" t="s">
        <v>431</v>
      </c>
      <c r="AB23" s="446">
        <v>8.7332272003638848E-5</v>
      </c>
      <c r="AC23" s="146" t="s">
        <v>431</v>
      </c>
      <c r="AD23" s="146" t="s">
        <v>431</v>
      </c>
      <c r="AE23" s="368"/>
      <c r="AF23" s="446">
        <v>48</v>
      </c>
      <c r="AG23" s="446" t="s">
        <v>432</v>
      </c>
      <c r="AH23" s="446" t="s">
        <v>432</v>
      </c>
      <c r="AI23" s="446" t="s">
        <v>432</v>
      </c>
      <c r="AJ23" s="446" t="s">
        <v>432</v>
      </c>
      <c r="AK23" s="244" t="s">
        <v>411</v>
      </c>
      <c r="AL23" s="137" t="s">
        <v>18</v>
      </c>
    </row>
    <row r="24" spans="1:39" s="10" customFormat="1" ht="24.75" customHeight="1" thickBot="1">
      <c r="A24" s="91" t="s">
        <v>121</v>
      </c>
      <c r="B24" s="99" t="s">
        <v>334</v>
      </c>
      <c r="C24" s="106" t="s">
        <v>352</v>
      </c>
      <c r="D24" s="93"/>
      <c r="E24" s="446">
        <v>2.0907680000000002</v>
      </c>
      <c r="F24" s="446">
        <v>4.5912183999999998</v>
      </c>
      <c r="G24" s="446">
        <v>0.7501918627377232</v>
      </c>
      <c r="H24" s="446">
        <v>0.55755299999999997</v>
      </c>
      <c r="I24" s="446">
        <v>2.1385909999999995</v>
      </c>
      <c r="J24" s="446">
        <v>2.1841850000000003</v>
      </c>
      <c r="K24" s="446">
        <v>2.2899689999999993</v>
      </c>
      <c r="L24" s="446">
        <v>0.60393349600000001</v>
      </c>
      <c r="M24" s="446">
        <v>8.7531130000000026</v>
      </c>
      <c r="N24" s="446">
        <v>0.41273515</v>
      </c>
      <c r="O24" s="446">
        <v>0.19598278500000005</v>
      </c>
      <c r="P24" s="446">
        <v>9.8073400000000012E-3</v>
      </c>
      <c r="Q24" s="446">
        <v>3.2346100000000006E-3</v>
      </c>
      <c r="R24" s="446">
        <v>0.34741895</v>
      </c>
      <c r="S24" s="446">
        <v>9.1423789999999977E-2</v>
      </c>
      <c r="T24" s="446">
        <v>3.0727649999999999E-2</v>
      </c>
      <c r="U24" s="446">
        <v>7.8341000000000001E-3</v>
      </c>
      <c r="V24" s="446">
        <v>7.7584824999999995</v>
      </c>
      <c r="W24" s="446">
        <v>1.518097</v>
      </c>
      <c r="X24" s="446">
        <v>0.15601950000000001</v>
      </c>
      <c r="Y24" s="446">
        <v>0.26567169999999996</v>
      </c>
      <c r="Z24" s="446">
        <v>8.0134099999999972E-2</v>
      </c>
      <c r="AA24" s="446">
        <v>6.4578499999999983E-2</v>
      </c>
      <c r="AB24" s="446">
        <v>0.56640379999999979</v>
      </c>
      <c r="AC24" s="446">
        <v>7.5371660000000007E-2</v>
      </c>
      <c r="AD24" s="446">
        <v>8.21414E-3</v>
      </c>
      <c r="AE24" s="368"/>
      <c r="AF24" s="446">
        <v>1264</v>
      </c>
      <c r="AG24" s="446">
        <v>43</v>
      </c>
      <c r="AH24" s="446">
        <v>1536</v>
      </c>
      <c r="AI24" s="446">
        <v>15069</v>
      </c>
      <c r="AJ24" s="446" t="s">
        <v>432</v>
      </c>
      <c r="AK24" s="244" t="s">
        <v>411</v>
      </c>
      <c r="AL24" s="137" t="s">
        <v>18</v>
      </c>
    </row>
    <row r="25" spans="1:39" s="10" customFormat="1" ht="24.75" customHeight="1" thickBot="1">
      <c r="A25" s="98" t="s">
        <v>129</v>
      </c>
      <c r="B25" s="99" t="s">
        <v>169</v>
      </c>
      <c r="C25" s="107" t="s">
        <v>311</v>
      </c>
      <c r="D25" s="93"/>
      <c r="E25" s="446">
        <v>0.13741948000000001</v>
      </c>
      <c r="F25" s="446">
        <v>4.288028E-2</v>
      </c>
      <c r="G25" s="446">
        <v>2.0258399999999999E-2</v>
      </c>
      <c r="H25" s="446" t="s">
        <v>431</v>
      </c>
      <c r="I25" s="446">
        <v>2.3634799999999998E-3</v>
      </c>
      <c r="J25" s="446">
        <v>2.3634799999999998E-3</v>
      </c>
      <c r="K25" s="446">
        <v>2.3634799999999998E-3</v>
      </c>
      <c r="L25" s="446">
        <v>1.1344704E-3</v>
      </c>
      <c r="M25" s="446">
        <v>0.37748152000000001</v>
      </c>
      <c r="N25" s="150" t="s">
        <v>431</v>
      </c>
      <c r="O25" s="150" t="s">
        <v>431</v>
      </c>
      <c r="P25" s="150" t="s">
        <v>431</v>
      </c>
      <c r="Q25" s="150" t="s">
        <v>431</v>
      </c>
      <c r="R25" s="150" t="s">
        <v>431</v>
      </c>
      <c r="S25" s="150" t="s">
        <v>431</v>
      </c>
      <c r="T25" s="150" t="s">
        <v>431</v>
      </c>
      <c r="U25" s="150" t="s">
        <v>431</v>
      </c>
      <c r="V25" s="150" t="s">
        <v>431</v>
      </c>
      <c r="W25" s="150" t="s">
        <v>411</v>
      </c>
      <c r="X25" s="150" t="s">
        <v>411</v>
      </c>
      <c r="Y25" s="150" t="s">
        <v>411</v>
      </c>
      <c r="Z25" s="150" t="s">
        <v>411</v>
      </c>
      <c r="AA25" s="150" t="s">
        <v>411</v>
      </c>
      <c r="AB25" s="150" t="s">
        <v>411</v>
      </c>
      <c r="AC25" s="150" t="s">
        <v>411</v>
      </c>
      <c r="AD25" s="150" t="s">
        <v>411</v>
      </c>
      <c r="AE25" s="368"/>
      <c r="AF25" s="446">
        <v>554.39812719999998</v>
      </c>
      <c r="AG25" s="446" t="s">
        <v>432</v>
      </c>
      <c r="AH25" s="446" t="s">
        <v>432</v>
      </c>
      <c r="AI25" s="446" t="s">
        <v>432</v>
      </c>
      <c r="AJ25" s="446" t="s">
        <v>432</v>
      </c>
      <c r="AK25" s="446" t="s">
        <v>411</v>
      </c>
      <c r="AL25" s="137" t="s">
        <v>18</v>
      </c>
    </row>
    <row r="26" spans="1:39" s="10" customFormat="1" ht="24.75" customHeight="1" thickBot="1">
      <c r="A26" s="98" t="s">
        <v>129</v>
      </c>
      <c r="B26" s="98" t="s">
        <v>168</v>
      </c>
      <c r="C26" s="106" t="s">
        <v>321</v>
      </c>
      <c r="D26" s="93"/>
      <c r="E26" s="446">
        <v>3.1780000000000003E-4</v>
      </c>
      <c r="F26" s="446">
        <v>7.8400000000000008E-5</v>
      </c>
      <c r="G26" s="446">
        <v>4.6200000000000005E-5</v>
      </c>
      <c r="H26" s="446" t="s">
        <v>431</v>
      </c>
      <c r="I26" s="446">
        <v>1.9600000000000002E-5</v>
      </c>
      <c r="J26" s="446">
        <v>1.9600000000000002E-5</v>
      </c>
      <c r="K26" s="446">
        <v>1.9600000000000002E-5</v>
      </c>
      <c r="L26" s="446">
        <v>9.4080000000000004E-6</v>
      </c>
      <c r="M26" s="446">
        <v>9.3800000000000003E-4</v>
      </c>
      <c r="N26" s="150" t="s">
        <v>431</v>
      </c>
      <c r="O26" s="150" t="s">
        <v>431</v>
      </c>
      <c r="P26" s="150" t="s">
        <v>431</v>
      </c>
      <c r="Q26" s="150" t="s">
        <v>431</v>
      </c>
      <c r="R26" s="150" t="s">
        <v>431</v>
      </c>
      <c r="S26" s="150" t="s">
        <v>431</v>
      </c>
      <c r="T26" s="150" t="s">
        <v>431</v>
      </c>
      <c r="U26" s="150" t="s">
        <v>431</v>
      </c>
      <c r="V26" s="150" t="s">
        <v>431</v>
      </c>
      <c r="W26" s="150" t="s">
        <v>431</v>
      </c>
      <c r="X26" s="150" t="s">
        <v>431</v>
      </c>
      <c r="Y26" s="150" t="s">
        <v>431</v>
      </c>
      <c r="Z26" s="150" t="s">
        <v>431</v>
      </c>
      <c r="AA26" s="150" t="s">
        <v>431</v>
      </c>
      <c r="AB26" s="150" t="s">
        <v>431</v>
      </c>
      <c r="AC26" s="150" t="s">
        <v>431</v>
      </c>
      <c r="AD26" s="150" t="s">
        <v>431</v>
      </c>
      <c r="AE26" s="368"/>
      <c r="AF26" s="446">
        <v>1.603091</v>
      </c>
      <c r="AG26" s="446" t="s">
        <v>432</v>
      </c>
      <c r="AH26" s="446" t="s">
        <v>432</v>
      </c>
      <c r="AI26" s="446" t="s">
        <v>432</v>
      </c>
      <c r="AJ26" s="446" t="s">
        <v>432</v>
      </c>
      <c r="AK26" s="446" t="s">
        <v>411</v>
      </c>
      <c r="AL26" s="137" t="s">
        <v>18</v>
      </c>
    </row>
    <row r="27" spans="1:39" s="10" customFormat="1" ht="24.75" customHeight="1" thickBot="1">
      <c r="A27" s="98" t="s">
        <v>130</v>
      </c>
      <c r="B27" s="98" t="s">
        <v>170</v>
      </c>
      <c r="C27" s="106" t="s">
        <v>60</v>
      </c>
      <c r="D27" s="93"/>
      <c r="E27" s="446">
        <v>3.7422376288555483</v>
      </c>
      <c r="F27" s="446">
        <v>2.1664273812613453</v>
      </c>
      <c r="G27" s="446">
        <v>9.2422552764208164E-3</v>
      </c>
      <c r="H27" s="446">
        <v>0.18688449323719844</v>
      </c>
      <c r="I27" s="446">
        <v>0.22325157186555838</v>
      </c>
      <c r="J27" s="446">
        <v>0.22325157186555838</v>
      </c>
      <c r="K27" s="446">
        <v>0.22325157186555838</v>
      </c>
      <c r="L27" s="446">
        <v>0.17108849111153032</v>
      </c>
      <c r="M27" s="446">
        <v>14.249314623764487</v>
      </c>
      <c r="N27" s="446">
        <v>0.93231562520981204</v>
      </c>
      <c r="O27" s="446">
        <v>5.1271237136003133E-3</v>
      </c>
      <c r="P27" s="150">
        <v>3.2163297093925109E-3</v>
      </c>
      <c r="Q27" s="150">
        <v>8.7575663463564565E-5</v>
      </c>
      <c r="R27" s="446">
        <v>2.5005297742765654E-2</v>
      </c>
      <c r="S27" s="446">
        <v>0.868097611673178</v>
      </c>
      <c r="T27" s="446">
        <v>3.599234594835321E-2</v>
      </c>
      <c r="U27" s="446">
        <v>5.1189683613289414E-3</v>
      </c>
      <c r="V27" s="446">
        <v>0.51249766451994794</v>
      </c>
      <c r="W27" s="446">
        <v>0.39256705846389262</v>
      </c>
      <c r="X27" s="446">
        <v>1.1555367691685012E-2</v>
      </c>
      <c r="Y27" s="446">
        <v>1.9029335768620443E-2</v>
      </c>
      <c r="Z27" s="446">
        <v>1.73463851162978E-2</v>
      </c>
      <c r="AA27" s="446">
        <v>1.1788921868636939E-2</v>
      </c>
      <c r="AB27" s="446">
        <v>5.9720010445240196E-2</v>
      </c>
      <c r="AC27" s="150">
        <v>3.6751863488827558E-4</v>
      </c>
      <c r="AD27" s="150">
        <v>6.9801779039642384E-5</v>
      </c>
      <c r="AE27" s="368"/>
      <c r="AF27" s="446">
        <v>23006.077180741402</v>
      </c>
      <c r="AG27" s="446" t="s">
        <v>411</v>
      </c>
      <c r="AH27" s="446" t="s">
        <v>432</v>
      </c>
      <c r="AI27" s="446">
        <v>541.54146296249883</v>
      </c>
      <c r="AJ27" s="446" t="s">
        <v>432</v>
      </c>
      <c r="AK27" s="446" t="s">
        <v>411</v>
      </c>
      <c r="AL27" s="137" t="s">
        <v>18</v>
      </c>
    </row>
    <row r="28" spans="1:39" s="10" customFormat="1" ht="24.75" customHeight="1" thickBot="1">
      <c r="A28" s="98" t="s">
        <v>130</v>
      </c>
      <c r="B28" s="98" t="s">
        <v>171</v>
      </c>
      <c r="C28" s="106" t="s">
        <v>153</v>
      </c>
      <c r="D28" s="93"/>
      <c r="E28" s="446">
        <v>1.4560892667752483</v>
      </c>
      <c r="F28" s="446">
        <v>0.1751770239609553</v>
      </c>
      <c r="G28" s="446">
        <v>2.068832853641451E-3</v>
      </c>
      <c r="H28" s="446">
        <v>5.064315546253995E-3</v>
      </c>
      <c r="I28" s="446">
        <v>9.0548608931683372E-2</v>
      </c>
      <c r="J28" s="446">
        <v>9.0548608931683372E-2</v>
      </c>
      <c r="K28" s="446">
        <v>9.0548608931683372E-2</v>
      </c>
      <c r="L28" s="446">
        <v>6.8956979448734704E-2</v>
      </c>
      <c r="M28" s="446">
        <v>1.0681493091675582</v>
      </c>
      <c r="N28" s="446">
        <v>2.0928592391318303E-2</v>
      </c>
      <c r="O28" s="446">
        <v>8.8355122281182162E-4</v>
      </c>
      <c r="P28" s="150">
        <v>5.7668447716979169E-4</v>
      </c>
      <c r="Q28" s="150">
        <v>1.1484309132613075E-5</v>
      </c>
      <c r="R28" s="446">
        <v>4.5859788381136888E-3</v>
      </c>
      <c r="S28" s="446">
        <v>0.15032728579096585</v>
      </c>
      <c r="T28" s="446">
        <v>6.1678554801133821E-3</v>
      </c>
      <c r="U28" s="446">
        <v>8.8477798038093507E-4</v>
      </c>
      <c r="V28" s="446">
        <v>8.8616356001739616E-2</v>
      </c>
      <c r="W28" s="147" t="s">
        <v>433</v>
      </c>
      <c r="X28" s="147" t="s">
        <v>433</v>
      </c>
      <c r="Y28" s="147" t="s">
        <v>433</v>
      </c>
      <c r="Z28" s="147" t="s">
        <v>433</v>
      </c>
      <c r="AA28" s="147" t="s">
        <v>433</v>
      </c>
      <c r="AB28" s="147" t="s">
        <v>433</v>
      </c>
      <c r="AC28" s="150" t="s">
        <v>433</v>
      </c>
      <c r="AD28" s="150" t="s">
        <v>433</v>
      </c>
      <c r="AE28" s="368"/>
      <c r="AF28" s="446">
        <v>4632.7423924878076</v>
      </c>
      <c r="AG28" s="446" t="s">
        <v>411</v>
      </c>
      <c r="AH28" s="446" t="s">
        <v>432</v>
      </c>
      <c r="AI28" s="446">
        <v>90.957859480666869</v>
      </c>
      <c r="AJ28" s="446" t="s">
        <v>432</v>
      </c>
      <c r="AK28" s="446" t="s">
        <v>411</v>
      </c>
      <c r="AL28" s="137" t="s">
        <v>18</v>
      </c>
    </row>
    <row r="29" spans="1:39" s="10" customFormat="1" ht="24.75" customHeight="1" thickBot="1">
      <c r="A29" s="98" t="s">
        <v>130</v>
      </c>
      <c r="B29" s="98" t="s">
        <v>172</v>
      </c>
      <c r="C29" s="106" t="s">
        <v>154</v>
      </c>
      <c r="D29" s="93"/>
      <c r="E29" s="446">
        <v>6.5684901327985621</v>
      </c>
      <c r="F29" s="446">
        <v>0.30560710538045827</v>
      </c>
      <c r="G29" s="446">
        <v>5.7335552013164448E-3</v>
      </c>
      <c r="H29" s="446">
        <v>8.087553587806268E-3</v>
      </c>
      <c r="I29" s="446">
        <v>0.12328319019724195</v>
      </c>
      <c r="J29" s="446">
        <v>0.12328319019724195</v>
      </c>
      <c r="K29" s="446">
        <v>0.12328319019724195</v>
      </c>
      <c r="L29" s="446">
        <v>7.9638967901464783E-2</v>
      </c>
      <c r="M29" s="446">
        <v>1.7137702009712634</v>
      </c>
      <c r="N29" s="446">
        <v>1.2957956371190496E-2</v>
      </c>
      <c r="O29" s="446">
        <v>1.1968608220123942E-3</v>
      </c>
      <c r="P29" s="150">
        <v>1.563857183852112E-3</v>
      </c>
      <c r="Q29" s="150">
        <v>2.9880244192282509E-5</v>
      </c>
      <c r="R29" s="446">
        <v>7.462961454270836E-3</v>
      </c>
      <c r="S29" s="446">
        <v>0.20329733670405961</v>
      </c>
      <c r="T29" s="446">
        <v>8.3291422028199495E-3</v>
      </c>
      <c r="U29" s="446">
        <v>1.2062052726985277E-3</v>
      </c>
      <c r="V29" s="446">
        <v>0.12199588392774079</v>
      </c>
      <c r="W29" s="147" t="s">
        <v>433</v>
      </c>
      <c r="X29" s="147" t="s">
        <v>433</v>
      </c>
      <c r="Y29" s="147" t="s">
        <v>433</v>
      </c>
      <c r="Z29" s="147" t="s">
        <v>433</v>
      </c>
      <c r="AA29" s="147" t="s">
        <v>433</v>
      </c>
      <c r="AB29" s="147" t="s">
        <v>433</v>
      </c>
      <c r="AC29" s="150" t="s">
        <v>433</v>
      </c>
      <c r="AD29" s="150" t="s">
        <v>433</v>
      </c>
      <c r="AE29" s="368"/>
      <c r="AF29" s="446">
        <v>12430.074398199589</v>
      </c>
      <c r="AG29" s="446" t="s">
        <v>411</v>
      </c>
      <c r="AH29" s="446" t="s">
        <v>432</v>
      </c>
      <c r="AI29" s="446">
        <v>244.84094903521904</v>
      </c>
      <c r="AJ29" s="446" t="s">
        <v>432</v>
      </c>
      <c r="AK29" s="446" t="s">
        <v>411</v>
      </c>
      <c r="AL29" s="137" t="s">
        <v>18</v>
      </c>
    </row>
    <row r="30" spans="1:39" s="10" customFormat="1" ht="24.75" customHeight="1" thickBot="1">
      <c r="A30" s="98" t="s">
        <v>130</v>
      </c>
      <c r="B30" s="98" t="s">
        <v>173</v>
      </c>
      <c r="C30" s="106" t="s">
        <v>61</v>
      </c>
      <c r="D30" s="93"/>
      <c r="E30" s="446">
        <v>7.6931297955233164E-3</v>
      </c>
      <c r="F30" s="446">
        <v>9.3051549117511845E-2</v>
      </c>
      <c r="G30" s="446">
        <v>3.1851406225230432E-5</v>
      </c>
      <c r="H30" s="446">
        <v>9.2514510862469002E-5</v>
      </c>
      <c r="I30" s="446">
        <v>1.3129549907801386E-3</v>
      </c>
      <c r="J30" s="446">
        <v>1.3129549907801386E-3</v>
      </c>
      <c r="K30" s="446">
        <v>1.3129549907801386E-3</v>
      </c>
      <c r="L30" s="446">
        <v>2.4132582600677535E-4</v>
      </c>
      <c r="M30" s="446">
        <v>0.2349331880774044</v>
      </c>
      <c r="N30" s="446">
        <v>7.964086325920685E-3</v>
      </c>
      <c r="O30" s="446">
        <v>1.6993299759202179E-4</v>
      </c>
      <c r="P30" s="150">
        <v>1.4708875687827437E-5</v>
      </c>
      <c r="Q30" s="150">
        <v>5.072026099250841E-7</v>
      </c>
      <c r="R30" s="446">
        <v>7.2473488646627245E-4</v>
      </c>
      <c r="S30" s="446">
        <v>2.8942871863617832E-2</v>
      </c>
      <c r="T30" s="446">
        <v>1.1899368352994621E-3</v>
      </c>
      <c r="U30" s="446">
        <v>1.6918916047571156E-4</v>
      </c>
      <c r="V30" s="446">
        <v>1.6799565775235632E-2</v>
      </c>
      <c r="W30" s="147" t="s">
        <v>433</v>
      </c>
      <c r="X30" s="147" t="s">
        <v>433</v>
      </c>
      <c r="Y30" s="147" t="s">
        <v>433</v>
      </c>
      <c r="Z30" s="147" t="s">
        <v>433</v>
      </c>
      <c r="AA30" s="147" t="s">
        <v>433</v>
      </c>
      <c r="AB30" s="147" t="s">
        <v>433</v>
      </c>
      <c r="AC30" s="150" t="s">
        <v>433</v>
      </c>
      <c r="AD30" s="150" t="s">
        <v>433</v>
      </c>
      <c r="AE30" s="368"/>
      <c r="AF30" s="446">
        <v>140.51910630184736</v>
      </c>
      <c r="AG30" s="446" t="s">
        <v>411</v>
      </c>
      <c r="AH30" s="446" t="s">
        <v>432</v>
      </c>
      <c r="AI30" s="446">
        <v>2.6597285216152802</v>
      </c>
      <c r="AJ30" s="446" t="s">
        <v>432</v>
      </c>
      <c r="AK30" s="446" t="s">
        <v>411</v>
      </c>
      <c r="AL30" s="137" t="s">
        <v>18</v>
      </c>
      <c r="AM30" s="44"/>
    </row>
    <row r="31" spans="1:39" s="10" customFormat="1" ht="24.75" customHeight="1" thickBot="1">
      <c r="A31" s="98" t="s">
        <v>130</v>
      </c>
      <c r="B31" s="98" t="s">
        <v>174</v>
      </c>
      <c r="C31" s="106" t="s">
        <v>62</v>
      </c>
      <c r="D31" s="93"/>
      <c r="E31" s="446" t="s">
        <v>411</v>
      </c>
      <c r="F31" s="446">
        <v>0.18001232382073201</v>
      </c>
      <c r="G31" s="446" t="s">
        <v>411</v>
      </c>
      <c r="H31" s="446" t="s">
        <v>411</v>
      </c>
      <c r="I31" s="446" t="s">
        <v>411</v>
      </c>
      <c r="J31" s="446" t="s">
        <v>411</v>
      </c>
      <c r="K31" s="446" t="s">
        <v>411</v>
      </c>
      <c r="L31" s="446"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368"/>
      <c r="AF31" s="446">
        <v>8896.3782915565407</v>
      </c>
      <c r="AG31" s="446" t="s">
        <v>411</v>
      </c>
      <c r="AH31" s="446" t="s">
        <v>411</v>
      </c>
      <c r="AI31" s="446" t="s">
        <v>411</v>
      </c>
      <c r="AJ31" s="446" t="s">
        <v>432</v>
      </c>
      <c r="AK31" s="446" t="s">
        <v>411</v>
      </c>
      <c r="AL31" s="137" t="s">
        <v>18</v>
      </c>
    </row>
    <row r="32" spans="1:39" s="10" customFormat="1" ht="24.75" customHeight="1" thickBot="1">
      <c r="A32" s="98" t="s">
        <v>130</v>
      </c>
      <c r="B32" s="98" t="s">
        <v>175</v>
      </c>
      <c r="C32" s="106" t="s">
        <v>63</v>
      </c>
      <c r="D32" s="93"/>
      <c r="E32" s="150" t="s">
        <v>411</v>
      </c>
      <c r="F32" s="150" t="s">
        <v>411</v>
      </c>
      <c r="G32" s="150" t="s">
        <v>411</v>
      </c>
      <c r="H32" s="150" t="s">
        <v>411</v>
      </c>
      <c r="I32" s="146">
        <v>0.17405998544637305</v>
      </c>
      <c r="J32" s="146">
        <v>0.32840275473883629</v>
      </c>
      <c r="K32" s="146">
        <v>0.42789908283663763</v>
      </c>
      <c r="L32" s="446">
        <v>1.7412542768452156E-2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368"/>
      <c r="AF32" s="446" t="s">
        <v>411</v>
      </c>
      <c r="AG32" s="446" t="s">
        <v>411</v>
      </c>
      <c r="AH32" s="446" t="s">
        <v>411</v>
      </c>
      <c r="AI32" s="446" t="s">
        <v>411</v>
      </c>
      <c r="AJ32" s="446" t="s">
        <v>432</v>
      </c>
      <c r="AK32" s="446" t="s">
        <v>411</v>
      </c>
      <c r="AL32" s="137" t="s">
        <v>379</v>
      </c>
    </row>
    <row r="33" spans="1:38" s="10" customFormat="1" ht="24.75" customHeight="1" thickBot="1">
      <c r="A33" s="98" t="s">
        <v>130</v>
      </c>
      <c r="B33" s="98" t="s">
        <v>176</v>
      </c>
      <c r="C33" s="106" t="s">
        <v>64</v>
      </c>
      <c r="D33" s="93"/>
      <c r="E33" s="150" t="s">
        <v>411</v>
      </c>
      <c r="F33" s="150" t="s">
        <v>411</v>
      </c>
      <c r="G33" s="150" t="s">
        <v>411</v>
      </c>
      <c r="H33" s="150" t="s">
        <v>411</v>
      </c>
      <c r="I33" s="146">
        <v>7.0813346342940009E-2</v>
      </c>
      <c r="J33" s="146">
        <v>0.13113582656100001</v>
      </c>
      <c r="K33" s="146">
        <v>0.26227165312200001</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368"/>
      <c r="AF33" s="446" t="s">
        <v>411</v>
      </c>
      <c r="AG33" s="446" t="s">
        <v>411</v>
      </c>
      <c r="AH33" s="446" t="s">
        <v>411</v>
      </c>
      <c r="AI33" s="446" t="s">
        <v>411</v>
      </c>
      <c r="AJ33" s="446" t="s">
        <v>432</v>
      </c>
      <c r="AK33" s="446" t="s">
        <v>411</v>
      </c>
      <c r="AL33" s="137" t="s">
        <v>379</v>
      </c>
    </row>
    <row r="34" spans="1:38" s="10" customFormat="1" ht="24.75" customHeight="1" thickBot="1">
      <c r="A34" s="98" t="s">
        <v>128</v>
      </c>
      <c r="B34" s="98" t="s">
        <v>177</v>
      </c>
      <c r="C34" s="106" t="s">
        <v>65</v>
      </c>
      <c r="D34" s="93"/>
      <c r="E34" s="446">
        <v>3.5011437985408298</v>
      </c>
      <c r="F34" s="446">
        <v>0.31069310425982999</v>
      </c>
      <c r="G34" s="446">
        <v>0.13363144269239818</v>
      </c>
      <c r="H34" s="446">
        <v>4.6758329999999998E-4</v>
      </c>
      <c r="I34" s="446">
        <v>9.1537538244292782E-2</v>
      </c>
      <c r="J34" s="446">
        <v>9.6214638738526703E-2</v>
      </c>
      <c r="K34" s="446">
        <v>0.10155989644622264</v>
      </c>
      <c r="L34" s="446">
        <v>5.9499399858790311E-2</v>
      </c>
      <c r="M34" s="446">
        <v>0.71492821840432996</v>
      </c>
      <c r="N34" s="150" t="s">
        <v>431</v>
      </c>
      <c r="O34" s="446">
        <v>6.6815721346199109E-4</v>
      </c>
      <c r="P34" s="150" t="s">
        <v>431</v>
      </c>
      <c r="Q34" s="150" t="s">
        <v>431</v>
      </c>
      <c r="R34" s="446">
        <v>3.340786067309955E-3</v>
      </c>
      <c r="S34" s="446">
        <v>0.11358672628853847</v>
      </c>
      <c r="T34" s="446">
        <v>4.6771004942339376E-3</v>
      </c>
      <c r="U34" s="446">
        <v>6.6815721346199109E-4</v>
      </c>
      <c r="V34" s="446">
        <v>6.6815721346199092E-2</v>
      </c>
      <c r="W34" s="150" t="s">
        <v>411</v>
      </c>
      <c r="X34" s="446">
        <v>2.0044716403859728E-3</v>
      </c>
      <c r="Y34" s="446">
        <v>3.340786067309955E-3</v>
      </c>
      <c r="Z34" s="150" t="s">
        <v>411</v>
      </c>
      <c r="AA34" s="150" t="s">
        <v>411</v>
      </c>
      <c r="AB34" s="446">
        <v>5.3452577076959279E-3</v>
      </c>
      <c r="AC34" s="150" t="s">
        <v>411</v>
      </c>
      <c r="AD34" s="150" t="s">
        <v>411</v>
      </c>
      <c r="AE34" s="368"/>
      <c r="AF34" s="446">
        <v>2765</v>
      </c>
      <c r="AG34" s="446" t="s">
        <v>411</v>
      </c>
      <c r="AH34" s="446" t="s">
        <v>411</v>
      </c>
      <c r="AI34" s="446">
        <v>74</v>
      </c>
      <c r="AJ34" s="446" t="s">
        <v>411</v>
      </c>
      <c r="AK34" s="446" t="s">
        <v>411</v>
      </c>
      <c r="AL34" s="137" t="s">
        <v>18</v>
      </c>
    </row>
    <row r="35" spans="1:38" s="45" customFormat="1" ht="24.75" customHeight="1" thickBot="1">
      <c r="A35" s="98" t="s">
        <v>131</v>
      </c>
      <c r="B35" s="98" t="s">
        <v>178</v>
      </c>
      <c r="C35" s="106" t="s">
        <v>66</v>
      </c>
      <c r="D35" s="93"/>
      <c r="E35" s="150" t="s">
        <v>431</v>
      </c>
      <c r="F35" s="150" t="s">
        <v>431</v>
      </c>
      <c r="G35" s="150" t="s">
        <v>431</v>
      </c>
      <c r="H35" s="150" t="s">
        <v>431</v>
      </c>
      <c r="I35" s="146" t="s">
        <v>411</v>
      </c>
      <c r="J35" s="146" t="s">
        <v>411</v>
      </c>
      <c r="K35" s="146" t="s">
        <v>411</v>
      </c>
      <c r="L35" s="146" t="s">
        <v>411</v>
      </c>
      <c r="M35" s="146" t="s">
        <v>411</v>
      </c>
      <c r="N35" s="146" t="s">
        <v>411</v>
      </c>
      <c r="O35" s="146" t="s">
        <v>411</v>
      </c>
      <c r="P35" s="146" t="s">
        <v>411</v>
      </c>
      <c r="Q35" s="146" t="s">
        <v>411</v>
      </c>
      <c r="R35" s="146" t="s">
        <v>411</v>
      </c>
      <c r="S35" s="146" t="s">
        <v>411</v>
      </c>
      <c r="T35" s="146" t="s">
        <v>411</v>
      </c>
      <c r="U35" s="146" t="s">
        <v>411</v>
      </c>
      <c r="V35" s="146" t="s">
        <v>411</v>
      </c>
      <c r="W35" s="146" t="s">
        <v>411</v>
      </c>
      <c r="X35" s="146" t="s">
        <v>411</v>
      </c>
      <c r="Y35" s="146" t="s">
        <v>411</v>
      </c>
      <c r="Z35" s="146" t="s">
        <v>411</v>
      </c>
      <c r="AA35" s="146" t="s">
        <v>411</v>
      </c>
      <c r="AB35" s="146" t="s">
        <v>411</v>
      </c>
      <c r="AC35" s="146" t="s">
        <v>411</v>
      </c>
      <c r="AD35" s="146" t="s">
        <v>411</v>
      </c>
      <c r="AE35" s="368"/>
      <c r="AF35" s="446" t="s">
        <v>432</v>
      </c>
      <c r="AG35" s="446" t="s">
        <v>432</v>
      </c>
      <c r="AH35" s="446" t="s">
        <v>432</v>
      </c>
      <c r="AI35" s="446" t="s">
        <v>432</v>
      </c>
      <c r="AJ35" s="446" t="s">
        <v>432</v>
      </c>
      <c r="AK35" s="446" t="s">
        <v>411</v>
      </c>
      <c r="AL35" s="137" t="s">
        <v>18</v>
      </c>
    </row>
    <row r="36" spans="1:38" s="10" customFormat="1" ht="24.75" customHeight="1" thickBot="1">
      <c r="A36" s="98" t="s">
        <v>131</v>
      </c>
      <c r="B36" s="98" t="s">
        <v>179</v>
      </c>
      <c r="C36" s="106" t="s">
        <v>353</v>
      </c>
      <c r="D36" s="93"/>
      <c r="E36" s="446">
        <v>0.23896770226569611</v>
      </c>
      <c r="F36" s="446">
        <v>2.088708395981E-2</v>
      </c>
      <c r="G36" s="446">
        <v>3.1110000000000001E-3</v>
      </c>
      <c r="H36" s="446">
        <v>2.0640000000000002E-5</v>
      </c>
      <c r="I36" s="446">
        <v>4.8987285131158621E-3</v>
      </c>
      <c r="J36" s="446">
        <v>5.20232936037404E-3</v>
      </c>
      <c r="K36" s="446">
        <v>5.20232936037404E-3</v>
      </c>
      <c r="L36" s="446">
        <v>1.3500435096755624E-3</v>
      </c>
      <c r="M36" s="446">
        <v>6.1631790136489999E-2</v>
      </c>
      <c r="N36" s="150" t="s">
        <v>431</v>
      </c>
      <c r="O36" s="446">
        <v>7.1264345975424648E-7</v>
      </c>
      <c r="P36" s="150" t="s">
        <v>431</v>
      </c>
      <c r="Q36" s="150" t="s">
        <v>431</v>
      </c>
      <c r="R36" s="446">
        <v>1.5521184050423133E-4</v>
      </c>
      <c r="S36" s="446">
        <v>2.6718034440457246E-3</v>
      </c>
      <c r="T36" s="446">
        <v>3.0360132485654089E-3</v>
      </c>
      <c r="U36" s="446">
        <v>3.0360152954155342E-4</v>
      </c>
      <c r="V36" s="446">
        <v>3.6432783954356432E-3</v>
      </c>
      <c r="W36" s="150" t="s">
        <v>411</v>
      </c>
      <c r="X36" s="446">
        <v>9.3809387677567223E-5</v>
      </c>
      <c r="Y36" s="446">
        <v>1.5452955712920292E-4</v>
      </c>
      <c r="Z36" s="150" t="s">
        <v>411</v>
      </c>
      <c r="AA36" s="150" t="s">
        <v>411</v>
      </c>
      <c r="AB36" s="446">
        <v>2.4833894480677017E-4</v>
      </c>
      <c r="AC36" s="150" t="s">
        <v>411</v>
      </c>
      <c r="AD36" s="150" t="s">
        <v>411</v>
      </c>
      <c r="AE36" s="368"/>
      <c r="AF36" s="446">
        <v>132</v>
      </c>
      <c r="AG36" s="446" t="s">
        <v>411</v>
      </c>
      <c r="AH36" s="446" t="s">
        <v>411</v>
      </c>
      <c r="AI36" s="446" t="s">
        <v>411</v>
      </c>
      <c r="AJ36" s="446" t="s">
        <v>411</v>
      </c>
      <c r="AK36" s="446" t="s">
        <v>411</v>
      </c>
      <c r="AL36" s="137" t="s">
        <v>18</v>
      </c>
    </row>
    <row r="37" spans="1:38" s="10" customFormat="1" ht="24.75" customHeight="1" thickBot="1">
      <c r="A37" s="98" t="s">
        <v>128</v>
      </c>
      <c r="B37" s="98" t="s">
        <v>180</v>
      </c>
      <c r="C37" s="106" t="s">
        <v>151</v>
      </c>
      <c r="D37" s="93"/>
      <c r="E37" s="446" t="s">
        <v>433</v>
      </c>
      <c r="F37" s="446" t="s">
        <v>433</v>
      </c>
      <c r="G37" s="446" t="s">
        <v>433</v>
      </c>
      <c r="H37" s="446" t="s">
        <v>433</v>
      </c>
      <c r="I37" s="446" t="s">
        <v>433</v>
      </c>
      <c r="J37" s="446" t="s">
        <v>433</v>
      </c>
      <c r="K37" s="446" t="s">
        <v>433</v>
      </c>
      <c r="L37" s="446" t="s">
        <v>433</v>
      </c>
      <c r="M37" s="446" t="s">
        <v>433</v>
      </c>
      <c r="N37" s="446" t="s">
        <v>433</v>
      </c>
      <c r="O37" s="446" t="s">
        <v>433</v>
      </c>
      <c r="P37" s="446" t="s">
        <v>433</v>
      </c>
      <c r="Q37" s="446" t="s">
        <v>433</v>
      </c>
      <c r="R37" s="446" t="s">
        <v>433</v>
      </c>
      <c r="S37" s="446" t="s">
        <v>433</v>
      </c>
      <c r="T37" s="446" t="s">
        <v>433</v>
      </c>
      <c r="U37" s="446" t="s">
        <v>433</v>
      </c>
      <c r="V37" s="446" t="s">
        <v>433</v>
      </c>
      <c r="W37" s="446" t="s">
        <v>433</v>
      </c>
      <c r="X37" s="446" t="s">
        <v>433</v>
      </c>
      <c r="Y37" s="446" t="s">
        <v>433</v>
      </c>
      <c r="Z37" s="446" t="s">
        <v>433</v>
      </c>
      <c r="AA37" s="446" t="s">
        <v>433</v>
      </c>
      <c r="AB37" s="446" t="s">
        <v>433</v>
      </c>
      <c r="AC37" s="446" t="s">
        <v>433</v>
      </c>
      <c r="AD37" s="446" t="s">
        <v>433</v>
      </c>
      <c r="AE37" s="368"/>
      <c r="AF37" s="446" t="s">
        <v>433</v>
      </c>
      <c r="AG37" s="446" t="s">
        <v>433</v>
      </c>
      <c r="AH37" s="446" t="s">
        <v>433</v>
      </c>
      <c r="AI37" s="446" t="s">
        <v>433</v>
      </c>
      <c r="AJ37" s="446" t="s">
        <v>433</v>
      </c>
      <c r="AK37" s="446" t="s">
        <v>411</v>
      </c>
      <c r="AL37" s="137" t="s">
        <v>18</v>
      </c>
    </row>
    <row r="38" spans="1:38" s="10" customFormat="1" ht="24.75" customHeight="1" thickBot="1">
      <c r="A38" s="98" t="s">
        <v>128</v>
      </c>
      <c r="B38" s="98" t="s">
        <v>181</v>
      </c>
      <c r="C38" s="106" t="s">
        <v>289</v>
      </c>
      <c r="D38" s="133"/>
      <c r="E38" s="543" t="s">
        <v>432</v>
      </c>
      <c r="F38" s="543" t="s">
        <v>432</v>
      </c>
      <c r="G38" s="543" t="s">
        <v>432</v>
      </c>
      <c r="H38" s="543" t="s">
        <v>432</v>
      </c>
      <c r="I38" s="543" t="s">
        <v>432</v>
      </c>
      <c r="J38" s="543" t="s">
        <v>432</v>
      </c>
      <c r="K38" s="543" t="s">
        <v>432</v>
      </c>
      <c r="L38" s="543" t="s">
        <v>432</v>
      </c>
      <c r="M38" s="543" t="s">
        <v>432</v>
      </c>
      <c r="N38" s="543" t="s">
        <v>432</v>
      </c>
      <c r="O38" s="543" t="s">
        <v>432</v>
      </c>
      <c r="P38" s="543" t="s">
        <v>432</v>
      </c>
      <c r="Q38" s="543" t="s">
        <v>432</v>
      </c>
      <c r="R38" s="543" t="s">
        <v>432</v>
      </c>
      <c r="S38" s="543" t="s">
        <v>432</v>
      </c>
      <c r="T38" s="543" t="s">
        <v>432</v>
      </c>
      <c r="U38" s="543" t="s">
        <v>432</v>
      </c>
      <c r="V38" s="543" t="s">
        <v>432</v>
      </c>
      <c r="W38" s="543" t="s">
        <v>432</v>
      </c>
      <c r="X38" s="543" t="s">
        <v>432</v>
      </c>
      <c r="Y38" s="543" t="s">
        <v>432</v>
      </c>
      <c r="Z38" s="543" t="s">
        <v>432</v>
      </c>
      <c r="AA38" s="543" t="s">
        <v>432</v>
      </c>
      <c r="AB38" s="543" t="s">
        <v>432</v>
      </c>
      <c r="AC38" s="543" t="s">
        <v>432</v>
      </c>
      <c r="AD38" s="543" t="s">
        <v>432</v>
      </c>
      <c r="AE38" s="368"/>
      <c r="AF38" s="543" t="s">
        <v>432</v>
      </c>
      <c r="AG38" s="543" t="s">
        <v>432</v>
      </c>
      <c r="AH38" s="543" t="s">
        <v>432</v>
      </c>
      <c r="AI38" s="543" t="s">
        <v>432</v>
      </c>
      <c r="AJ38" s="543" t="s">
        <v>432</v>
      </c>
      <c r="AK38" s="446" t="s">
        <v>411</v>
      </c>
      <c r="AL38" s="137" t="s">
        <v>18</v>
      </c>
    </row>
    <row r="39" spans="1:38" s="10" customFormat="1" ht="24.75" customHeight="1" thickBot="1">
      <c r="A39" s="98" t="s">
        <v>122</v>
      </c>
      <c r="B39" s="98" t="s">
        <v>182</v>
      </c>
      <c r="C39" s="106" t="s">
        <v>355</v>
      </c>
      <c r="D39" s="93"/>
      <c r="E39" s="446">
        <v>1.4515483245196961</v>
      </c>
      <c r="F39" s="446">
        <v>1.5281729062696352</v>
      </c>
      <c r="G39" s="446">
        <v>0.44112021733393203</v>
      </c>
      <c r="H39" s="446">
        <v>0.16805399999999998</v>
      </c>
      <c r="I39" s="446">
        <v>0.69664979369088331</v>
      </c>
      <c r="J39" s="446">
        <v>0.7150457936908835</v>
      </c>
      <c r="K39" s="446">
        <v>0.74910079369088323</v>
      </c>
      <c r="L39" s="446">
        <v>0.19283188774763535</v>
      </c>
      <c r="M39" s="446">
        <v>3.1120060731225845</v>
      </c>
      <c r="N39" s="446">
        <v>0.17010869837256376</v>
      </c>
      <c r="O39" s="446">
        <v>6.0873711685027955E-2</v>
      </c>
      <c r="P39" s="446">
        <v>8.5102310167653513E-3</v>
      </c>
      <c r="Q39" s="446">
        <v>1.1328056114215803E-2</v>
      </c>
      <c r="R39" s="446">
        <v>0.11013077989484803</v>
      </c>
      <c r="S39" s="446">
        <v>3.7056955978969602E-2</v>
      </c>
      <c r="T39" s="446">
        <v>1.4173279894848057E-2</v>
      </c>
      <c r="U39" s="446">
        <v>7.4772641462451661E-3</v>
      </c>
      <c r="V39" s="446">
        <v>2.4681212556337755</v>
      </c>
      <c r="W39" s="446">
        <v>0.52764219579392224</v>
      </c>
      <c r="X39" s="446">
        <v>6.0123882348022357E-2</v>
      </c>
      <c r="Y39" s="446">
        <v>9.1741643207312262E-2</v>
      </c>
      <c r="Z39" s="446">
        <v>3.0373888837256377E-2</v>
      </c>
      <c r="AA39" s="446">
        <v>2.4151779022033529E-2</v>
      </c>
      <c r="AB39" s="446">
        <v>0.20639119341462453</v>
      </c>
      <c r="AC39" s="446">
        <v>2.2910260000000002E-2</v>
      </c>
      <c r="AD39" s="446">
        <v>5.5182519999999999E-2</v>
      </c>
      <c r="AE39" s="368"/>
      <c r="AF39" s="446">
        <v>2199</v>
      </c>
      <c r="AG39" s="446">
        <v>323</v>
      </c>
      <c r="AH39" s="446">
        <v>4166</v>
      </c>
      <c r="AI39" s="446">
        <v>5037.7611421580577</v>
      </c>
      <c r="AJ39" s="446" t="s">
        <v>432</v>
      </c>
      <c r="AK39" s="244" t="s">
        <v>411</v>
      </c>
      <c r="AL39" s="137" t="s">
        <v>18</v>
      </c>
    </row>
    <row r="40" spans="1:38" s="10" customFormat="1" ht="24.75" customHeight="1" thickBot="1">
      <c r="A40" s="98" t="s">
        <v>128</v>
      </c>
      <c r="B40" s="98" t="s">
        <v>183</v>
      </c>
      <c r="C40" s="106" t="s">
        <v>354</v>
      </c>
      <c r="D40" s="93"/>
      <c r="E40" s="446">
        <v>6.0331134864680461E-3</v>
      </c>
      <c r="F40" s="446">
        <v>7.1040436661360021E-2</v>
      </c>
      <c r="G40" s="446">
        <v>2.0013645667500574E-5</v>
      </c>
      <c r="H40" s="446">
        <v>3.752558562656357E-6</v>
      </c>
      <c r="I40" s="446">
        <v>1.0589720263816237E-3</v>
      </c>
      <c r="J40" s="446">
        <v>1.0589720263816237E-3</v>
      </c>
      <c r="K40" s="446">
        <v>1.0589720263816237E-3</v>
      </c>
      <c r="L40" s="446">
        <v>5.3036161018876501E-5</v>
      </c>
      <c r="M40" s="446">
        <v>0.73347434614509899</v>
      </c>
      <c r="N40" s="446">
        <v>5.0573565534452235E-3</v>
      </c>
      <c r="O40" s="446">
        <v>1.0006822833750284E-5</v>
      </c>
      <c r="P40" s="146" t="s">
        <v>431</v>
      </c>
      <c r="Q40" s="146" t="s">
        <v>431</v>
      </c>
      <c r="R40" s="446">
        <v>5.0034114168751421E-5</v>
      </c>
      <c r="S40" s="446">
        <v>1.7011598817375483E-3</v>
      </c>
      <c r="T40" s="446">
        <v>7.0047759836251998E-5</v>
      </c>
      <c r="U40" s="446">
        <v>1.0006822833750284E-5</v>
      </c>
      <c r="V40" s="446">
        <v>1.0006822833750284E-3</v>
      </c>
      <c r="W40" s="146" t="s">
        <v>431</v>
      </c>
      <c r="X40" s="446">
        <v>4.0027291335001135E-5</v>
      </c>
      <c r="Y40" s="446">
        <v>4.0027291335001135E-5</v>
      </c>
      <c r="Z40" s="146" t="s">
        <v>431</v>
      </c>
      <c r="AA40" s="146" t="s">
        <v>431</v>
      </c>
      <c r="AB40" s="446">
        <v>8.005458267000227E-5</v>
      </c>
      <c r="AC40" s="146" t="s">
        <v>431</v>
      </c>
      <c r="AD40" s="146" t="s">
        <v>431</v>
      </c>
      <c r="AE40" s="368"/>
      <c r="AF40" s="446">
        <v>44</v>
      </c>
      <c r="AG40" s="446" t="s">
        <v>432</v>
      </c>
      <c r="AH40" s="446" t="s">
        <v>432</v>
      </c>
      <c r="AI40" s="446" t="s">
        <v>432</v>
      </c>
      <c r="AJ40" s="446" t="s">
        <v>432</v>
      </c>
      <c r="AK40" s="244" t="s">
        <v>411</v>
      </c>
      <c r="AL40" s="137" t="s">
        <v>18</v>
      </c>
    </row>
    <row r="41" spans="1:38" s="10" customFormat="1" ht="24.75" customHeight="1" thickBot="1">
      <c r="A41" s="98" t="s">
        <v>122</v>
      </c>
      <c r="B41" s="98" t="s">
        <v>184</v>
      </c>
      <c r="C41" s="106" t="s">
        <v>315</v>
      </c>
      <c r="D41" s="93"/>
      <c r="E41" s="446">
        <v>1.8228790780000004</v>
      </c>
      <c r="F41" s="446">
        <v>7.0346817900000005</v>
      </c>
      <c r="G41" s="446">
        <v>1.1233521848161236</v>
      </c>
      <c r="H41" s="446">
        <v>1.1542010114000001</v>
      </c>
      <c r="I41" s="446">
        <v>8.6862872540000016</v>
      </c>
      <c r="J41" s="446">
        <v>8.9015610720000016</v>
      </c>
      <c r="K41" s="446">
        <v>9.3311229200000021</v>
      </c>
      <c r="L41" s="446">
        <v>1.2289288462000003</v>
      </c>
      <c r="M41" s="446">
        <v>71.062566399999994</v>
      </c>
      <c r="N41" s="446">
        <v>0.62664998549999995</v>
      </c>
      <c r="O41" s="446">
        <v>0.25497153625000007</v>
      </c>
      <c r="P41" s="446">
        <v>1.4540886240000005E-2</v>
      </c>
      <c r="Q41" s="446">
        <v>6.7983107600000005E-3</v>
      </c>
      <c r="R41" s="446">
        <v>0.45617140764000008</v>
      </c>
      <c r="S41" s="446">
        <v>0.13215285556400003</v>
      </c>
      <c r="T41" s="446">
        <v>4.9022611390000005E-2</v>
      </c>
      <c r="U41" s="446">
        <v>1.0806605000000002E-2</v>
      </c>
      <c r="V41" s="446">
        <v>10.133424221500002</v>
      </c>
      <c r="W41" s="446">
        <v>9.6347318499999997</v>
      </c>
      <c r="X41" s="446">
        <v>2.1644060498400006</v>
      </c>
      <c r="Y41" s="446">
        <v>2.0069582907600005</v>
      </c>
      <c r="Z41" s="446">
        <v>0.75902357076000027</v>
      </c>
      <c r="AA41" s="446">
        <v>1.23030750676</v>
      </c>
      <c r="AB41" s="446">
        <v>6.1606954181200013</v>
      </c>
      <c r="AC41" s="446">
        <v>9.7797640000000005E-2</v>
      </c>
      <c r="AD41" s="446">
        <v>8.6096914313999989E-2</v>
      </c>
      <c r="AE41" s="368"/>
      <c r="AF41" s="446">
        <v>1835</v>
      </c>
      <c r="AG41" s="446">
        <v>501</v>
      </c>
      <c r="AH41" s="446">
        <v>4116</v>
      </c>
      <c r="AI41" s="446">
        <v>19190</v>
      </c>
      <c r="AJ41" s="446" t="s">
        <v>432</v>
      </c>
      <c r="AK41" s="244" t="s">
        <v>411</v>
      </c>
      <c r="AL41" s="137" t="s">
        <v>18</v>
      </c>
    </row>
    <row r="42" spans="1:38" s="10" customFormat="1" ht="24.75" customHeight="1" thickBot="1">
      <c r="A42" s="98" t="s">
        <v>128</v>
      </c>
      <c r="B42" s="98" t="s">
        <v>185</v>
      </c>
      <c r="C42" s="106" t="s">
        <v>67</v>
      </c>
      <c r="D42" s="93"/>
      <c r="E42" s="446">
        <v>3.0165567432340234E-2</v>
      </c>
      <c r="F42" s="446">
        <v>0.35520218330680015</v>
      </c>
      <c r="G42" s="446">
        <v>1.0006822833750287E-4</v>
      </c>
      <c r="H42" s="446">
        <v>1.8762792813281782E-5</v>
      </c>
      <c r="I42" s="446">
        <v>5.2948601319081192E-3</v>
      </c>
      <c r="J42" s="446">
        <v>5.2948601319081192E-3</v>
      </c>
      <c r="K42" s="446">
        <v>5.2948601319081192E-3</v>
      </c>
      <c r="L42" s="446">
        <v>2.651808050943825E-4</v>
      </c>
      <c r="M42" s="446">
        <v>3.6673717307254949</v>
      </c>
      <c r="N42" s="446">
        <v>2.528678276722612E-2</v>
      </c>
      <c r="O42" s="446">
        <v>5.0034114168751421E-5</v>
      </c>
      <c r="P42" s="146" t="s">
        <v>431</v>
      </c>
      <c r="Q42" s="146" t="s">
        <v>431</v>
      </c>
      <c r="R42" s="446">
        <v>2.5017057084375711E-4</v>
      </c>
      <c r="S42" s="446">
        <v>8.5057994086877413E-3</v>
      </c>
      <c r="T42" s="446">
        <v>3.5023879918126002E-4</v>
      </c>
      <c r="U42" s="446">
        <v>5.0034114168751421E-5</v>
      </c>
      <c r="V42" s="446">
        <v>5.0034114168751422E-3</v>
      </c>
      <c r="W42" s="146" t="s">
        <v>431</v>
      </c>
      <c r="X42" s="446">
        <v>0.20013645667500568</v>
      </c>
      <c r="Y42" s="446">
        <v>0.20013645667500568</v>
      </c>
      <c r="Z42" s="146" t="s">
        <v>431</v>
      </c>
      <c r="AA42" s="146" t="s">
        <v>431</v>
      </c>
      <c r="AB42" s="446">
        <v>0.40027291335001136</v>
      </c>
      <c r="AC42" s="146" t="s">
        <v>431</v>
      </c>
      <c r="AD42" s="146" t="s">
        <v>431</v>
      </c>
      <c r="AE42" s="368"/>
      <c r="AF42" s="446">
        <v>220</v>
      </c>
      <c r="AG42" s="446" t="s">
        <v>432</v>
      </c>
      <c r="AH42" s="446" t="s">
        <v>432</v>
      </c>
      <c r="AI42" s="446" t="s">
        <v>432</v>
      </c>
      <c r="AJ42" s="446" t="s">
        <v>432</v>
      </c>
      <c r="AK42" s="244" t="s">
        <v>411</v>
      </c>
      <c r="AL42" s="137" t="s">
        <v>18</v>
      </c>
    </row>
    <row r="43" spans="1:38" s="10" customFormat="1" ht="24.75" customHeight="1" thickBot="1">
      <c r="A43" s="98" t="s">
        <v>122</v>
      </c>
      <c r="B43" s="98" t="s">
        <v>186</v>
      </c>
      <c r="C43" s="106" t="s">
        <v>68</v>
      </c>
      <c r="D43" s="93"/>
      <c r="E43" s="446">
        <v>0.20789812750499209</v>
      </c>
      <c r="F43" s="446">
        <v>0.18490347133263269</v>
      </c>
      <c r="G43" s="446">
        <v>3.0057543682684516E-2</v>
      </c>
      <c r="H43" s="446">
        <v>1.7648999999999998E-2</v>
      </c>
      <c r="I43" s="446">
        <v>7.0139269899106682E-2</v>
      </c>
      <c r="J43" s="446">
        <v>7.1739091899106683E-2</v>
      </c>
      <c r="K43" s="446">
        <v>7.5127091899106671E-2</v>
      </c>
      <c r="L43" s="446">
        <v>1.9505129915964269E-2</v>
      </c>
      <c r="M43" s="446">
        <v>0.33315797794114554</v>
      </c>
      <c r="N43" s="446">
        <v>1.4071130260115607E-2</v>
      </c>
      <c r="O43" s="446">
        <v>6.2857001121912762E-3</v>
      </c>
      <c r="P43" s="446">
        <v>1.3007193147661588E-3</v>
      </c>
      <c r="Q43" s="446">
        <v>7.8492291014188131E-4</v>
      </c>
      <c r="R43" s="446">
        <v>1.1158467398318443E-2</v>
      </c>
      <c r="S43" s="446">
        <v>3.2241438796636887E-3</v>
      </c>
      <c r="T43" s="446">
        <v>1.1144513983184447E-3</v>
      </c>
      <c r="U43" s="446">
        <v>5.9804300788229121E-4</v>
      </c>
      <c r="V43" s="446">
        <v>0.25111581544403577</v>
      </c>
      <c r="W43" s="446">
        <v>5.0323483932737792E-2</v>
      </c>
      <c r="X43" s="446">
        <v>5.0899650917530211E-3</v>
      </c>
      <c r="Y43" s="446">
        <v>8.051064950394116E-3</v>
      </c>
      <c r="Z43" s="446">
        <v>2.552996912011561E-3</v>
      </c>
      <c r="AA43" s="446">
        <v>2.0395389046295323E-3</v>
      </c>
      <c r="AB43" s="446">
        <v>1.7733565858788231E-2</v>
      </c>
      <c r="AC43" s="446">
        <v>2.3893399999999998E-3</v>
      </c>
      <c r="AD43" s="446">
        <v>1.2186200000000001E-3</v>
      </c>
      <c r="AE43" s="368"/>
      <c r="AF43" s="446">
        <v>134.57999999999998</v>
      </c>
      <c r="AG43" s="446">
        <v>7</v>
      </c>
      <c r="AH43" s="446">
        <v>819</v>
      </c>
      <c r="AI43" s="446">
        <v>1365.5691014188124</v>
      </c>
      <c r="AJ43" s="446" t="s">
        <v>432</v>
      </c>
      <c r="AK43" s="244" t="s">
        <v>411</v>
      </c>
      <c r="AL43" s="137" t="s">
        <v>18</v>
      </c>
    </row>
    <row r="44" spans="1:38" s="10" customFormat="1" ht="24.75" customHeight="1" thickBot="1">
      <c r="A44" s="98" t="s">
        <v>128</v>
      </c>
      <c r="B44" s="98" t="s">
        <v>187</v>
      </c>
      <c r="C44" s="106" t="s">
        <v>69</v>
      </c>
      <c r="D44" s="93"/>
      <c r="E44" s="446">
        <v>3.1249617928929805</v>
      </c>
      <c r="F44" s="446">
        <v>0.31512513864413533</v>
      </c>
      <c r="G44" s="446">
        <v>0.19843076418788932</v>
      </c>
      <c r="H44" s="446">
        <v>7.9580970674018566E-4</v>
      </c>
      <c r="I44" s="446">
        <v>0.14227313510934328</v>
      </c>
      <c r="J44" s="446">
        <v>0.14227313510934328</v>
      </c>
      <c r="K44" s="446">
        <v>0.14227313510934328</v>
      </c>
      <c r="L44" s="446">
        <v>8.619375550506124E-2</v>
      </c>
      <c r="M44" s="446">
        <v>1.3662827918187332</v>
      </c>
      <c r="N44" s="446">
        <v>2.8734980417302407E-3</v>
      </c>
      <c r="O44" s="446">
        <v>9.9778265878343103E-4</v>
      </c>
      <c r="P44" s="146" t="s">
        <v>431</v>
      </c>
      <c r="Q44" s="146" t="s">
        <v>431</v>
      </c>
      <c r="R44" s="446">
        <v>4.9889132939171547E-3</v>
      </c>
      <c r="S44" s="446">
        <v>0.16962305199318325</v>
      </c>
      <c r="T44" s="446">
        <v>6.9844786114840168E-3</v>
      </c>
      <c r="U44" s="446">
        <v>9.9778265878343103E-4</v>
      </c>
      <c r="V44" s="446">
        <v>9.9778265878343098E-2</v>
      </c>
      <c r="W44" s="146" t="s">
        <v>431</v>
      </c>
      <c r="X44" s="446">
        <v>7.9595184910998349E-3</v>
      </c>
      <c r="Y44" s="446">
        <v>7.9595184910998349E-3</v>
      </c>
      <c r="Z44" s="146" t="s">
        <v>431</v>
      </c>
      <c r="AA44" s="146" t="s">
        <v>431</v>
      </c>
      <c r="AB44" s="446">
        <v>4.5485558335228558E-5</v>
      </c>
      <c r="AC44" s="146" t="s">
        <v>431</v>
      </c>
      <c r="AD44" s="146" t="s">
        <v>431</v>
      </c>
      <c r="AE44" s="368"/>
      <c r="AF44" s="446">
        <v>4240.42</v>
      </c>
      <c r="AG44" s="446" t="s">
        <v>432</v>
      </c>
      <c r="AH44" s="446" t="s">
        <v>432</v>
      </c>
      <c r="AI44" s="446" t="s">
        <v>432</v>
      </c>
      <c r="AJ44" s="446" t="s">
        <v>432</v>
      </c>
      <c r="AK44" s="244" t="s">
        <v>411</v>
      </c>
      <c r="AL44" s="137" t="s">
        <v>18</v>
      </c>
    </row>
    <row r="45" spans="1:38" s="10" customFormat="1" ht="24.75" customHeight="1" thickBot="1">
      <c r="A45" s="98" t="s">
        <v>128</v>
      </c>
      <c r="B45" s="98" t="s">
        <v>188</v>
      </c>
      <c r="C45" s="106" t="s">
        <v>138</v>
      </c>
      <c r="D45" s="93"/>
      <c r="E45" s="446">
        <v>0.39536361496822775</v>
      </c>
      <c r="F45" s="446">
        <v>1.4102141680395384E-2</v>
      </c>
      <c r="G45" s="446">
        <v>1.0072958343139564E-2</v>
      </c>
      <c r="H45" s="146" t="s">
        <v>431</v>
      </c>
      <c r="I45" s="446">
        <v>7.0510708401976922E-3</v>
      </c>
      <c r="J45" s="446">
        <v>7.5547187573546705E-3</v>
      </c>
      <c r="K45" s="446">
        <v>7.5547187573546705E-3</v>
      </c>
      <c r="L45" s="446">
        <v>2.1858319604612848E-3</v>
      </c>
      <c r="M45" s="446">
        <v>3.7269945869616378E-2</v>
      </c>
      <c r="N45" s="446">
        <v>6.547422923040714E-4</v>
      </c>
      <c r="O45" s="446">
        <v>5.0364791715697803E-5</v>
      </c>
      <c r="P45" s="446">
        <v>1.5109437514709343E-4</v>
      </c>
      <c r="Q45" s="446">
        <v>2.0145916686279121E-4</v>
      </c>
      <c r="R45" s="446">
        <v>2.5182395857848902E-4</v>
      </c>
      <c r="S45" s="446">
        <v>4.4321016709814066E-3</v>
      </c>
      <c r="T45" s="446">
        <v>5.0364791715697809E-3</v>
      </c>
      <c r="U45" s="446">
        <v>5.0364791715697805E-4</v>
      </c>
      <c r="V45" s="446">
        <v>6.0437750058837366E-3</v>
      </c>
      <c r="W45" s="446">
        <v>6.547422923040714E-4</v>
      </c>
      <c r="X45" s="146" t="s">
        <v>431</v>
      </c>
      <c r="Y45" s="146" t="s">
        <v>431</v>
      </c>
      <c r="Z45" s="146" t="s">
        <v>431</v>
      </c>
      <c r="AA45" s="146" t="s">
        <v>431</v>
      </c>
      <c r="AB45" s="146" t="s">
        <v>431</v>
      </c>
      <c r="AC45" s="446">
        <v>4.0291833372558243E-4</v>
      </c>
      <c r="AD45" s="446">
        <v>1.9138620851965165E-4</v>
      </c>
      <c r="AE45" s="368"/>
      <c r="AF45" s="446">
        <v>214</v>
      </c>
      <c r="AG45" s="446" t="s">
        <v>432</v>
      </c>
      <c r="AH45" s="446" t="s">
        <v>432</v>
      </c>
      <c r="AI45" s="446" t="s">
        <v>432</v>
      </c>
      <c r="AJ45" s="446" t="s">
        <v>432</v>
      </c>
      <c r="AK45" s="244" t="s">
        <v>411</v>
      </c>
      <c r="AL45" s="137" t="s">
        <v>18</v>
      </c>
    </row>
    <row r="46" spans="1:38" s="10" customFormat="1" ht="24.75" customHeight="1" thickBot="1">
      <c r="A46" s="98" t="s">
        <v>122</v>
      </c>
      <c r="B46" s="98" t="s">
        <v>189</v>
      </c>
      <c r="C46" s="106" t="s">
        <v>70</v>
      </c>
      <c r="D46" s="93"/>
      <c r="E46" s="446" t="s">
        <v>432</v>
      </c>
      <c r="F46" s="446" t="s">
        <v>432</v>
      </c>
      <c r="G46" s="446" t="s">
        <v>432</v>
      </c>
      <c r="H46" s="446" t="s">
        <v>432</v>
      </c>
      <c r="I46" s="446" t="s">
        <v>432</v>
      </c>
      <c r="J46" s="446" t="s">
        <v>432</v>
      </c>
      <c r="K46" s="446" t="s">
        <v>432</v>
      </c>
      <c r="L46" s="446" t="s">
        <v>432</v>
      </c>
      <c r="M46" s="446" t="s">
        <v>432</v>
      </c>
      <c r="N46" s="446" t="s">
        <v>432</v>
      </c>
      <c r="O46" s="446" t="s">
        <v>432</v>
      </c>
      <c r="P46" s="446" t="s">
        <v>432</v>
      </c>
      <c r="Q46" s="446" t="s">
        <v>432</v>
      </c>
      <c r="R46" s="446" t="s">
        <v>432</v>
      </c>
      <c r="S46" s="446" t="s">
        <v>432</v>
      </c>
      <c r="T46" s="446" t="s">
        <v>432</v>
      </c>
      <c r="U46" s="446" t="s">
        <v>432</v>
      </c>
      <c r="V46" s="446" t="s">
        <v>432</v>
      </c>
      <c r="W46" s="446" t="s">
        <v>432</v>
      </c>
      <c r="X46" s="446" t="s">
        <v>432</v>
      </c>
      <c r="Y46" s="446" t="s">
        <v>432</v>
      </c>
      <c r="Z46" s="446" t="s">
        <v>432</v>
      </c>
      <c r="AA46" s="446" t="s">
        <v>432</v>
      </c>
      <c r="AB46" s="446" t="s">
        <v>432</v>
      </c>
      <c r="AC46" s="446" t="s">
        <v>432</v>
      </c>
      <c r="AD46" s="446" t="s">
        <v>432</v>
      </c>
      <c r="AE46" s="368"/>
      <c r="AF46" s="446" t="s">
        <v>432</v>
      </c>
      <c r="AG46" s="446" t="s">
        <v>432</v>
      </c>
      <c r="AH46" s="446" t="s">
        <v>432</v>
      </c>
      <c r="AI46" s="446" t="s">
        <v>432</v>
      </c>
      <c r="AJ46" s="446" t="s">
        <v>432</v>
      </c>
      <c r="AK46" s="244" t="s">
        <v>411</v>
      </c>
      <c r="AL46" s="137" t="s">
        <v>18</v>
      </c>
    </row>
    <row r="47" spans="1:38" s="10" customFormat="1" ht="24.75" customHeight="1" thickBot="1">
      <c r="A47" s="98" t="s">
        <v>128</v>
      </c>
      <c r="B47" s="98" t="s">
        <v>190</v>
      </c>
      <c r="C47" s="106" t="s">
        <v>71</v>
      </c>
      <c r="D47" s="93"/>
      <c r="E47" s="446">
        <v>0.20788380000000001</v>
      </c>
      <c r="F47" s="446">
        <v>1.5335039999999999E-2</v>
      </c>
      <c r="G47" s="446">
        <v>6.0936000000000002E-3</v>
      </c>
      <c r="H47" s="146" t="s">
        <v>431</v>
      </c>
      <c r="I47" s="446">
        <v>3.6775200000000001E-3</v>
      </c>
      <c r="J47" s="446">
        <v>3.9402000000000005E-3</v>
      </c>
      <c r="K47" s="446">
        <v>3.9402000000000005E-3</v>
      </c>
      <c r="L47" s="446">
        <v>1.1400312000000002E-3</v>
      </c>
      <c r="M47" s="446">
        <v>0.52343832000000001</v>
      </c>
      <c r="N47" s="446">
        <v>3.4148400000000008E-4</v>
      </c>
      <c r="O47" s="446">
        <v>2.6268000000000003E-5</v>
      </c>
      <c r="P47" s="446">
        <v>7.8804E-5</v>
      </c>
      <c r="Q47" s="446">
        <v>1.0507200000000001E-4</v>
      </c>
      <c r="R47" s="446">
        <v>1.3134E-4</v>
      </c>
      <c r="S47" s="446">
        <v>2.3115840000000002E-3</v>
      </c>
      <c r="T47" s="446">
        <v>2.6268000000000003E-3</v>
      </c>
      <c r="U47" s="446">
        <v>2.6268E-4</v>
      </c>
      <c r="V47" s="446">
        <v>3.1521600000000002E-3</v>
      </c>
      <c r="W47" s="446">
        <v>3.4148400000000008E-4</v>
      </c>
      <c r="X47" s="146" t="s">
        <v>431</v>
      </c>
      <c r="Y47" s="146" t="s">
        <v>431</v>
      </c>
      <c r="Z47" s="146" t="s">
        <v>431</v>
      </c>
      <c r="AA47" s="146" t="s">
        <v>431</v>
      </c>
      <c r="AB47" s="146" t="s">
        <v>431</v>
      </c>
      <c r="AC47" s="446">
        <v>2.1014400000000003E-4</v>
      </c>
      <c r="AD47" s="446">
        <v>9.98184E-5</v>
      </c>
      <c r="AE47" s="368"/>
      <c r="AF47" s="446">
        <v>129.760932</v>
      </c>
      <c r="AG47" s="446" t="s">
        <v>432</v>
      </c>
      <c r="AH47" s="446" t="s">
        <v>432</v>
      </c>
      <c r="AI47" s="446" t="s">
        <v>432</v>
      </c>
      <c r="AJ47" s="446" t="s">
        <v>432</v>
      </c>
      <c r="AK47" s="244" t="s">
        <v>411</v>
      </c>
      <c r="AL47" s="137" t="s">
        <v>18</v>
      </c>
    </row>
    <row r="48" spans="1:38" s="10" customFormat="1" ht="24.75" customHeight="1" thickBot="1">
      <c r="A48" s="98" t="s">
        <v>123</v>
      </c>
      <c r="B48" s="98" t="s">
        <v>191</v>
      </c>
      <c r="C48" s="106" t="s">
        <v>72</v>
      </c>
      <c r="D48" s="93"/>
      <c r="E48" s="146" t="s">
        <v>411</v>
      </c>
      <c r="F48" s="146" t="s">
        <v>431</v>
      </c>
      <c r="G48" s="146" t="s">
        <v>411</v>
      </c>
      <c r="H48" s="146" t="s">
        <v>411</v>
      </c>
      <c r="I48" s="146">
        <v>2.4300000000000001E-5</v>
      </c>
      <c r="J48" s="146">
        <v>2.43E-4</v>
      </c>
      <c r="K48" s="146">
        <v>6.0750000000000008E-4</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368"/>
      <c r="AF48" s="446" t="s">
        <v>432</v>
      </c>
      <c r="AG48" s="446" t="s">
        <v>432</v>
      </c>
      <c r="AH48" s="446" t="s">
        <v>432</v>
      </c>
      <c r="AI48" s="446" t="s">
        <v>432</v>
      </c>
      <c r="AJ48" s="446" t="s">
        <v>432</v>
      </c>
      <c r="AK48" s="446">
        <v>81</v>
      </c>
      <c r="AL48" s="137"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368"/>
      <c r="AF49" s="446" t="s">
        <v>432</v>
      </c>
      <c r="AG49" s="446" t="s">
        <v>432</v>
      </c>
      <c r="AH49" s="446" t="s">
        <v>432</v>
      </c>
      <c r="AI49" s="446" t="s">
        <v>432</v>
      </c>
      <c r="AJ49" s="446" t="s">
        <v>432</v>
      </c>
      <c r="AK49" s="446" t="s">
        <v>411</v>
      </c>
      <c r="AL49" s="137"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368"/>
      <c r="AF50" s="446" t="s">
        <v>432</v>
      </c>
      <c r="AG50" s="446" t="s">
        <v>432</v>
      </c>
      <c r="AH50" s="446" t="s">
        <v>432</v>
      </c>
      <c r="AI50" s="446" t="s">
        <v>432</v>
      </c>
      <c r="AJ50" s="446" t="s">
        <v>432</v>
      </c>
      <c r="AK50" s="446" t="s">
        <v>411</v>
      </c>
      <c r="AL50" s="137"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368"/>
      <c r="AF51" s="446" t="s">
        <v>432</v>
      </c>
      <c r="AG51" s="446" t="s">
        <v>432</v>
      </c>
      <c r="AH51" s="446" t="s">
        <v>432</v>
      </c>
      <c r="AI51" s="446" t="s">
        <v>432</v>
      </c>
      <c r="AJ51" s="446" t="s">
        <v>432</v>
      </c>
      <c r="AK51" s="446" t="s">
        <v>411</v>
      </c>
      <c r="AL51" s="137"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368"/>
      <c r="AF52" s="446" t="s">
        <v>432</v>
      </c>
      <c r="AG52" s="446" t="s">
        <v>432</v>
      </c>
      <c r="AH52" s="446" t="s">
        <v>432</v>
      </c>
      <c r="AI52" s="446" t="s">
        <v>432</v>
      </c>
      <c r="AJ52" s="446" t="s">
        <v>432</v>
      </c>
      <c r="AK52" s="446" t="s">
        <v>411</v>
      </c>
      <c r="AL52" s="137" t="s">
        <v>389</v>
      </c>
    </row>
    <row r="53" spans="1:38" s="10" customFormat="1" ht="24.75" customHeight="1" thickBot="1">
      <c r="A53" s="98" t="s">
        <v>123</v>
      </c>
      <c r="B53" s="99" t="s">
        <v>327</v>
      </c>
      <c r="C53" s="107" t="s">
        <v>75</v>
      </c>
      <c r="D53" s="134"/>
      <c r="E53" s="146" t="s">
        <v>411</v>
      </c>
      <c r="F53" s="146">
        <v>0.40582215146690925</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368"/>
      <c r="AF53" s="446" t="s">
        <v>432</v>
      </c>
      <c r="AG53" s="446" t="s">
        <v>432</v>
      </c>
      <c r="AH53" s="446" t="s">
        <v>432</v>
      </c>
      <c r="AI53" s="446" t="s">
        <v>432</v>
      </c>
      <c r="AJ53" s="446" t="s">
        <v>432</v>
      </c>
      <c r="AK53" s="446">
        <v>202.91107573345462</v>
      </c>
      <c r="AL53" s="137" t="s">
        <v>385</v>
      </c>
    </row>
    <row r="54" spans="1:38" s="10" customFormat="1" ht="36.75" thickBot="1">
      <c r="A54" s="98" t="s">
        <v>123</v>
      </c>
      <c r="B54" s="99" t="s">
        <v>195</v>
      </c>
      <c r="C54" s="107" t="s">
        <v>299</v>
      </c>
      <c r="D54" s="134"/>
      <c r="E54" s="146" t="s">
        <v>411</v>
      </c>
      <c r="F54" s="146">
        <v>1.6830180000000001</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368"/>
      <c r="AF54" s="446" t="s">
        <v>432</v>
      </c>
      <c r="AG54" s="446" t="s">
        <v>432</v>
      </c>
      <c r="AH54" s="446" t="s">
        <v>411</v>
      </c>
      <c r="AI54" s="446" t="s">
        <v>432</v>
      </c>
      <c r="AJ54" s="446" t="s">
        <v>432</v>
      </c>
      <c r="AK54" s="446" t="s">
        <v>411</v>
      </c>
      <c r="AL54" s="137" t="s">
        <v>381</v>
      </c>
    </row>
    <row r="55" spans="1:38" s="10" customFormat="1" ht="24.75" customHeight="1" thickBot="1">
      <c r="A55" s="98" t="s">
        <v>123</v>
      </c>
      <c r="B55" s="99" t="s">
        <v>196</v>
      </c>
      <c r="C55" s="107" t="s">
        <v>269</v>
      </c>
      <c r="D55" s="134"/>
      <c r="E55" s="146" t="s">
        <v>411</v>
      </c>
      <c r="F55" s="146">
        <v>0.31292300000000001</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368"/>
      <c r="AF55" s="446" t="s">
        <v>432</v>
      </c>
      <c r="AG55" s="446" t="s">
        <v>432</v>
      </c>
      <c r="AH55" s="446" t="s">
        <v>411</v>
      </c>
      <c r="AI55" s="446" t="s">
        <v>432</v>
      </c>
      <c r="AJ55" s="446" t="s">
        <v>432</v>
      </c>
      <c r="AK55" s="446" t="s">
        <v>411</v>
      </c>
      <c r="AL55" s="137"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368"/>
      <c r="AF56" s="446" t="s">
        <v>432</v>
      </c>
      <c r="AG56" s="446" t="s">
        <v>432</v>
      </c>
      <c r="AH56" s="446" t="s">
        <v>432</v>
      </c>
      <c r="AI56" s="446" t="s">
        <v>432</v>
      </c>
      <c r="AJ56" s="446" t="s">
        <v>432</v>
      </c>
      <c r="AK56" s="446" t="s">
        <v>411</v>
      </c>
      <c r="AL56" s="137"/>
    </row>
    <row r="57" spans="1:38" s="250" customFormat="1" ht="24.75" customHeight="1" thickBot="1">
      <c r="A57" s="106" t="s">
        <v>121</v>
      </c>
      <c r="B57" s="106" t="s">
        <v>197</v>
      </c>
      <c r="C57" s="106" t="s">
        <v>76</v>
      </c>
      <c r="D57" s="245"/>
      <c r="E57" s="552">
        <v>1.8636778440000001</v>
      </c>
      <c r="F57" s="552">
        <v>9.1840968000000012E-3</v>
      </c>
      <c r="G57" s="552">
        <v>0.19054016700000001</v>
      </c>
      <c r="H57" s="552" t="s">
        <v>411</v>
      </c>
      <c r="I57" s="552">
        <v>1.9292820000000002E-2</v>
      </c>
      <c r="J57" s="552">
        <v>2.923154E-2</v>
      </c>
      <c r="K57" s="552">
        <v>3.0135609999999997E-2</v>
      </c>
      <c r="L57" s="552">
        <v>2.5899152976000016E-4</v>
      </c>
      <c r="M57" s="552">
        <v>1.6444871720000001</v>
      </c>
      <c r="N57" s="552" t="s">
        <v>431</v>
      </c>
      <c r="O57" s="552" t="s">
        <v>431</v>
      </c>
      <c r="P57" s="552">
        <v>7.6400000000000001E-3</v>
      </c>
      <c r="Q57" s="552" t="s">
        <v>431</v>
      </c>
      <c r="R57" s="552" t="s">
        <v>431</v>
      </c>
      <c r="S57" s="552" t="s">
        <v>431</v>
      </c>
      <c r="T57" s="552" t="s">
        <v>431</v>
      </c>
      <c r="U57" s="552" t="s">
        <v>431</v>
      </c>
      <c r="V57" s="552" t="s">
        <v>431</v>
      </c>
      <c r="W57" s="552" t="s">
        <v>411</v>
      </c>
      <c r="X57" s="552" t="s">
        <v>431</v>
      </c>
      <c r="Y57" s="552" t="s">
        <v>431</v>
      </c>
      <c r="Z57" s="552" t="s">
        <v>431</v>
      </c>
      <c r="AA57" s="552" t="s">
        <v>431</v>
      </c>
      <c r="AB57" s="552" t="s">
        <v>431</v>
      </c>
      <c r="AC57" s="552" t="s">
        <v>411</v>
      </c>
      <c r="AD57" s="552" t="s">
        <v>411</v>
      </c>
      <c r="AE57" s="444"/>
      <c r="AF57" s="552" t="s">
        <v>411</v>
      </c>
      <c r="AG57" s="552" t="s">
        <v>411</v>
      </c>
      <c r="AH57" s="552" t="s">
        <v>411</v>
      </c>
      <c r="AI57" s="552" t="s">
        <v>411</v>
      </c>
      <c r="AJ57" s="552" t="s">
        <v>411</v>
      </c>
      <c r="AK57" s="552">
        <v>918.40968000000009</v>
      </c>
      <c r="AL57" s="270" t="s">
        <v>391</v>
      </c>
    </row>
    <row r="58" spans="1:38" s="250" customFormat="1" ht="24.75" customHeight="1" thickBot="1">
      <c r="A58" s="106" t="s">
        <v>121</v>
      </c>
      <c r="B58" s="106" t="s">
        <v>198</v>
      </c>
      <c r="C58" s="106" t="s">
        <v>77</v>
      </c>
      <c r="D58" s="245"/>
      <c r="E58" s="552" t="s">
        <v>431</v>
      </c>
      <c r="F58" s="552" t="s">
        <v>431</v>
      </c>
      <c r="G58" s="552" t="s">
        <v>431</v>
      </c>
      <c r="H58" s="552" t="s">
        <v>411</v>
      </c>
      <c r="I58" s="552">
        <v>2.5970691730809602E-5</v>
      </c>
      <c r="J58" s="552">
        <v>1.7313794487206402E-4</v>
      </c>
      <c r="K58" s="552">
        <v>3.4627588974412804E-4</v>
      </c>
      <c r="L58" s="552">
        <v>1.1946518196172416E-7</v>
      </c>
      <c r="M58" s="552" t="s">
        <v>431</v>
      </c>
      <c r="N58" s="552" t="s">
        <v>431</v>
      </c>
      <c r="O58" s="552" t="s">
        <v>431</v>
      </c>
      <c r="P58" s="552" t="s">
        <v>431</v>
      </c>
      <c r="Q58" s="552" t="s">
        <v>411</v>
      </c>
      <c r="R58" s="552" t="s">
        <v>411</v>
      </c>
      <c r="S58" s="552" t="s">
        <v>411</v>
      </c>
      <c r="T58" s="552" t="s">
        <v>411</v>
      </c>
      <c r="U58" s="552" t="s">
        <v>411</v>
      </c>
      <c r="V58" s="552" t="s">
        <v>411</v>
      </c>
      <c r="W58" s="552" t="s">
        <v>411</v>
      </c>
      <c r="X58" s="552" t="s">
        <v>411</v>
      </c>
      <c r="Y58" s="552" t="s">
        <v>411</v>
      </c>
      <c r="Z58" s="552" t="s">
        <v>411</v>
      </c>
      <c r="AA58" s="552" t="s">
        <v>411</v>
      </c>
      <c r="AB58" s="552" t="s">
        <v>411</v>
      </c>
      <c r="AC58" s="552" t="s">
        <v>411</v>
      </c>
      <c r="AD58" s="552" t="s">
        <v>411</v>
      </c>
      <c r="AE58" s="444"/>
      <c r="AF58" s="552" t="s">
        <v>411</v>
      </c>
      <c r="AG58" s="552" t="s">
        <v>411</v>
      </c>
      <c r="AH58" s="552" t="s">
        <v>411</v>
      </c>
      <c r="AI58" s="552" t="s">
        <v>411</v>
      </c>
      <c r="AJ58" s="552" t="s">
        <v>411</v>
      </c>
      <c r="AK58" s="552">
        <v>0.8656897243603201</v>
      </c>
      <c r="AL58" s="270" t="s">
        <v>392</v>
      </c>
    </row>
    <row r="59" spans="1:38" s="250" customFormat="1" ht="24.75" customHeight="1" thickBot="1">
      <c r="A59" s="106" t="s">
        <v>121</v>
      </c>
      <c r="B59" s="119" t="s">
        <v>199</v>
      </c>
      <c r="C59" s="106" t="s">
        <v>109</v>
      </c>
      <c r="D59" s="245"/>
      <c r="E59" s="552">
        <v>0.1021</v>
      </c>
      <c r="F59" s="552">
        <v>7.8388000000000017E-3</v>
      </c>
      <c r="G59" s="552">
        <v>6.3240000000000005E-2</v>
      </c>
      <c r="H59" s="552" t="s">
        <v>431</v>
      </c>
      <c r="I59" s="552">
        <v>1.4242400000000001E-2</v>
      </c>
      <c r="J59" s="552">
        <v>3.59808E-2</v>
      </c>
      <c r="K59" s="552">
        <v>7.4959999999999999E-2</v>
      </c>
      <c r="L59" s="552">
        <v>2.8484800000000003E-4</v>
      </c>
      <c r="M59" s="552">
        <v>3.3939999999999998E-2</v>
      </c>
      <c r="N59" s="552" t="s">
        <v>431</v>
      </c>
      <c r="O59" s="552" t="s">
        <v>431</v>
      </c>
      <c r="P59" s="552" t="s">
        <v>431</v>
      </c>
      <c r="Q59" s="552" t="s">
        <v>431</v>
      </c>
      <c r="R59" s="552" t="s">
        <v>431</v>
      </c>
      <c r="S59" s="552" t="s">
        <v>431</v>
      </c>
      <c r="T59" s="552" t="s">
        <v>431</v>
      </c>
      <c r="U59" s="552" t="s">
        <v>431</v>
      </c>
      <c r="V59" s="552" t="s">
        <v>431</v>
      </c>
      <c r="W59" s="552" t="s">
        <v>431</v>
      </c>
      <c r="X59" s="552" t="s">
        <v>431</v>
      </c>
      <c r="Y59" s="552" t="s">
        <v>431</v>
      </c>
      <c r="Z59" s="552" t="s">
        <v>431</v>
      </c>
      <c r="AA59" s="552" t="s">
        <v>431</v>
      </c>
      <c r="AB59" s="552" t="s">
        <v>431</v>
      </c>
      <c r="AC59" s="552" t="s">
        <v>431</v>
      </c>
      <c r="AD59" s="552" t="s">
        <v>411</v>
      </c>
      <c r="AE59" s="444"/>
      <c r="AF59" s="552" t="s">
        <v>411</v>
      </c>
      <c r="AG59" s="552" t="s">
        <v>411</v>
      </c>
      <c r="AH59" s="552" t="s">
        <v>411</v>
      </c>
      <c r="AI59" s="552" t="s">
        <v>411</v>
      </c>
      <c r="AJ59" s="552" t="s">
        <v>411</v>
      </c>
      <c r="AK59" s="552" t="s">
        <v>448</v>
      </c>
      <c r="AL59" s="270" t="s">
        <v>393</v>
      </c>
    </row>
    <row r="60" spans="1:38" s="250" customFormat="1" ht="24.75" customHeight="1" thickBot="1">
      <c r="A60" s="106" t="s">
        <v>121</v>
      </c>
      <c r="B60" s="119" t="s">
        <v>336</v>
      </c>
      <c r="C60" s="106" t="s">
        <v>80</v>
      </c>
      <c r="D60" s="261"/>
      <c r="E60" s="552" t="s">
        <v>411</v>
      </c>
      <c r="F60" s="552" t="s">
        <v>411</v>
      </c>
      <c r="G60" s="552" t="s">
        <v>411</v>
      </c>
      <c r="H60" s="552" t="s">
        <v>411</v>
      </c>
      <c r="I60" s="552">
        <v>7.6530000000000001E-2</v>
      </c>
      <c r="J60" s="552">
        <v>0.76530000000000009</v>
      </c>
      <c r="K60" s="552">
        <v>1.561212</v>
      </c>
      <c r="L60" s="552" t="s">
        <v>411</v>
      </c>
      <c r="M60" s="552" t="s">
        <v>411</v>
      </c>
      <c r="N60" s="552" t="s">
        <v>411</v>
      </c>
      <c r="O60" s="552" t="s">
        <v>411</v>
      </c>
      <c r="P60" s="552" t="s">
        <v>411</v>
      </c>
      <c r="Q60" s="552" t="s">
        <v>411</v>
      </c>
      <c r="R60" s="552" t="s">
        <v>411</v>
      </c>
      <c r="S60" s="552" t="s">
        <v>411</v>
      </c>
      <c r="T60" s="552" t="s">
        <v>411</v>
      </c>
      <c r="U60" s="552" t="s">
        <v>411</v>
      </c>
      <c r="V60" s="552" t="s">
        <v>411</v>
      </c>
      <c r="W60" s="552" t="s">
        <v>411</v>
      </c>
      <c r="X60" s="552" t="s">
        <v>411</v>
      </c>
      <c r="Y60" s="552" t="s">
        <v>411</v>
      </c>
      <c r="Z60" s="552" t="s">
        <v>411</v>
      </c>
      <c r="AA60" s="552" t="s">
        <v>411</v>
      </c>
      <c r="AB60" s="552" t="s">
        <v>411</v>
      </c>
      <c r="AC60" s="552" t="s">
        <v>411</v>
      </c>
      <c r="AD60" s="552" t="s">
        <v>411</v>
      </c>
      <c r="AE60" s="444"/>
      <c r="AF60" s="552" t="s">
        <v>411</v>
      </c>
      <c r="AG60" s="552" t="s">
        <v>411</v>
      </c>
      <c r="AH60" s="552" t="s">
        <v>411</v>
      </c>
      <c r="AI60" s="552" t="s">
        <v>411</v>
      </c>
      <c r="AJ60" s="552" t="s">
        <v>411</v>
      </c>
      <c r="AK60" s="552">
        <v>15.305999999999999</v>
      </c>
      <c r="AL60" s="270" t="s">
        <v>382</v>
      </c>
    </row>
    <row r="61" spans="1:38" s="250" customFormat="1" ht="24.75" customHeight="1" thickBot="1">
      <c r="A61" s="106" t="s">
        <v>121</v>
      </c>
      <c r="B61" s="119" t="s">
        <v>337</v>
      </c>
      <c r="C61" s="106" t="s">
        <v>81</v>
      </c>
      <c r="D61" s="245"/>
      <c r="E61" s="552" t="s">
        <v>411</v>
      </c>
      <c r="F61" s="552" t="s">
        <v>411</v>
      </c>
      <c r="G61" s="552" t="s">
        <v>411</v>
      </c>
      <c r="H61" s="552" t="s">
        <v>411</v>
      </c>
      <c r="I61" s="552">
        <v>0.25782413999999998</v>
      </c>
      <c r="J61" s="552">
        <v>2.5782413999999996</v>
      </c>
      <c r="K61" s="552">
        <v>8.5796449999999993</v>
      </c>
      <c r="L61" s="552" t="s">
        <v>411</v>
      </c>
      <c r="M61" s="552" t="s">
        <v>411</v>
      </c>
      <c r="N61" s="552" t="s">
        <v>411</v>
      </c>
      <c r="O61" s="552" t="s">
        <v>411</v>
      </c>
      <c r="P61" s="552" t="s">
        <v>411</v>
      </c>
      <c r="Q61" s="552" t="s">
        <v>411</v>
      </c>
      <c r="R61" s="552" t="s">
        <v>411</v>
      </c>
      <c r="S61" s="552" t="s">
        <v>411</v>
      </c>
      <c r="T61" s="552" t="s">
        <v>411</v>
      </c>
      <c r="U61" s="552" t="s">
        <v>411</v>
      </c>
      <c r="V61" s="552" t="s">
        <v>411</v>
      </c>
      <c r="W61" s="552" t="s">
        <v>411</v>
      </c>
      <c r="X61" s="552" t="s">
        <v>411</v>
      </c>
      <c r="Y61" s="552" t="s">
        <v>411</v>
      </c>
      <c r="Z61" s="552" t="s">
        <v>411</v>
      </c>
      <c r="AA61" s="552" t="s">
        <v>411</v>
      </c>
      <c r="AB61" s="552" t="s">
        <v>411</v>
      </c>
      <c r="AC61" s="552" t="s">
        <v>411</v>
      </c>
      <c r="AD61" s="552" t="s">
        <v>411</v>
      </c>
      <c r="AE61" s="444"/>
      <c r="AF61" s="552" t="s">
        <v>411</v>
      </c>
      <c r="AG61" s="552" t="s">
        <v>411</v>
      </c>
      <c r="AH61" s="552" t="s">
        <v>411</v>
      </c>
      <c r="AI61" s="552" t="s">
        <v>411</v>
      </c>
      <c r="AJ61" s="552" t="s">
        <v>411</v>
      </c>
      <c r="AK61" s="552">
        <v>2337020</v>
      </c>
      <c r="AL61" s="270" t="s">
        <v>453</v>
      </c>
    </row>
    <row r="62" spans="1:38" s="250" customFormat="1" ht="24.75" customHeight="1" thickBot="1">
      <c r="A62" s="106" t="s">
        <v>121</v>
      </c>
      <c r="B62" s="119" t="s">
        <v>338</v>
      </c>
      <c r="C62" s="106" t="s">
        <v>82</v>
      </c>
      <c r="D62" s="245"/>
      <c r="E62" s="552" t="s">
        <v>411</v>
      </c>
      <c r="F62" s="552" t="s">
        <v>411</v>
      </c>
      <c r="G62" s="552" t="s">
        <v>411</v>
      </c>
      <c r="H62" s="552" t="s">
        <v>411</v>
      </c>
      <c r="I62" s="552">
        <v>5.0782242999999989E-3</v>
      </c>
      <c r="J62" s="552">
        <v>3.5335123900000008E-2</v>
      </c>
      <c r="K62" s="552">
        <v>4.4470239999999994E-2</v>
      </c>
      <c r="L62" s="552" t="s">
        <v>411</v>
      </c>
      <c r="M62" s="552" t="s">
        <v>411</v>
      </c>
      <c r="N62" s="552" t="s">
        <v>411</v>
      </c>
      <c r="O62" s="552" t="s">
        <v>411</v>
      </c>
      <c r="P62" s="552" t="s">
        <v>411</v>
      </c>
      <c r="Q62" s="552" t="s">
        <v>411</v>
      </c>
      <c r="R62" s="552" t="s">
        <v>411</v>
      </c>
      <c r="S62" s="552" t="s">
        <v>411</v>
      </c>
      <c r="T62" s="552" t="s">
        <v>411</v>
      </c>
      <c r="U62" s="552" t="s">
        <v>411</v>
      </c>
      <c r="V62" s="552" t="s">
        <v>411</v>
      </c>
      <c r="W62" s="552" t="s">
        <v>411</v>
      </c>
      <c r="X62" s="552" t="s">
        <v>411</v>
      </c>
      <c r="Y62" s="552" t="s">
        <v>411</v>
      </c>
      <c r="Z62" s="552" t="s">
        <v>411</v>
      </c>
      <c r="AA62" s="552" t="s">
        <v>411</v>
      </c>
      <c r="AB62" s="552" t="s">
        <v>411</v>
      </c>
      <c r="AC62" s="552" t="s">
        <v>411</v>
      </c>
      <c r="AD62" s="552" t="s">
        <v>411</v>
      </c>
      <c r="AE62" s="444"/>
      <c r="AF62" s="552" t="s">
        <v>411</v>
      </c>
      <c r="AG62" s="552" t="s">
        <v>411</v>
      </c>
      <c r="AH62" s="552" t="s">
        <v>411</v>
      </c>
      <c r="AI62" s="552" t="s">
        <v>411</v>
      </c>
      <c r="AJ62" s="552" t="s">
        <v>411</v>
      </c>
      <c r="AK62" s="552" t="s">
        <v>431</v>
      </c>
      <c r="AL62" s="270" t="s">
        <v>384</v>
      </c>
    </row>
    <row r="63" spans="1:38" s="250" customFormat="1" ht="24.75" customHeight="1" thickBot="1">
      <c r="A63" s="106" t="s">
        <v>121</v>
      </c>
      <c r="B63" s="119" t="s">
        <v>328</v>
      </c>
      <c r="C63" s="107" t="s">
        <v>316</v>
      </c>
      <c r="D63" s="263"/>
      <c r="E63" s="553" t="s">
        <v>411</v>
      </c>
      <c r="F63" s="552" t="s">
        <v>411</v>
      </c>
      <c r="G63" s="552" t="s">
        <v>411</v>
      </c>
      <c r="H63" s="552" t="s">
        <v>411</v>
      </c>
      <c r="I63" s="552" t="s">
        <v>411</v>
      </c>
      <c r="J63" s="552" t="s">
        <v>411</v>
      </c>
      <c r="K63" s="552" t="s">
        <v>411</v>
      </c>
      <c r="L63" s="552" t="s">
        <v>411</v>
      </c>
      <c r="M63" s="552" t="s">
        <v>411</v>
      </c>
      <c r="N63" s="552" t="s">
        <v>411</v>
      </c>
      <c r="O63" s="552" t="s">
        <v>411</v>
      </c>
      <c r="P63" s="552" t="s">
        <v>411</v>
      </c>
      <c r="Q63" s="552" t="s">
        <v>411</v>
      </c>
      <c r="R63" s="552" t="s">
        <v>411</v>
      </c>
      <c r="S63" s="552" t="s">
        <v>411</v>
      </c>
      <c r="T63" s="552" t="s">
        <v>411</v>
      </c>
      <c r="U63" s="552" t="s">
        <v>411</v>
      </c>
      <c r="V63" s="552" t="s">
        <v>411</v>
      </c>
      <c r="W63" s="552" t="s">
        <v>411</v>
      </c>
      <c r="X63" s="552" t="s">
        <v>411</v>
      </c>
      <c r="Y63" s="552" t="s">
        <v>411</v>
      </c>
      <c r="Z63" s="552" t="s">
        <v>411</v>
      </c>
      <c r="AA63" s="552" t="s">
        <v>411</v>
      </c>
      <c r="AB63" s="552" t="s">
        <v>411</v>
      </c>
      <c r="AC63" s="552" t="s">
        <v>411</v>
      </c>
      <c r="AD63" s="552" t="s">
        <v>411</v>
      </c>
      <c r="AE63" s="444"/>
      <c r="AF63" s="552" t="s">
        <v>411</v>
      </c>
      <c r="AG63" s="552" t="s">
        <v>411</v>
      </c>
      <c r="AH63" s="552" t="s">
        <v>411</v>
      </c>
      <c r="AI63" s="552" t="s">
        <v>411</v>
      </c>
      <c r="AJ63" s="552" t="s">
        <v>411</v>
      </c>
      <c r="AK63" s="552" t="s">
        <v>411</v>
      </c>
      <c r="AL63" s="270" t="s">
        <v>380</v>
      </c>
    </row>
    <row r="64" spans="1:38" s="250" customFormat="1" ht="24.75" customHeight="1" thickBot="1">
      <c r="A64" s="106" t="s">
        <v>121</v>
      </c>
      <c r="B64" s="119" t="s">
        <v>200</v>
      </c>
      <c r="C64" s="106" t="s">
        <v>83</v>
      </c>
      <c r="D64" s="245"/>
      <c r="E64" s="552" t="s">
        <v>432</v>
      </c>
      <c r="F64" s="552" t="s">
        <v>432</v>
      </c>
      <c r="G64" s="552" t="s">
        <v>432</v>
      </c>
      <c r="H64" s="552" t="s">
        <v>432</v>
      </c>
      <c r="I64" s="552" t="s">
        <v>432</v>
      </c>
      <c r="J64" s="552" t="s">
        <v>432</v>
      </c>
      <c r="K64" s="552" t="s">
        <v>432</v>
      </c>
      <c r="L64" s="552" t="s">
        <v>432</v>
      </c>
      <c r="M64" s="552" t="s">
        <v>432</v>
      </c>
      <c r="N64" s="552" t="s">
        <v>432</v>
      </c>
      <c r="O64" s="552" t="s">
        <v>432</v>
      </c>
      <c r="P64" s="552" t="s">
        <v>432</v>
      </c>
      <c r="Q64" s="552" t="s">
        <v>432</v>
      </c>
      <c r="R64" s="552" t="s">
        <v>432</v>
      </c>
      <c r="S64" s="552" t="s">
        <v>432</v>
      </c>
      <c r="T64" s="552" t="s">
        <v>432</v>
      </c>
      <c r="U64" s="552" t="s">
        <v>432</v>
      </c>
      <c r="V64" s="552" t="s">
        <v>432</v>
      </c>
      <c r="W64" s="552" t="s">
        <v>432</v>
      </c>
      <c r="X64" s="552" t="s">
        <v>432</v>
      </c>
      <c r="Y64" s="552" t="s">
        <v>432</v>
      </c>
      <c r="Z64" s="552" t="s">
        <v>432</v>
      </c>
      <c r="AA64" s="552" t="s">
        <v>432</v>
      </c>
      <c r="AB64" s="552" t="s">
        <v>432</v>
      </c>
      <c r="AC64" s="552" t="s">
        <v>432</v>
      </c>
      <c r="AD64" s="552" t="s">
        <v>432</v>
      </c>
      <c r="AE64" s="444"/>
      <c r="AF64" s="552" t="s">
        <v>411</v>
      </c>
      <c r="AG64" s="552" t="s">
        <v>411</v>
      </c>
      <c r="AH64" s="552" t="s">
        <v>411</v>
      </c>
      <c r="AI64" s="552" t="s">
        <v>411</v>
      </c>
      <c r="AJ64" s="552" t="s">
        <v>411</v>
      </c>
      <c r="AK64" s="552" t="s">
        <v>432</v>
      </c>
      <c r="AL64" s="270" t="s">
        <v>394</v>
      </c>
    </row>
    <row r="65" spans="1:38" s="250" customFormat="1" ht="24.75" customHeight="1" thickBot="1">
      <c r="A65" s="106" t="s">
        <v>121</v>
      </c>
      <c r="B65" s="107" t="s">
        <v>201</v>
      </c>
      <c r="C65" s="106" t="s">
        <v>84</v>
      </c>
      <c r="D65" s="245"/>
      <c r="E65" s="552" t="s">
        <v>432</v>
      </c>
      <c r="F65" s="552" t="s">
        <v>432</v>
      </c>
      <c r="G65" s="552" t="s">
        <v>432</v>
      </c>
      <c r="H65" s="552" t="s">
        <v>432</v>
      </c>
      <c r="I65" s="552" t="s">
        <v>432</v>
      </c>
      <c r="J65" s="552" t="s">
        <v>432</v>
      </c>
      <c r="K65" s="552" t="s">
        <v>432</v>
      </c>
      <c r="L65" s="552" t="s">
        <v>432</v>
      </c>
      <c r="M65" s="552" t="s">
        <v>432</v>
      </c>
      <c r="N65" s="552" t="s">
        <v>432</v>
      </c>
      <c r="O65" s="552" t="s">
        <v>432</v>
      </c>
      <c r="P65" s="552" t="s">
        <v>432</v>
      </c>
      <c r="Q65" s="552" t="s">
        <v>432</v>
      </c>
      <c r="R65" s="552" t="s">
        <v>432</v>
      </c>
      <c r="S65" s="552" t="s">
        <v>432</v>
      </c>
      <c r="T65" s="552" t="s">
        <v>432</v>
      </c>
      <c r="U65" s="552" t="s">
        <v>432</v>
      </c>
      <c r="V65" s="552" t="s">
        <v>432</v>
      </c>
      <c r="W65" s="552" t="s">
        <v>432</v>
      </c>
      <c r="X65" s="552" t="s">
        <v>432</v>
      </c>
      <c r="Y65" s="552" t="s">
        <v>432</v>
      </c>
      <c r="Z65" s="552" t="s">
        <v>432</v>
      </c>
      <c r="AA65" s="552" t="s">
        <v>432</v>
      </c>
      <c r="AB65" s="552" t="s">
        <v>432</v>
      </c>
      <c r="AC65" s="552" t="s">
        <v>432</v>
      </c>
      <c r="AD65" s="552" t="s">
        <v>432</v>
      </c>
      <c r="AE65" s="444"/>
      <c r="AF65" s="552" t="s">
        <v>411</v>
      </c>
      <c r="AG65" s="552" t="s">
        <v>411</v>
      </c>
      <c r="AH65" s="552" t="s">
        <v>411</v>
      </c>
      <c r="AI65" s="552" t="s">
        <v>411</v>
      </c>
      <c r="AJ65" s="552" t="s">
        <v>411</v>
      </c>
      <c r="AK65" s="552" t="s">
        <v>432</v>
      </c>
      <c r="AL65" s="270" t="s">
        <v>395</v>
      </c>
    </row>
    <row r="66" spans="1:38" s="250" customFormat="1" ht="24.75" customHeight="1" thickBot="1">
      <c r="A66" s="106" t="s">
        <v>121</v>
      </c>
      <c r="B66" s="107" t="s">
        <v>202</v>
      </c>
      <c r="C66" s="106" t="s">
        <v>85</v>
      </c>
      <c r="D66" s="245"/>
      <c r="E66" s="552" t="s">
        <v>432</v>
      </c>
      <c r="F66" s="552" t="s">
        <v>432</v>
      </c>
      <c r="G66" s="552" t="s">
        <v>432</v>
      </c>
      <c r="H66" s="552" t="s">
        <v>432</v>
      </c>
      <c r="I66" s="552" t="s">
        <v>432</v>
      </c>
      <c r="J66" s="552" t="s">
        <v>432</v>
      </c>
      <c r="K66" s="552" t="s">
        <v>432</v>
      </c>
      <c r="L66" s="552" t="s">
        <v>432</v>
      </c>
      <c r="M66" s="552" t="s">
        <v>432</v>
      </c>
      <c r="N66" s="552" t="s">
        <v>432</v>
      </c>
      <c r="O66" s="552" t="s">
        <v>432</v>
      </c>
      <c r="P66" s="552" t="s">
        <v>432</v>
      </c>
      <c r="Q66" s="552" t="s">
        <v>432</v>
      </c>
      <c r="R66" s="552" t="s">
        <v>432</v>
      </c>
      <c r="S66" s="552" t="s">
        <v>432</v>
      </c>
      <c r="T66" s="552" t="s">
        <v>432</v>
      </c>
      <c r="U66" s="552" t="s">
        <v>432</v>
      </c>
      <c r="V66" s="552" t="s">
        <v>432</v>
      </c>
      <c r="W66" s="552" t="s">
        <v>432</v>
      </c>
      <c r="X66" s="552" t="s">
        <v>432</v>
      </c>
      <c r="Y66" s="552" t="s">
        <v>432</v>
      </c>
      <c r="Z66" s="552" t="s">
        <v>432</v>
      </c>
      <c r="AA66" s="552" t="s">
        <v>432</v>
      </c>
      <c r="AB66" s="552" t="s">
        <v>432</v>
      </c>
      <c r="AC66" s="552" t="s">
        <v>432</v>
      </c>
      <c r="AD66" s="552" t="s">
        <v>432</v>
      </c>
      <c r="AE66" s="444"/>
      <c r="AF66" s="552" t="s">
        <v>411</v>
      </c>
      <c r="AG66" s="552" t="s">
        <v>411</v>
      </c>
      <c r="AH66" s="552" t="s">
        <v>411</v>
      </c>
      <c r="AI66" s="552" t="s">
        <v>411</v>
      </c>
      <c r="AJ66" s="552" t="s">
        <v>411</v>
      </c>
      <c r="AK66" s="552" t="s">
        <v>432</v>
      </c>
      <c r="AL66" s="270" t="s">
        <v>396</v>
      </c>
    </row>
    <row r="67" spans="1:38" s="250" customFormat="1" ht="24.75" customHeight="1" thickBot="1">
      <c r="A67" s="106" t="s">
        <v>121</v>
      </c>
      <c r="B67" s="107" t="s">
        <v>203</v>
      </c>
      <c r="C67" s="106" t="s">
        <v>86</v>
      </c>
      <c r="D67" s="245"/>
      <c r="E67" s="552" t="s">
        <v>432</v>
      </c>
      <c r="F67" s="552" t="s">
        <v>432</v>
      </c>
      <c r="G67" s="552" t="s">
        <v>432</v>
      </c>
      <c r="H67" s="552" t="s">
        <v>432</v>
      </c>
      <c r="I67" s="552" t="s">
        <v>432</v>
      </c>
      <c r="J67" s="552" t="s">
        <v>432</v>
      </c>
      <c r="K67" s="552" t="s">
        <v>432</v>
      </c>
      <c r="L67" s="552" t="s">
        <v>432</v>
      </c>
      <c r="M67" s="552" t="s">
        <v>432</v>
      </c>
      <c r="N67" s="552" t="s">
        <v>432</v>
      </c>
      <c r="O67" s="552" t="s">
        <v>432</v>
      </c>
      <c r="P67" s="552" t="s">
        <v>432</v>
      </c>
      <c r="Q67" s="552" t="s">
        <v>432</v>
      </c>
      <c r="R67" s="552" t="s">
        <v>432</v>
      </c>
      <c r="S67" s="552" t="s">
        <v>432</v>
      </c>
      <c r="T67" s="552" t="s">
        <v>432</v>
      </c>
      <c r="U67" s="552" t="s">
        <v>432</v>
      </c>
      <c r="V67" s="552" t="s">
        <v>432</v>
      </c>
      <c r="W67" s="552" t="s">
        <v>432</v>
      </c>
      <c r="X67" s="552" t="s">
        <v>432</v>
      </c>
      <c r="Y67" s="552" t="s">
        <v>432</v>
      </c>
      <c r="Z67" s="552" t="s">
        <v>432</v>
      </c>
      <c r="AA67" s="552" t="s">
        <v>432</v>
      </c>
      <c r="AB67" s="552" t="s">
        <v>432</v>
      </c>
      <c r="AC67" s="552" t="s">
        <v>432</v>
      </c>
      <c r="AD67" s="552" t="s">
        <v>432</v>
      </c>
      <c r="AE67" s="444"/>
      <c r="AF67" s="552" t="s">
        <v>411</v>
      </c>
      <c r="AG67" s="552" t="s">
        <v>411</v>
      </c>
      <c r="AH67" s="552" t="s">
        <v>411</v>
      </c>
      <c r="AI67" s="552" t="s">
        <v>411</v>
      </c>
      <c r="AJ67" s="552" t="s">
        <v>411</v>
      </c>
      <c r="AK67" s="552" t="s">
        <v>432</v>
      </c>
      <c r="AL67" s="270" t="s">
        <v>397</v>
      </c>
    </row>
    <row r="68" spans="1:38" s="250" customFormat="1" ht="24.75" customHeight="1" thickBot="1">
      <c r="A68" s="106" t="s">
        <v>121</v>
      </c>
      <c r="B68" s="107" t="s">
        <v>204</v>
      </c>
      <c r="C68" s="106" t="s">
        <v>277</v>
      </c>
      <c r="D68" s="245"/>
      <c r="E68" s="552" t="s">
        <v>432</v>
      </c>
      <c r="F68" s="552" t="s">
        <v>432</v>
      </c>
      <c r="G68" s="552" t="s">
        <v>432</v>
      </c>
      <c r="H68" s="552" t="s">
        <v>432</v>
      </c>
      <c r="I68" s="552" t="s">
        <v>432</v>
      </c>
      <c r="J68" s="552" t="s">
        <v>432</v>
      </c>
      <c r="K68" s="552" t="s">
        <v>432</v>
      </c>
      <c r="L68" s="552" t="s">
        <v>432</v>
      </c>
      <c r="M68" s="552" t="s">
        <v>432</v>
      </c>
      <c r="N68" s="552" t="s">
        <v>432</v>
      </c>
      <c r="O68" s="552" t="s">
        <v>432</v>
      </c>
      <c r="P68" s="552" t="s">
        <v>432</v>
      </c>
      <c r="Q68" s="552" t="s">
        <v>432</v>
      </c>
      <c r="R68" s="552" t="s">
        <v>432</v>
      </c>
      <c r="S68" s="552" t="s">
        <v>432</v>
      </c>
      <c r="T68" s="552" t="s">
        <v>432</v>
      </c>
      <c r="U68" s="552" t="s">
        <v>432</v>
      </c>
      <c r="V68" s="552" t="s">
        <v>432</v>
      </c>
      <c r="W68" s="552" t="s">
        <v>432</v>
      </c>
      <c r="X68" s="552" t="s">
        <v>432</v>
      </c>
      <c r="Y68" s="552" t="s">
        <v>432</v>
      </c>
      <c r="Z68" s="552" t="s">
        <v>432</v>
      </c>
      <c r="AA68" s="552" t="s">
        <v>432</v>
      </c>
      <c r="AB68" s="552" t="s">
        <v>432</v>
      </c>
      <c r="AC68" s="552" t="s">
        <v>432</v>
      </c>
      <c r="AD68" s="552" t="s">
        <v>432</v>
      </c>
      <c r="AE68" s="444"/>
      <c r="AF68" s="552" t="s">
        <v>411</v>
      </c>
      <c r="AG68" s="552" t="s">
        <v>411</v>
      </c>
      <c r="AH68" s="552" t="s">
        <v>411</v>
      </c>
      <c r="AI68" s="552" t="s">
        <v>411</v>
      </c>
      <c r="AJ68" s="552" t="s">
        <v>411</v>
      </c>
      <c r="AK68" s="552" t="s">
        <v>432</v>
      </c>
      <c r="AL68" s="270" t="s">
        <v>398</v>
      </c>
    </row>
    <row r="69" spans="1:38" s="250" customFormat="1" ht="24.75" customHeight="1" thickBot="1">
      <c r="A69" s="106" t="s">
        <v>121</v>
      </c>
      <c r="B69" s="106" t="s">
        <v>205</v>
      </c>
      <c r="C69" s="106" t="s">
        <v>158</v>
      </c>
      <c r="D69" s="253"/>
      <c r="E69" s="554" t="s">
        <v>432</v>
      </c>
      <c r="F69" s="552" t="s">
        <v>432</v>
      </c>
      <c r="G69" s="552" t="s">
        <v>432</v>
      </c>
      <c r="H69" s="552" t="s">
        <v>432</v>
      </c>
      <c r="I69" s="552" t="s">
        <v>432</v>
      </c>
      <c r="J69" s="552" t="s">
        <v>432</v>
      </c>
      <c r="K69" s="552" t="s">
        <v>432</v>
      </c>
      <c r="L69" s="552" t="s">
        <v>432</v>
      </c>
      <c r="M69" s="552" t="s">
        <v>432</v>
      </c>
      <c r="N69" s="552" t="s">
        <v>432</v>
      </c>
      <c r="O69" s="552" t="s">
        <v>432</v>
      </c>
      <c r="P69" s="552" t="s">
        <v>432</v>
      </c>
      <c r="Q69" s="552" t="s">
        <v>432</v>
      </c>
      <c r="R69" s="552" t="s">
        <v>432</v>
      </c>
      <c r="S69" s="552" t="s">
        <v>432</v>
      </c>
      <c r="T69" s="552" t="s">
        <v>432</v>
      </c>
      <c r="U69" s="552" t="s">
        <v>432</v>
      </c>
      <c r="V69" s="552" t="s">
        <v>432</v>
      </c>
      <c r="W69" s="552" t="s">
        <v>432</v>
      </c>
      <c r="X69" s="552" t="s">
        <v>432</v>
      </c>
      <c r="Y69" s="552" t="s">
        <v>432</v>
      </c>
      <c r="Z69" s="552" t="s">
        <v>432</v>
      </c>
      <c r="AA69" s="552" t="s">
        <v>432</v>
      </c>
      <c r="AB69" s="552" t="s">
        <v>432</v>
      </c>
      <c r="AC69" s="552" t="s">
        <v>432</v>
      </c>
      <c r="AD69" s="552" t="s">
        <v>432</v>
      </c>
      <c r="AE69" s="444"/>
      <c r="AF69" s="552" t="s">
        <v>411</v>
      </c>
      <c r="AG69" s="552" t="s">
        <v>411</v>
      </c>
      <c r="AH69" s="552" t="s">
        <v>411</v>
      </c>
      <c r="AI69" s="552" t="s">
        <v>411</v>
      </c>
      <c r="AJ69" s="552" t="s">
        <v>411</v>
      </c>
      <c r="AK69" s="552" t="s">
        <v>432</v>
      </c>
      <c r="AL69" s="270" t="s">
        <v>399</v>
      </c>
    </row>
    <row r="70" spans="1:38" s="250" customFormat="1" ht="24.75" customHeight="1" thickBot="1">
      <c r="A70" s="106" t="s">
        <v>121</v>
      </c>
      <c r="B70" s="106" t="s">
        <v>206</v>
      </c>
      <c r="C70" s="106" t="s">
        <v>339</v>
      </c>
      <c r="D70" s="253"/>
      <c r="E70" s="262" t="s">
        <v>432</v>
      </c>
      <c r="F70" s="262" t="s">
        <v>432</v>
      </c>
      <c r="G70" s="262" t="s">
        <v>432</v>
      </c>
      <c r="H70" s="262" t="s">
        <v>432</v>
      </c>
      <c r="I70" s="480" t="s">
        <v>431</v>
      </c>
      <c r="J70" s="480" t="s">
        <v>431</v>
      </c>
      <c r="K70" s="480" t="s">
        <v>431</v>
      </c>
      <c r="L70" s="260" t="s">
        <v>431</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260" t="s">
        <v>411</v>
      </c>
      <c r="AG70" s="260" t="s">
        <v>411</v>
      </c>
      <c r="AH70" s="260" t="s">
        <v>411</v>
      </c>
      <c r="AI70" s="260" t="s">
        <v>411</v>
      </c>
      <c r="AJ70" s="260" t="s">
        <v>411</v>
      </c>
      <c r="AK70" s="260" t="s">
        <v>432</v>
      </c>
      <c r="AL70" s="249" t="s">
        <v>449</v>
      </c>
    </row>
    <row r="71" spans="1:38" s="250" customFormat="1" ht="24.75" customHeight="1" thickBot="1">
      <c r="A71" s="106" t="s">
        <v>121</v>
      </c>
      <c r="B71" s="106" t="s">
        <v>207</v>
      </c>
      <c r="C71" s="106" t="s">
        <v>278</v>
      </c>
      <c r="D71" s="253"/>
      <c r="E71" s="554" t="s">
        <v>432</v>
      </c>
      <c r="F71" s="552" t="s">
        <v>432</v>
      </c>
      <c r="G71" s="552" t="s">
        <v>432</v>
      </c>
      <c r="H71" s="552" t="s">
        <v>432</v>
      </c>
      <c r="I71" s="552" t="s">
        <v>432</v>
      </c>
      <c r="J71" s="552" t="s">
        <v>432</v>
      </c>
      <c r="K71" s="552" t="s">
        <v>432</v>
      </c>
      <c r="L71" s="552" t="s">
        <v>432</v>
      </c>
      <c r="M71" s="552" t="s">
        <v>432</v>
      </c>
      <c r="N71" s="552" t="s">
        <v>432</v>
      </c>
      <c r="O71" s="552" t="s">
        <v>432</v>
      </c>
      <c r="P71" s="552" t="s">
        <v>432</v>
      </c>
      <c r="Q71" s="552" t="s">
        <v>432</v>
      </c>
      <c r="R71" s="552" t="s">
        <v>432</v>
      </c>
      <c r="S71" s="552" t="s">
        <v>432</v>
      </c>
      <c r="T71" s="552" t="s">
        <v>432</v>
      </c>
      <c r="U71" s="552" t="s">
        <v>432</v>
      </c>
      <c r="V71" s="552" t="s">
        <v>432</v>
      </c>
      <c r="W71" s="552" t="s">
        <v>432</v>
      </c>
      <c r="X71" s="552" t="s">
        <v>432</v>
      </c>
      <c r="Y71" s="552" t="s">
        <v>432</v>
      </c>
      <c r="Z71" s="552" t="s">
        <v>432</v>
      </c>
      <c r="AA71" s="552" t="s">
        <v>432</v>
      </c>
      <c r="AB71" s="552" t="s">
        <v>432</v>
      </c>
      <c r="AC71" s="552" t="s">
        <v>432</v>
      </c>
      <c r="AD71" s="552" t="s">
        <v>432</v>
      </c>
      <c r="AE71" s="444"/>
      <c r="AF71" s="552" t="s">
        <v>411</v>
      </c>
      <c r="AG71" s="552" t="s">
        <v>411</v>
      </c>
      <c r="AH71" s="552" t="s">
        <v>411</v>
      </c>
      <c r="AI71" s="552" t="s">
        <v>411</v>
      </c>
      <c r="AJ71" s="552" t="s">
        <v>411</v>
      </c>
      <c r="AK71" s="552" t="s">
        <v>432</v>
      </c>
      <c r="AL71" s="270" t="s">
        <v>380</v>
      </c>
    </row>
    <row r="72" spans="1:38" s="250" customFormat="1" ht="24.75" customHeight="1" thickBot="1">
      <c r="A72" s="106" t="s">
        <v>121</v>
      </c>
      <c r="B72" s="106" t="s">
        <v>208</v>
      </c>
      <c r="C72" s="106" t="s">
        <v>87</v>
      </c>
      <c r="D72" s="245"/>
      <c r="E72" s="552">
        <v>1.6218682999999999E-3</v>
      </c>
      <c r="F72" s="552">
        <v>5.7389186000000002E-4</v>
      </c>
      <c r="G72" s="552">
        <v>7.485546E-4</v>
      </c>
      <c r="H72" s="552" t="s">
        <v>431</v>
      </c>
      <c r="I72" s="552">
        <v>2.6199411000000003E-4</v>
      </c>
      <c r="J72" s="552">
        <v>2.9942184000000002E-4</v>
      </c>
      <c r="K72" s="552">
        <v>3.742773E-4</v>
      </c>
      <c r="L72" s="552">
        <v>9.4317879600000009E-7</v>
      </c>
      <c r="M72" s="552">
        <v>2.1209047000000002E-2</v>
      </c>
      <c r="N72" s="552">
        <v>3.2437366000000002E-2</v>
      </c>
      <c r="O72" s="552">
        <v>2.4951820000000003E-3</v>
      </c>
      <c r="P72" s="552">
        <v>6.2379550000000008E-4</v>
      </c>
      <c r="Q72" s="552">
        <v>1.8713865000000003E-4</v>
      </c>
      <c r="R72" s="552">
        <v>1.2475910000000002E-3</v>
      </c>
      <c r="S72" s="552">
        <v>2.4951820000000002E-4</v>
      </c>
      <c r="T72" s="552">
        <v>8.7331370000000002E-3</v>
      </c>
      <c r="U72" s="552" t="s">
        <v>431</v>
      </c>
      <c r="V72" s="552">
        <v>4.4913276000000002E-2</v>
      </c>
      <c r="W72" s="552">
        <v>3.7427730000000006E-2</v>
      </c>
      <c r="X72" s="552" t="s">
        <v>431</v>
      </c>
      <c r="Y72" s="552" t="s">
        <v>431</v>
      </c>
      <c r="Z72" s="552" t="s">
        <v>431</v>
      </c>
      <c r="AA72" s="552" t="s">
        <v>431</v>
      </c>
      <c r="AB72" s="552">
        <v>5.9884368000000009E-3</v>
      </c>
      <c r="AC72" s="552" t="s">
        <v>431</v>
      </c>
      <c r="AD72" s="552">
        <v>3.1189775000000003E-2</v>
      </c>
      <c r="AE72" s="444"/>
      <c r="AF72" s="552" t="s">
        <v>411</v>
      </c>
      <c r="AG72" s="552" t="s">
        <v>411</v>
      </c>
      <c r="AH72" s="552" t="s">
        <v>411</v>
      </c>
      <c r="AI72" s="552" t="s">
        <v>411</v>
      </c>
      <c r="AJ72" s="552" t="s">
        <v>411</v>
      </c>
      <c r="AK72" s="552">
        <v>12.475910000000001</v>
      </c>
      <c r="AL72" s="270" t="s">
        <v>400</v>
      </c>
    </row>
    <row r="73" spans="1:38" s="250" customFormat="1" ht="24.75" customHeight="1" thickBot="1">
      <c r="A73" s="106" t="s">
        <v>121</v>
      </c>
      <c r="B73" s="106" t="s">
        <v>209</v>
      </c>
      <c r="C73" s="106" t="s">
        <v>88</v>
      </c>
      <c r="D73" s="245"/>
      <c r="E73" s="552" t="s">
        <v>432</v>
      </c>
      <c r="F73" s="552" t="s">
        <v>432</v>
      </c>
      <c r="G73" s="552" t="s">
        <v>432</v>
      </c>
      <c r="H73" s="552" t="s">
        <v>432</v>
      </c>
      <c r="I73" s="552" t="s">
        <v>432</v>
      </c>
      <c r="J73" s="552" t="s">
        <v>432</v>
      </c>
      <c r="K73" s="552" t="s">
        <v>432</v>
      </c>
      <c r="L73" s="552" t="s">
        <v>432</v>
      </c>
      <c r="M73" s="552" t="s">
        <v>432</v>
      </c>
      <c r="N73" s="552" t="s">
        <v>432</v>
      </c>
      <c r="O73" s="552" t="s">
        <v>432</v>
      </c>
      <c r="P73" s="552" t="s">
        <v>432</v>
      </c>
      <c r="Q73" s="552" t="s">
        <v>432</v>
      </c>
      <c r="R73" s="552" t="s">
        <v>432</v>
      </c>
      <c r="S73" s="552" t="s">
        <v>432</v>
      </c>
      <c r="T73" s="552" t="s">
        <v>432</v>
      </c>
      <c r="U73" s="552" t="s">
        <v>432</v>
      </c>
      <c r="V73" s="552" t="s">
        <v>432</v>
      </c>
      <c r="W73" s="552" t="s">
        <v>432</v>
      </c>
      <c r="X73" s="552" t="s">
        <v>432</v>
      </c>
      <c r="Y73" s="552" t="s">
        <v>432</v>
      </c>
      <c r="Z73" s="552" t="s">
        <v>432</v>
      </c>
      <c r="AA73" s="552" t="s">
        <v>432</v>
      </c>
      <c r="AB73" s="552" t="s">
        <v>432</v>
      </c>
      <c r="AC73" s="552" t="s">
        <v>432</v>
      </c>
      <c r="AD73" s="552" t="s">
        <v>432</v>
      </c>
      <c r="AE73" s="444"/>
      <c r="AF73" s="552" t="s">
        <v>411</v>
      </c>
      <c r="AG73" s="552" t="s">
        <v>411</v>
      </c>
      <c r="AH73" s="552" t="s">
        <v>411</v>
      </c>
      <c r="AI73" s="552" t="s">
        <v>411</v>
      </c>
      <c r="AJ73" s="552" t="s">
        <v>411</v>
      </c>
      <c r="AK73" s="552" t="s">
        <v>432</v>
      </c>
      <c r="AL73" s="270" t="s">
        <v>401</v>
      </c>
    </row>
    <row r="74" spans="1:38" s="250" customFormat="1" ht="24.75" customHeight="1" thickBot="1">
      <c r="A74" s="106" t="s">
        <v>121</v>
      </c>
      <c r="B74" s="106" t="s">
        <v>210</v>
      </c>
      <c r="C74" s="106" t="s">
        <v>300</v>
      </c>
      <c r="D74" s="245"/>
      <c r="E74" s="552" t="s">
        <v>432</v>
      </c>
      <c r="F74" s="552" t="s">
        <v>432</v>
      </c>
      <c r="G74" s="552" t="s">
        <v>432</v>
      </c>
      <c r="H74" s="552" t="s">
        <v>432</v>
      </c>
      <c r="I74" s="552" t="s">
        <v>432</v>
      </c>
      <c r="J74" s="552" t="s">
        <v>432</v>
      </c>
      <c r="K74" s="552" t="s">
        <v>432</v>
      </c>
      <c r="L74" s="552" t="s">
        <v>432</v>
      </c>
      <c r="M74" s="552" t="s">
        <v>432</v>
      </c>
      <c r="N74" s="552" t="s">
        <v>432</v>
      </c>
      <c r="O74" s="552" t="s">
        <v>432</v>
      </c>
      <c r="P74" s="552" t="s">
        <v>432</v>
      </c>
      <c r="Q74" s="552" t="s">
        <v>432</v>
      </c>
      <c r="R74" s="552" t="s">
        <v>432</v>
      </c>
      <c r="S74" s="552" t="s">
        <v>432</v>
      </c>
      <c r="T74" s="552" t="s">
        <v>432</v>
      </c>
      <c r="U74" s="552" t="s">
        <v>432</v>
      </c>
      <c r="V74" s="552" t="s">
        <v>432</v>
      </c>
      <c r="W74" s="552" t="s">
        <v>432</v>
      </c>
      <c r="X74" s="552" t="s">
        <v>432</v>
      </c>
      <c r="Y74" s="552" t="s">
        <v>432</v>
      </c>
      <c r="Z74" s="552" t="s">
        <v>432</v>
      </c>
      <c r="AA74" s="552" t="s">
        <v>432</v>
      </c>
      <c r="AB74" s="552" t="s">
        <v>432</v>
      </c>
      <c r="AC74" s="552" t="s">
        <v>432</v>
      </c>
      <c r="AD74" s="552" t="s">
        <v>432</v>
      </c>
      <c r="AE74" s="444"/>
      <c r="AF74" s="552" t="s">
        <v>411</v>
      </c>
      <c r="AG74" s="552" t="s">
        <v>411</v>
      </c>
      <c r="AH74" s="552" t="s">
        <v>411</v>
      </c>
      <c r="AI74" s="552" t="s">
        <v>411</v>
      </c>
      <c r="AJ74" s="552" t="s">
        <v>411</v>
      </c>
      <c r="AK74" s="552" t="s">
        <v>432</v>
      </c>
      <c r="AL74" s="270" t="s">
        <v>402</v>
      </c>
    </row>
    <row r="75" spans="1:38" s="250" customFormat="1" ht="24.75" customHeight="1" thickBot="1">
      <c r="A75" s="106" t="s">
        <v>121</v>
      </c>
      <c r="B75" s="106" t="s">
        <v>211</v>
      </c>
      <c r="C75" s="106" t="s">
        <v>279</v>
      </c>
      <c r="D75" s="253"/>
      <c r="E75" s="554" t="s">
        <v>432</v>
      </c>
      <c r="F75" s="552" t="s">
        <v>432</v>
      </c>
      <c r="G75" s="552" t="s">
        <v>432</v>
      </c>
      <c r="H75" s="552" t="s">
        <v>432</v>
      </c>
      <c r="I75" s="552" t="s">
        <v>432</v>
      </c>
      <c r="J75" s="552" t="s">
        <v>432</v>
      </c>
      <c r="K75" s="552" t="s">
        <v>432</v>
      </c>
      <c r="L75" s="552" t="s">
        <v>432</v>
      </c>
      <c r="M75" s="552" t="s">
        <v>432</v>
      </c>
      <c r="N75" s="552" t="s">
        <v>432</v>
      </c>
      <c r="O75" s="552" t="s">
        <v>432</v>
      </c>
      <c r="P75" s="552" t="s">
        <v>432</v>
      </c>
      <c r="Q75" s="552" t="s">
        <v>432</v>
      </c>
      <c r="R75" s="552" t="s">
        <v>432</v>
      </c>
      <c r="S75" s="552" t="s">
        <v>432</v>
      </c>
      <c r="T75" s="552" t="s">
        <v>432</v>
      </c>
      <c r="U75" s="552" t="s">
        <v>432</v>
      </c>
      <c r="V75" s="552" t="s">
        <v>432</v>
      </c>
      <c r="W75" s="552" t="s">
        <v>432</v>
      </c>
      <c r="X75" s="552" t="s">
        <v>432</v>
      </c>
      <c r="Y75" s="552" t="s">
        <v>432</v>
      </c>
      <c r="Z75" s="552" t="s">
        <v>432</v>
      </c>
      <c r="AA75" s="552" t="s">
        <v>432</v>
      </c>
      <c r="AB75" s="552" t="s">
        <v>432</v>
      </c>
      <c r="AC75" s="552" t="s">
        <v>432</v>
      </c>
      <c r="AD75" s="552" t="s">
        <v>432</v>
      </c>
      <c r="AE75" s="444"/>
      <c r="AF75" s="552" t="s">
        <v>411</v>
      </c>
      <c r="AG75" s="552" t="s">
        <v>411</v>
      </c>
      <c r="AH75" s="552" t="s">
        <v>411</v>
      </c>
      <c r="AI75" s="552" t="s">
        <v>411</v>
      </c>
      <c r="AJ75" s="552" t="s">
        <v>411</v>
      </c>
      <c r="AK75" s="552" t="s">
        <v>432</v>
      </c>
      <c r="AL75" s="270" t="s">
        <v>403</v>
      </c>
    </row>
    <row r="76" spans="1:38" s="250" customFormat="1" ht="24.75" customHeight="1" thickBot="1">
      <c r="A76" s="106" t="s">
        <v>121</v>
      </c>
      <c r="B76" s="106" t="s">
        <v>212</v>
      </c>
      <c r="C76" s="106" t="s">
        <v>90</v>
      </c>
      <c r="D76" s="245"/>
      <c r="E76" s="552" t="s">
        <v>432</v>
      </c>
      <c r="F76" s="552" t="s">
        <v>432</v>
      </c>
      <c r="G76" s="552" t="s">
        <v>432</v>
      </c>
      <c r="H76" s="552" t="s">
        <v>432</v>
      </c>
      <c r="I76" s="552" t="s">
        <v>432</v>
      </c>
      <c r="J76" s="552" t="s">
        <v>432</v>
      </c>
      <c r="K76" s="552" t="s">
        <v>432</v>
      </c>
      <c r="L76" s="552" t="s">
        <v>432</v>
      </c>
      <c r="M76" s="552" t="s">
        <v>432</v>
      </c>
      <c r="N76" s="552" t="s">
        <v>432</v>
      </c>
      <c r="O76" s="552" t="s">
        <v>432</v>
      </c>
      <c r="P76" s="552" t="s">
        <v>432</v>
      </c>
      <c r="Q76" s="552" t="s">
        <v>432</v>
      </c>
      <c r="R76" s="552" t="s">
        <v>432</v>
      </c>
      <c r="S76" s="552" t="s">
        <v>432</v>
      </c>
      <c r="T76" s="552" t="s">
        <v>432</v>
      </c>
      <c r="U76" s="552" t="s">
        <v>432</v>
      </c>
      <c r="V76" s="552" t="s">
        <v>432</v>
      </c>
      <c r="W76" s="552" t="s">
        <v>432</v>
      </c>
      <c r="X76" s="552" t="s">
        <v>432</v>
      </c>
      <c r="Y76" s="552" t="s">
        <v>432</v>
      </c>
      <c r="Z76" s="552" t="s">
        <v>432</v>
      </c>
      <c r="AA76" s="552" t="s">
        <v>432</v>
      </c>
      <c r="AB76" s="552" t="s">
        <v>432</v>
      </c>
      <c r="AC76" s="552" t="s">
        <v>432</v>
      </c>
      <c r="AD76" s="552" t="s">
        <v>432</v>
      </c>
      <c r="AE76" s="444"/>
      <c r="AF76" s="552" t="s">
        <v>411</v>
      </c>
      <c r="AG76" s="552" t="s">
        <v>411</v>
      </c>
      <c r="AH76" s="552" t="s">
        <v>411</v>
      </c>
      <c r="AI76" s="552" t="s">
        <v>411</v>
      </c>
      <c r="AJ76" s="552" t="s">
        <v>411</v>
      </c>
      <c r="AK76" s="552" t="s">
        <v>432</v>
      </c>
      <c r="AL76" s="270" t="s">
        <v>404</v>
      </c>
    </row>
    <row r="77" spans="1:38" s="250" customFormat="1" ht="24.75" customHeight="1" thickBot="1">
      <c r="A77" s="106" t="s">
        <v>121</v>
      </c>
      <c r="B77" s="106" t="s">
        <v>213</v>
      </c>
      <c r="C77" s="106" t="s">
        <v>92</v>
      </c>
      <c r="D77" s="245"/>
      <c r="E77" s="552" t="s">
        <v>432</v>
      </c>
      <c r="F77" s="552" t="s">
        <v>432</v>
      </c>
      <c r="G77" s="552" t="s">
        <v>432</v>
      </c>
      <c r="H77" s="552" t="s">
        <v>432</v>
      </c>
      <c r="I77" s="552" t="s">
        <v>432</v>
      </c>
      <c r="J77" s="552" t="s">
        <v>432</v>
      </c>
      <c r="K77" s="552" t="s">
        <v>432</v>
      </c>
      <c r="L77" s="552" t="s">
        <v>432</v>
      </c>
      <c r="M77" s="552" t="s">
        <v>432</v>
      </c>
      <c r="N77" s="552" t="s">
        <v>432</v>
      </c>
      <c r="O77" s="552" t="s">
        <v>432</v>
      </c>
      <c r="P77" s="552" t="s">
        <v>432</v>
      </c>
      <c r="Q77" s="552" t="s">
        <v>432</v>
      </c>
      <c r="R77" s="552" t="s">
        <v>432</v>
      </c>
      <c r="S77" s="552" t="s">
        <v>432</v>
      </c>
      <c r="T77" s="552" t="s">
        <v>432</v>
      </c>
      <c r="U77" s="552" t="s">
        <v>432</v>
      </c>
      <c r="V77" s="552" t="s">
        <v>432</v>
      </c>
      <c r="W77" s="552" t="s">
        <v>432</v>
      </c>
      <c r="X77" s="552" t="s">
        <v>432</v>
      </c>
      <c r="Y77" s="552" t="s">
        <v>432</v>
      </c>
      <c r="Z77" s="552" t="s">
        <v>432</v>
      </c>
      <c r="AA77" s="552" t="s">
        <v>432</v>
      </c>
      <c r="AB77" s="552" t="s">
        <v>432</v>
      </c>
      <c r="AC77" s="552" t="s">
        <v>432</v>
      </c>
      <c r="AD77" s="552" t="s">
        <v>432</v>
      </c>
      <c r="AE77" s="444"/>
      <c r="AF77" s="552" t="s">
        <v>411</v>
      </c>
      <c r="AG77" s="552" t="s">
        <v>411</v>
      </c>
      <c r="AH77" s="552" t="s">
        <v>411</v>
      </c>
      <c r="AI77" s="552" t="s">
        <v>411</v>
      </c>
      <c r="AJ77" s="552" t="s">
        <v>411</v>
      </c>
      <c r="AK77" s="552" t="s">
        <v>432</v>
      </c>
      <c r="AL77" s="270" t="s">
        <v>405</v>
      </c>
    </row>
    <row r="78" spans="1:38" s="250" customFormat="1" ht="24.75" customHeight="1" thickBot="1">
      <c r="A78" s="106" t="s">
        <v>121</v>
      </c>
      <c r="B78" s="106" t="s">
        <v>214</v>
      </c>
      <c r="C78" s="106" t="s">
        <v>89</v>
      </c>
      <c r="D78" s="245"/>
      <c r="E78" s="552" t="s">
        <v>432</v>
      </c>
      <c r="F78" s="552" t="s">
        <v>432</v>
      </c>
      <c r="G78" s="552" t="s">
        <v>432</v>
      </c>
      <c r="H78" s="552" t="s">
        <v>432</v>
      </c>
      <c r="I78" s="552" t="s">
        <v>432</v>
      </c>
      <c r="J78" s="552" t="s">
        <v>432</v>
      </c>
      <c r="K78" s="552" t="s">
        <v>432</v>
      </c>
      <c r="L78" s="552" t="s">
        <v>432</v>
      </c>
      <c r="M78" s="552" t="s">
        <v>432</v>
      </c>
      <c r="N78" s="552" t="s">
        <v>432</v>
      </c>
      <c r="O78" s="552" t="s">
        <v>432</v>
      </c>
      <c r="P78" s="552" t="s">
        <v>432</v>
      </c>
      <c r="Q78" s="552" t="s">
        <v>432</v>
      </c>
      <c r="R78" s="552" t="s">
        <v>432</v>
      </c>
      <c r="S78" s="552" t="s">
        <v>432</v>
      </c>
      <c r="T78" s="552" t="s">
        <v>432</v>
      </c>
      <c r="U78" s="552" t="s">
        <v>432</v>
      </c>
      <c r="V78" s="552" t="s">
        <v>432</v>
      </c>
      <c r="W78" s="552" t="s">
        <v>432</v>
      </c>
      <c r="X78" s="552" t="s">
        <v>432</v>
      </c>
      <c r="Y78" s="552" t="s">
        <v>432</v>
      </c>
      <c r="Z78" s="552" t="s">
        <v>432</v>
      </c>
      <c r="AA78" s="552" t="s">
        <v>432</v>
      </c>
      <c r="AB78" s="552" t="s">
        <v>432</v>
      </c>
      <c r="AC78" s="552" t="s">
        <v>432</v>
      </c>
      <c r="AD78" s="552" t="s">
        <v>432</v>
      </c>
      <c r="AE78" s="444"/>
      <c r="AF78" s="552" t="s">
        <v>411</v>
      </c>
      <c r="AG78" s="552" t="s">
        <v>411</v>
      </c>
      <c r="AH78" s="552" t="s">
        <v>411</v>
      </c>
      <c r="AI78" s="552" t="s">
        <v>411</v>
      </c>
      <c r="AJ78" s="552" t="s">
        <v>411</v>
      </c>
      <c r="AK78" s="552" t="s">
        <v>432</v>
      </c>
      <c r="AL78" s="270" t="s">
        <v>406</v>
      </c>
    </row>
    <row r="79" spans="1:38" s="250" customFormat="1" ht="24.75" customHeight="1" thickBot="1">
      <c r="A79" s="106" t="s">
        <v>121</v>
      </c>
      <c r="B79" s="106" t="s">
        <v>215</v>
      </c>
      <c r="C79" s="106" t="s">
        <v>91</v>
      </c>
      <c r="D79" s="245"/>
      <c r="E79" s="552" t="s">
        <v>432</v>
      </c>
      <c r="F79" s="552" t="s">
        <v>432</v>
      </c>
      <c r="G79" s="552" t="s">
        <v>432</v>
      </c>
      <c r="H79" s="552" t="s">
        <v>432</v>
      </c>
      <c r="I79" s="552" t="s">
        <v>432</v>
      </c>
      <c r="J79" s="552" t="s">
        <v>432</v>
      </c>
      <c r="K79" s="552" t="s">
        <v>432</v>
      </c>
      <c r="L79" s="552" t="s">
        <v>432</v>
      </c>
      <c r="M79" s="552" t="s">
        <v>432</v>
      </c>
      <c r="N79" s="552" t="s">
        <v>432</v>
      </c>
      <c r="O79" s="552" t="s">
        <v>432</v>
      </c>
      <c r="P79" s="552" t="s">
        <v>432</v>
      </c>
      <c r="Q79" s="552" t="s">
        <v>432</v>
      </c>
      <c r="R79" s="552" t="s">
        <v>432</v>
      </c>
      <c r="S79" s="552" t="s">
        <v>432</v>
      </c>
      <c r="T79" s="552" t="s">
        <v>432</v>
      </c>
      <c r="U79" s="552" t="s">
        <v>432</v>
      </c>
      <c r="V79" s="552" t="s">
        <v>432</v>
      </c>
      <c r="W79" s="552" t="s">
        <v>432</v>
      </c>
      <c r="X79" s="552" t="s">
        <v>432</v>
      </c>
      <c r="Y79" s="552" t="s">
        <v>432</v>
      </c>
      <c r="Z79" s="552" t="s">
        <v>432</v>
      </c>
      <c r="AA79" s="552" t="s">
        <v>432</v>
      </c>
      <c r="AB79" s="552" t="s">
        <v>432</v>
      </c>
      <c r="AC79" s="552" t="s">
        <v>432</v>
      </c>
      <c r="AD79" s="552" t="s">
        <v>432</v>
      </c>
      <c r="AE79" s="444"/>
      <c r="AF79" s="552" t="s">
        <v>411</v>
      </c>
      <c r="AG79" s="552" t="s">
        <v>411</v>
      </c>
      <c r="AH79" s="552" t="s">
        <v>411</v>
      </c>
      <c r="AI79" s="552" t="s">
        <v>411</v>
      </c>
      <c r="AJ79" s="552" t="s">
        <v>411</v>
      </c>
      <c r="AK79" s="552" t="s">
        <v>432</v>
      </c>
      <c r="AL79" s="270" t="s">
        <v>407</v>
      </c>
    </row>
    <row r="80" spans="1:38" s="250" customFormat="1" ht="24.75" customHeight="1" thickBot="1">
      <c r="A80" s="106" t="s">
        <v>121</v>
      </c>
      <c r="B80" s="107" t="s">
        <v>216</v>
      </c>
      <c r="C80" s="107" t="s">
        <v>317</v>
      </c>
      <c r="D80" s="245"/>
      <c r="E80" s="552" t="s">
        <v>432</v>
      </c>
      <c r="F80" s="552" t="s">
        <v>432</v>
      </c>
      <c r="G80" s="552" t="s">
        <v>432</v>
      </c>
      <c r="H80" s="552" t="s">
        <v>432</v>
      </c>
      <c r="I80" s="552" t="s">
        <v>432</v>
      </c>
      <c r="J80" s="552" t="s">
        <v>432</v>
      </c>
      <c r="K80" s="552" t="s">
        <v>432</v>
      </c>
      <c r="L80" s="552" t="s">
        <v>432</v>
      </c>
      <c r="M80" s="552" t="s">
        <v>432</v>
      </c>
      <c r="N80" s="552" t="s">
        <v>432</v>
      </c>
      <c r="O80" s="552" t="s">
        <v>432</v>
      </c>
      <c r="P80" s="552" t="s">
        <v>432</v>
      </c>
      <c r="Q80" s="552" t="s">
        <v>432</v>
      </c>
      <c r="R80" s="552" t="s">
        <v>432</v>
      </c>
      <c r="S80" s="552" t="s">
        <v>432</v>
      </c>
      <c r="T80" s="552" t="s">
        <v>432</v>
      </c>
      <c r="U80" s="552" t="s">
        <v>432</v>
      </c>
      <c r="V80" s="552" t="s">
        <v>432</v>
      </c>
      <c r="W80" s="552" t="s">
        <v>432</v>
      </c>
      <c r="X80" s="552" t="s">
        <v>432</v>
      </c>
      <c r="Y80" s="552" t="s">
        <v>432</v>
      </c>
      <c r="Z80" s="552" t="s">
        <v>432</v>
      </c>
      <c r="AA80" s="552" t="s">
        <v>432</v>
      </c>
      <c r="AB80" s="552" t="s">
        <v>432</v>
      </c>
      <c r="AC80" s="552" t="s">
        <v>432</v>
      </c>
      <c r="AD80" s="552" t="s">
        <v>432</v>
      </c>
      <c r="AE80" s="444"/>
      <c r="AF80" s="552" t="s">
        <v>411</v>
      </c>
      <c r="AG80" s="552" t="s">
        <v>411</v>
      </c>
      <c r="AH80" s="552" t="s">
        <v>411</v>
      </c>
      <c r="AI80" s="552" t="s">
        <v>411</v>
      </c>
      <c r="AJ80" s="552" t="s">
        <v>411</v>
      </c>
      <c r="AK80" s="552" t="s">
        <v>432</v>
      </c>
      <c r="AL80" s="270" t="s">
        <v>380</v>
      </c>
    </row>
    <row r="81" spans="1:38" s="250" customFormat="1" ht="24.75" customHeight="1" thickBot="1">
      <c r="A81" s="106" t="s">
        <v>121</v>
      </c>
      <c r="B81" s="107" t="s">
        <v>217</v>
      </c>
      <c r="C81" s="107" t="s">
        <v>370</v>
      </c>
      <c r="D81" s="245"/>
      <c r="E81" s="552" t="s">
        <v>432</v>
      </c>
      <c r="F81" s="552" t="s">
        <v>432</v>
      </c>
      <c r="G81" s="552" t="s">
        <v>432</v>
      </c>
      <c r="H81" s="552" t="s">
        <v>432</v>
      </c>
      <c r="I81" s="552" t="s">
        <v>432</v>
      </c>
      <c r="J81" s="552" t="s">
        <v>432</v>
      </c>
      <c r="K81" s="552" t="s">
        <v>432</v>
      </c>
      <c r="L81" s="552" t="s">
        <v>432</v>
      </c>
      <c r="M81" s="552" t="s">
        <v>432</v>
      </c>
      <c r="N81" s="552" t="s">
        <v>432</v>
      </c>
      <c r="O81" s="552" t="s">
        <v>432</v>
      </c>
      <c r="P81" s="552" t="s">
        <v>432</v>
      </c>
      <c r="Q81" s="552" t="s">
        <v>432</v>
      </c>
      <c r="R81" s="552" t="s">
        <v>432</v>
      </c>
      <c r="S81" s="552" t="s">
        <v>432</v>
      </c>
      <c r="T81" s="552" t="s">
        <v>432</v>
      </c>
      <c r="U81" s="552" t="s">
        <v>432</v>
      </c>
      <c r="V81" s="552" t="s">
        <v>432</v>
      </c>
      <c r="W81" s="552" t="s">
        <v>432</v>
      </c>
      <c r="X81" s="552" t="s">
        <v>432</v>
      </c>
      <c r="Y81" s="552" t="s">
        <v>432</v>
      </c>
      <c r="Z81" s="552" t="s">
        <v>432</v>
      </c>
      <c r="AA81" s="552" t="s">
        <v>432</v>
      </c>
      <c r="AB81" s="552" t="s">
        <v>432</v>
      </c>
      <c r="AC81" s="552" t="s">
        <v>432</v>
      </c>
      <c r="AD81" s="552" t="s">
        <v>432</v>
      </c>
      <c r="AE81" s="444"/>
      <c r="AF81" s="552" t="s">
        <v>411</v>
      </c>
      <c r="AG81" s="552" t="s">
        <v>411</v>
      </c>
      <c r="AH81" s="552" t="s">
        <v>411</v>
      </c>
      <c r="AI81" s="552" t="s">
        <v>411</v>
      </c>
      <c r="AJ81" s="552" t="s">
        <v>411</v>
      </c>
      <c r="AK81" s="555" t="s">
        <v>432</v>
      </c>
      <c r="AL81" s="270" t="s">
        <v>408</v>
      </c>
    </row>
    <row r="82" spans="1:38" s="250" customFormat="1" ht="24.75" customHeight="1" thickBot="1">
      <c r="A82" s="106" t="s">
        <v>124</v>
      </c>
      <c r="B82" s="107" t="s">
        <v>224</v>
      </c>
      <c r="C82" s="92" t="s">
        <v>99</v>
      </c>
      <c r="D82" s="245"/>
      <c r="E82" s="260" t="s">
        <v>411</v>
      </c>
      <c r="F82" s="479">
        <v>2.1601346535743486</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444"/>
      <c r="AF82" s="260" t="s">
        <v>411</v>
      </c>
      <c r="AG82" s="260" t="s">
        <v>411</v>
      </c>
      <c r="AH82" s="260" t="s">
        <v>411</v>
      </c>
      <c r="AI82" s="260" t="s">
        <v>411</v>
      </c>
      <c r="AJ82" s="260" t="s">
        <v>411</v>
      </c>
      <c r="AK82" s="471">
        <v>11.2802936213</v>
      </c>
      <c r="AL82" s="249" t="s">
        <v>410</v>
      </c>
    </row>
    <row r="83" spans="1:38" s="250" customFormat="1" ht="24.75" customHeight="1" thickBot="1">
      <c r="A83" s="106" t="s">
        <v>121</v>
      </c>
      <c r="B83" s="119" t="s">
        <v>225</v>
      </c>
      <c r="C83" s="94" t="s">
        <v>79</v>
      </c>
      <c r="D83" s="245"/>
      <c r="E83" s="552" t="s">
        <v>431</v>
      </c>
      <c r="F83" s="552">
        <v>2.48256E-2</v>
      </c>
      <c r="G83" s="552" t="s">
        <v>431</v>
      </c>
      <c r="H83" s="552" t="s">
        <v>411</v>
      </c>
      <c r="I83" s="552">
        <v>0.62063999999999997</v>
      </c>
      <c r="J83" s="552">
        <v>4.6547999999999998</v>
      </c>
      <c r="K83" s="552">
        <v>21.722400000000004</v>
      </c>
      <c r="L83" s="552">
        <v>3.5376480000000002E-2</v>
      </c>
      <c r="M83" s="552" t="s">
        <v>431</v>
      </c>
      <c r="N83" s="552" t="s">
        <v>411</v>
      </c>
      <c r="O83" s="552" t="s">
        <v>411</v>
      </c>
      <c r="P83" s="552" t="s">
        <v>411</v>
      </c>
      <c r="Q83" s="552" t="s">
        <v>411</v>
      </c>
      <c r="R83" s="552" t="s">
        <v>411</v>
      </c>
      <c r="S83" s="552" t="s">
        <v>411</v>
      </c>
      <c r="T83" s="552" t="s">
        <v>411</v>
      </c>
      <c r="U83" s="552" t="s">
        <v>411</v>
      </c>
      <c r="V83" s="552" t="s">
        <v>411</v>
      </c>
      <c r="W83" s="552" t="s">
        <v>411</v>
      </c>
      <c r="X83" s="552" t="s">
        <v>431</v>
      </c>
      <c r="Y83" s="552" t="s">
        <v>431</v>
      </c>
      <c r="Z83" s="552" t="s">
        <v>431</v>
      </c>
      <c r="AA83" s="552" t="s">
        <v>431</v>
      </c>
      <c r="AB83" s="552" t="s">
        <v>431</v>
      </c>
      <c r="AC83" s="552" t="s">
        <v>431</v>
      </c>
      <c r="AD83" s="552" t="s">
        <v>411</v>
      </c>
      <c r="AE83" s="444"/>
      <c r="AF83" s="552" t="s">
        <v>411</v>
      </c>
      <c r="AG83" s="552" t="s">
        <v>411</v>
      </c>
      <c r="AH83" s="552" t="s">
        <v>411</v>
      </c>
      <c r="AI83" s="552" t="s">
        <v>411</v>
      </c>
      <c r="AJ83" s="552" t="s">
        <v>411</v>
      </c>
      <c r="AK83" s="556">
        <v>1551.6000000000001</v>
      </c>
      <c r="AL83" s="270" t="s">
        <v>51</v>
      </c>
    </row>
    <row r="84" spans="1:38" s="250" customFormat="1" ht="24.75" customHeight="1" thickBot="1">
      <c r="A84" s="106" t="s">
        <v>121</v>
      </c>
      <c r="B84" s="119" t="s">
        <v>226</v>
      </c>
      <c r="C84" s="94" t="s">
        <v>78</v>
      </c>
      <c r="D84" s="245"/>
      <c r="E84" s="552" t="s">
        <v>411</v>
      </c>
      <c r="F84" s="555">
        <v>2.2411999999999994E-2</v>
      </c>
      <c r="G84" s="552" t="s">
        <v>411</v>
      </c>
      <c r="H84" s="552" t="s">
        <v>411</v>
      </c>
      <c r="I84" s="552">
        <v>1.3791999999999995E-2</v>
      </c>
      <c r="J84" s="552">
        <v>6.895999999999998E-2</v>
      </c>
      <c r="K84" s="552">
        <v>0.27583999999999992</v>
      </c>
      <c r="L84" s="552">
        <v>1.7929599999999993E-6</v>
      </c>
      <c r="M84" s="552">
        <v>1.6377999999999996E-3</v>
      </c>
      <c r="N84" s="552" t="s">
        <v>431</v>
      </c>
      <c r="O84" s="552" t="s">
        <v>431</v>
      </c>
      <c r="P84" s="552" t="s">
        <v>431</v>
      </c>
      <c r="Q84" s="552" t="s">
        <v>411</v>
      </c>
      <c r="R84" s="552" t="s">
        <v>411</v>
      </c>
      <c r="S84" s="552" t="s">
        <v>411</v>
      </c>
      <c r="T84" s="552" t="s">
        <v>411</v>
      </c>
      <c r="U84" s="552" t="s">
        <v>411</v>
      </c>
      <c r="V84" s="552" t="s">
        <v>411</v>
      </c>
      <c r="W84" s="552" t="s">
        <v>411</v>
      </c>
      <c r="X84" s="552" t="s">
        <v>431</v>
      </c>
      <c r="Y84" s="552" t="s">
        <v>431</v>
      </c>
      <c r="Z84" s="552" t="s">
        <v>431</v>
      </c>
      <c r="AA84" s="552" t="s">
        <v>431</v>
      </c>
      <c r="AB84" s="552" t="s">
        <v>431</v>
      </c>
      <c r="AC84" s="552" t="s">
        <v>431</v>
      </c>
      <c r="AD84" s="552" t="s">
        <v>411</v>
      </c>
      <c r="AE84" s="444"/>
      <c r="AF84" s="552" t="s">
        <v>411</v>
      </c>
      <c r="AG84" s="552" t="s">
        <v>411</v>
      </c>
      <c r="AH84" s="552" t="s">
        <v>411</v>
      </c>
      <c r="AI84" s="552" t="s">
        <v>411</v>
      </c>
      <c r="AJ84" s="552" t="s">
        <v>411</v>
      </c>
      <c r="AK84" s="555">
        <v>172.39999999999995</v>
      </c>
      <c r="AL84" s="270"/>
    </row>
    <row r="85" spans="1:38" s="250" customFormat="1" ht="24.75" customHeight="1" thickBot="1">
      <c r="A85" s="106" t="s">
        <v>124</v>
      </c>
      <c r="B85" s="107" t="s">
        <v>227</v>
      </c>
      <c r="C85" s="94" t="s">
        <v>356</v>
      </c>
      <c r="D85" s="245"/>
      <c r="E85" s="557" t="s">
        <v>411</v>
      </c>
      <c r="F85" s="471">
        <v>4.6269490491799994</v>
      </c>
      <c r="G85" s="540" t="s">
        <v>411</v>
      </c>
      <c r="H85" s="260" t="s">
        <v>411</v>
      </c>
      <c r="I85" s="260" t="s">
        <v>411</v>
      </c>
      <c r="J85" s="260" t="s">
        <v>411</v>
      </c>
      <c r="K85" s="260" t="s">
        <v>411</v>
      </c>
      <c r="L85" s="260" t="s">
        <v>411</v>
      </c>
      <c r="M85" s="260" t="s">
        <v>411</v>
      </c>
      <c r="N85" s="260" t="s">
        <v>411</v>
      </c>
      <c r="O85" s="260" t="s">
        <v>411</v>
      </c>
      <c r="P85" s="260" t="s">
        <v>411</v>
      </c>
      <c r="Q85" s="260" t="s">
        <v>411</v>
      </c>
      <c r="R85" s="260" t="s">
        <v>411</v>
      </c>
      <c r="S85" s="260" t="s">
        <v>411</v>
      </c>
      <c r="T85" s="260" t="s">
        <v>411</v>
      </c>
      <c r="U85" s="260" t="s">
        <v>411</v>
      </c>
      <c r="V85" s="260" t="s">
        <v>411</v>
      </c>
      <c r="W85" s="260" t="s">
        <v>411</v>
      </c>
      <c r="X85" s="260" t="s">
        <v>411</v>
      </c>
      <c r="Y85" s="260" t="s">
        <v>411</v>
      </c>
      <c r="Z85" s="260" t="s">
        <v>411</v>
      </c>
      <c r="AA85" s="260" t="s">
        <v>411</v>
      </c>
      <c r="AB85" s="260" t="s">
        <v>411</v>
      </c>
      <c r="AC85" s="260" t="s">
        <v>411</v>
      </c>
      <c r="AD85" s="260" t="s">
        <v>411</v>
      </c>
      <c r="AE85" s="444"/>
      <c r="AF85" s="260" t="s">
        <v>411</v>
      </c>
      <c r="AG85" s="260" t="s">
        <v>411</v>
      </c>
      <c r="AH85" s="260" t="s">
        <v>411</v>
      </c>
      <c r="AI85" s="260" t="s">
        <v>411</v>
      </c>
      <c r="AJ85" s="260" t="s">
        <v>411</v>
      </c>
      <c r="AK85" s="471">
        <v>10.490121234999998</v>
      </c>
      <c r="AL85" s="413" t="s">
        <v>409</v>
      </c>
    </row>
    <row r="86" spans="1:38" s="250" customFormat="1" ht="24.75" customHeight="1" thickBot="1">
      <c r="A86" s="106" t="s">
        <v>124</v>
      </c>
      <c r="B86" s="107" t="s">
        <v>228</v>
      </c>
      <c r="C86" s="92" t="s">
        <v>95</v>
      </c>
      <c r="D86" s="245"/>
      <c r="E86" s="557" t="s">
        <v>411</v>
      </c>
      <c r="F86" s="471">
        <v>5.2168226500000005E-2</v>
      </c>
      <c r="G86" s="540" t="s">
        <v>411</v>
      </c>
      <c r="H86" s="260" t="s">
        <v>411</v>
      </c>
      <c r="I86" s="260" t="s">
        <v>411</v>
      </c>
      <c r="J86" s="260" t="s">
        <v>411</v>
      </c>
      <c r="K86" s="260" t="s">
        <v>411</v>
      </c>
      <c r="L86" s="260" t="s">
        <v>411</v>
      </c>
      <c r="M86" s="260" t="s">
        <v>411</v>
      </c>
      <c r="N86" s="260" t="s">
        <v>411</v>
      </c>
      <c r="O86" s="260" t="s">
        <v>411</v>
      </c>
      <c r="P86" s="260" t="s">
        <v>411</v>
      </c>
      <c r="Q86" s="260" t="s">
        <v>411</v>
      </c>
      <c r="R86" s="260" t="s">
        <v>411</v>
      </c>
      <c r="S86" s="260" t="s">
        <v>411</v>
      </c>
      <c r="T86" s="260" t="s">
        <v>411</v>
      </c>
      <c r="U86" s="260" t="s">
        <v>411</v>
      </c>
      <c r="V86" s="260" t="s">
        <v>411</v>
      </c>
      <c r="W86" s="260" t="s">
        <v>411</v>
      </c>
      <c r="X86" s="260" t="s">
        <v>411</v>
      </c>
      <c r="Y86" s="260" t="s">
        <v>411</v>
      </c>
      <c r="Z86" s="260" t="s">
        <v>411</v>
      </c>
      <c r="AA86" s="260" t="s">
        <v>411</v>
      </c>
      <c r="AB86" s="260" t="s">
        <v>411</v>
      </c>
      <c r="AC86" s="260" t="s">
        <v>411</v>
      </c>
      <c r="AD86" s="260" t="s">
        <v>411</v>
      </c>
      <c r="AE86" s="444"/>
      <c r="AF86" s="260" t="s">
        <v>411</v>
      </c>
      <c r="AG86" s="260" t="s">
        <v>411</v>
      </c>
      <c r="AH86" s="260" t="s">
        <v>411</v>
      </c>
      <c r="AI86" s="260" t="s">
        <v>411</v>
      </c>
      <c r="AJ86" s="260" t="s">
        <v>411</v>
      </c>
      <c r="AK86" s="473" t="s">
        <v>448</v>
      </c>
      <c r="AL86" s="413" t="s">
        <v>443</v>
      </c>
    </row>
    <row r="87" spans="1:38" s="250" customFormat="1" ht="24.75" customHeight="1" thickBot="1">
      <c r="A87" s="106" t="s">
        <v>124</v>
      </c>
      <c r="B87" s="107" t="s">
        <v>229</v>
      </c>
      <c r="C87" s="92" t="s">
        <v>96</v>
      </c>
      <c r="D87" s="245"/>
      <c r="E87" s="557" t="s">
        <v>411</v>
      </c>
      <c r="F87" s="471">
        <v>8.8104780000000018E-3</v>
      </c>
      <c r="G87" s="540" t="s">
        <v>411</v>
      </c>
      <c r="H87" s="260" t="s">
        <v>411</v>
      </c>
      <c r="I87" s="260" t="s">
        <v>411</v>
      </c>
      <c r="J87" s="260" t="s">
        <v>411</v>
      </c>
      <c r="K87" s="260" t="s">
        <v>411</v>
      </c>
      <c r="L87" s="260" t="s">
        <v>411</v>
      </c>
      <c r="M87" s="260" t="s">
        <v>411</v>
      </c>
      <c r="N87" s="260" t="s">
        <v>411</v>
      </c>
      <c r="O87" s="260" t="s">
        <v>411</v>
      </c>
      <c r="P87" s="260" t="s">
        <v>411</v>
      </c>
      <c r="Q87" s="260" t="s">
        <v>411</v>
      </c>
      <c r="R87" s="260" t="s">
        <v>411</v>
      </c>
      <c r="S87" s="260" t="s">
        <v>411</v>
      </c>
      <c r="T87" s="260" t="s">
        <v>411</v>
      </c>
      <c r="U87" s="260" t="s">
        <v>411</v>
      </c>
      <c r="V87" s="260" t="s">
        <v>411</v>
      </c>
      <c r="W87" s="260" t="s">
        <v>411</v>
      </c>
      <c r="X87" s="260" t="s">
        <v>411</v>
      </c>
      <c r="Y87" s="260" t="s">
        <v>411</v>
      </c>
      <c r="Z87" s="260" t="s">
        <v>411</v>
      </c>
      <c r="AA87" s="260" t="s">
        <v>411</v>
      </c>
      <c r="AB87" s="260" t="s">
        <v>411</v>
      </c>
      <c r="AC87" s="260" t="s">
        <v>411</v>
      </c>
      <c r="AD87" s="260" t="s">
        <v>411</v>
      </c>
      <c r="AE87" s="444"/>
      <c r="AF87" s="260" t="s">
        <v>411</v>
      </c>
      <c r="AG87" s="260" t="s">
        <v>411</v>
      </c>
      <c r="AH87" s="260" t="s">
        <v>411</v>
      </c>
      <c r="AI87" s="260" t="s">
        <v>411</v>
      </c>
      <c r="AJ87" s="260" t="s">
        <v>411</v>
      </c>
      <c r="AK87" s="473" t="s">
        <v>448</v>
      </c>
      <c r="AL87" s="249" t="s">
        <v>451</v>
      </c>
    </row>
    <row r="88" spans="1:38" s="250" customFormat="1" ht="24.75" customHeight="1" thickBot="1">
      <c r="A88" s="106" t="s">
        <v>124</v>
      </c>
      <c r="B88" s="107" t="s">
        <v>230</v>
      </c>
      <c r="C88" s="92" t="s">
        <v>97</v>
      </c>
      <c r="D88" s="245"/>
      <c r="E88" s="557" t="s">
        <v>411</v>
      </c>
      <c r="F88" s="471">
        <v>1.828355965279999</v>
      </c>
      <c r="G88" s="540" t="s">
        <v>411</v>
      </c>
      <c r="H88" s="260" t="s">
        <v>411</v>
      </c>
      <c r="I88" s="260" t="s">
        <v>411</v>
      </c>
      <c r="J88" s="260" t="s">
        <v>411</v>
      </c>
      <c r="K88" s="260" t="s">
        <v>411</v>
      </c>
      <c r="L88" s="260" t="s">
        <v>411</v>
      </c>
      <c r="M88" s="260" t="s">
        <v>411</v>
      </c>
      <c r="N88" s="260" t="s">
        <v>411</v>
      </c>
      <c r="O88" s="260" t="s">
        <v>411</v>
      </c>
      <c r="P88" s="260" t="s">
        <v>411</v>
      </c>
      <c r="Q88" s="260" t="s">
        <v>411</v>
      </c>
      <c r="R88" s="260" t="s">
        <v>411</v>
      </c>
      <c r="S88" s="260" t="s">
        <v>411</v>
      </c>
      <c r="T88" s="260" t="s">
        <v>411</v>
      </c>
      <c r="U88" s="260" t="s">
        <v>411</v>
      </c>
      <c r="V88" s="260" t="s">
        <v>411</v>
      </c>
      <c r="W88" s="260" t="s">
        <v>411</v>
      </c>
      <c r="X88" s="260" t="s">
        <v>411</v>
      </c>
      <c r="Y88" s="260" t="s">
        <v>411</v>
      </c>
      <c r="Z88" s="260" t="s">
        <v>411</v>
      </c>
      <c r="AA88" s="260" t="s">
        <v>411</v>
      </c>
      <c r="AB88" s="260" t="s">
        <v>411</v>
      </c>
      <c r="AC88" s="260" t="s">
        <v>411</v>
      </c>
      <c r="AD88" s="260" t="s">
        <v>411</v>
      </c>
      <c r="AE88" s="444"/>
      <c r="AF88" s="260" t="s">
        <v>411</v>
      </c>
      <c r="AG88" s="260" t="s">
        <v>411</v>
      </c>
      <c r="AH88" s="260" t="s">
        <v>411</v>
      </c>
      <c r="AI88" s="260" t="s">
        <v>411</v>
      </c>
      <c r="AJ88" s="260" t="s">
        <v>411</v>
      </c>
      <c r="AK88" s="473" t="s">
        <v>448</v>
      </c>
      <c r="AL88" s="249" t="s">
        <v>452</v>
      </c>
    </row>
    <row r="89" spans="1:38" s="250" customFormat="1" ht="24.75" customHeight="1" thickBot="1">
      <c r="A89" s="106" t="s">
        <v>124</v>
      </c>
      <c r="B89" s="107" t="s">
        <v>231</v>
      </c>
      <c r="C89" s="92" t="s">
        <v>98</v>
      </c>
      <c r="D89" s="245"/>
      <c r="E89" s="557" t="s">
        <v>411</v>
      </c>
      <c r="F89" s="471">
        <v>9.2599999999999991E-3</v>
      </c>
      <c r="G89" s="540" t="s">
        <v>411</v>
      </c>
      <c r="H89" s="260" t="s">
        <v>411</v>
      </c>
      <c r="I89" s="260" t="s">
        <v>411</v>
      </c>
      <c r="J89" s="260" t="s">
        <v>411</v>
      </c>
      <c r="K89" s="260" t="s">
        <v>411</v>
      </c>
      <c r="L89" s="260" t="s">
        <v>411</v>
      </c>
      <c r="M89" s="260" t="s">
        <v>411</v>
      </c>
      <c r="N89" s="260" t="s">
        <v>411</v>
      </c>
      <c r="O89" s="260" t="s">
        <v>411</v>
      </c>
      <c r="P89" s="260" t="s">
        <v>411</v>
      </c>
      <c r="Q89" s="260" t="s">
        <v>411</v>
      </c>
      <c r="R89" s="260" t="s">
        <v>411</v>
      </c>
      <c r="S89" s="260" t="s">
        <v>411</v>
      </c>
      <c r="T89" s="260" t="s">
        <v>411</v>
      </c>
      <c r="U89" s="260" t="s">
        <v>411</v>
      </c>
      <c r="V89" s="260" t="s">
        <v>411</v>
      </c>
      <c r="W89" s="260" t="s">
        <v>411</v>
      </c>
      <c r="X89" s="260" t="s">
        <v>411</v>
      </c>
      <c r="Y89" s="260" t="s">
        <v>411</v>
      </c>
      <c r="Z89" s="260" t="s">
        <v>411</v>
      </c>
      <c r="AA89" s="260" t="s">
        <v>411</v>
      </c>
      <c r="AB89" s="260" t="s">
        <v>411</v>
      </c>
      <c r="AC89" s="260" t="s">
        <v>411</v>
      </c>
      <c r="AD89" s="260" t="s">
        <v>411</v>
      </c>
      <c r="AE89" s="444"/>
      <c r="AF89" s="260" t="s">
        <v>411</v>
      </c>
      <c r="AG89" s="260" t="s">
        <v>411</v>
      </c>
      <c r="AH89" s="260" t="s">
        <v>411</v>
      </c>
      <c r="AI89" s="260" t="s">
        <v>411</v>
      </c>
      <c r="AJ89" s="260" t="s">
        <v>411</v>
      </c>
      <c r="AK89" s="473" t="s">
        <v>448</v>
      </c>
      <c r="AL89" s="249" t="s">
        <v>442</v>
      </c>
    </row>
    <row r="90" spans="1:38" s="264" customFormat="1" ht="24.75" customHeight="1" thickBot="1">
      <c r="A90" s="106" t="s">
        <v>124</v>
      </c>
      <c r="B90" s="107" t="s">
        <v>232</v>
      </c>
      <c r="C90" s="92" t="s">
        <v>290</v>
      </c>
      <c r="D90" s="245"/>
      <c r="E90" s="557" t="s">
        <v>411</v>
      </c>
      <c r="F90" s="471">
        <v>3.0800003508226586</v>
      </c>
      <c r="G90" s="540" t="s">
        <v>411</v>
      </c>
      <c r="H90" s="260" t="s">
        <v>411</v>
      </c>
      <c r="I90" s="260" t="s">
        <v>411</v>
      </c>
      <c r="J90" s="260" t="s">
        <v>411</v>
      </c>
      <c r="K90" s="260" t="s">
        <v>411</v>
      </c>
      <c r="L90" s="260" t="s">
        <v>411</v>
      </c>
      <c r="M90" s="260" t="s">
        <v>411</v>
      </c>
      <c r="N90" s="260" t="s">
        <v>411</v>
      </c>
      <c r="O90" s="260" t="s">
        <v>411</v>
      </c>
      <c r="P90" s="260" t="s">
        <v>411</v>
      </c>
      <c r="Q90" s="260" t="s">
        <v>411</v>
      </c>
      <c r="R90" s="260" t="s">
        <v>411</v>
      </c>
      <c r="S90" s="260" t="s">
        <v>411</v>
      </c>
      <c r="T90" s="260" t="s">
        <v>411</v>
      </c>
      <c r="U90" s="260" t="s">
        <v>411</v>
      </c>
      <c r="V90" s="260" t="s">
        <v>411</v>
      </c>
      <c r="W90" s="260" t="s">
        <v>411</v>
      </c>
      <c r="X90" s="260" t="s">
        <v>411</v>
      </c>
      <c r="Y90" s="260" t="s">
        <v>411</v>
      </c>
      <c r="Z90" s="260" t="s">
        <v>411</v>
      </c>
      <c r="AA90" s="260" t="s">
        <v>411</v>
      </c>
      <c r="AB90" s="260" t="s">
        <v>411</v>
      </c>
      <c r="AC90" s="260" t="s">
        <v>411</v>
      </c>
      <c r="AD90" s="260" t="s">
        <v>411</v>
      </c>
      <c r="AE90" s="444"/>
      <c r="AF90" s="260" t="s">
        <v>411</v>
      </c>
      <c r="AG90" s="260" t="s">
        <v>411</v>
      </c>
      <c r="AH90" s="260" t="s">
        <v>411</v>
      </c>
      <c r="AI90" s="260" t="s">
        <v>411</v>
      </c>
      <c r="AJ90" s="260" t="s">
        <v>411</v>
      </c>
      <c r="AK90" s="471">
        <v>6.7549466512299965</v>
      </c>
      <c r="AL90" s="249" t="s">
        <v>410</v>
      </c>
    </row>
    <row r="91" spans="1:38" s="250" customFormat="1" ht="24.75" customHeight="1" thickBot="1">
      <c r="A91" s="106" t="s">
        <v>124</v>
      </c>
      <c r="B91" s="107" t="s">
        <v>265</v>
      </c>
      <c r="C91" s="107" t="s">
        <v>291</v>
      </c>
      <c r="D91" s="412"/>
      <c r="E91" s="471">
        <v>3.0333517599999992E-3</v>
      </c>
      <c r="F91" s="471">
        <v>8.0614023600000008E-3</v>
      </c>
      <c r="G91" s="471">
        <v>4.1013412E-4</v>
      </c>
      <c r="H91" s="471">
        <v>6.9121528500000022E-3</v>
      </c>
      <c r="I91" s="471">
        <v>4.4977686763639994E-2</v>
      </c>
      <c r="J91" s="471">
        <v>4.4984202735519993E-2</v>
      </c>
      <c r="K91" s="471">
        <v>4.4985548572979997E-2</v>
      </c>
      <c r="L91" s="468" t="s">
        <v>431</v>
      </c>
      <c r="M91" s="471">
        <v>9.2744415799999994E-2</v>
      </c>
      <c r="N91" s="471">
        <v>0.10647190400000001</v>
      </c>
      <c r="O91" s="471">
        <v>9.1951194799999979E-3</v>
      </c>
      <c r="P91" s="471">
        <v>7.7409420000000006E-6</v>
      </c>
      <c r="Q91" s="471">
        <v>1.8062198000000002E-4</v>
      </c>
      <c r="R91" s="471">
        <v>2.1185736000000005E-3</v>
      </c>
      <c r="S91" s="471">
        <v>6.9291990600000006E-2</v>
      </c>
      <c r="T91" s="471">
        <v>8.5712432999999998E-3</v>
      </c>
      <c r="U91" s="468" t="s">
        <v>411</v>
      </c>
      <c r="V91" s="471">
        <v>3.9806623300000003E-2</v>
      </c>
      <c r="W91" s="471">
        <v>1.6655789999999994E-4</v>
      </c>
      <c r="X91" s="471">
        <v>1.8487926899999994E-4</v>
      </c>
      <c r="Y91" s="471">
        <v>7.4951055000000005E-5</v>
      </c>
      <c r="Z91" s="471">
        <v>7.4951055000000005E-5</v>
      </c>
      <c r="AA91" s="471">
        <v>7.4951055000000005E-5</v>
      </c>
      <c r="AB91" s="474">
        <v>4.0999999999999999E-4</v>
      </c>
      <c r="AC91" s="260" t="s">
        <v>411</v>
      </c>
      <c r="AD91" s="260" t="s">
        <v>432</v>
      </c>
      <c r="AE91" s="444"/>
      <c r="AF91" s="260" t="s">
        <v>411</v>
      </c>
      <c r="AG91" s="260" t="s">
        <v>411</v>
      </c>
      <c r="AH91" s="260" t="s">
        <v>411</v>
      </c>
      <c r="AI91" s="260" t="s">
        <v>411</v>
      </c>
      <c r="AJ91" s="260" t="s">
        <v>411</v>
      </c>
      <c r="AK91" s="479">
        <v>1.8013850000000002</v>
      </c>
      <c r="AL91" s="270" t="s">
        <v>444</v>
      </c>
    </row>
    <row r="92" spans="1:38" s="250" customFormat="1" ht="24.75" customHeight="1" thickBot="1">
      <c r="A92" s="106" t="s">
        <v>121</v>
      </c>
      <c r="B92" s="106" t="s">
        <v>218</v>
      </c>
      <c r="C92" s="106" t="s">
        <v>117</v>
      </c>
      <c r="D92" s="253"/>
      <c r="E92" s="262" t="s">
        <v>432</v>
      </c>
      <c r="F92" s="262" t="s">
        <v>432</v>
      </c>
      <c r="G92" s="262" t="s">
        <v>432</v>
      </c>
      <c r="H92" s="262" t="s">
        <v>432</v>
      </c>
      <c r="I92" s="262" t="s">
        <v>432</v>
      </c>
      <c r="J92" s="262" t="s">
        <v>432</v>
      </c>
      <c r="K92" s="262" t="s">
        <v>432</v>
      </c>
      <c r="L92" s="262" t="s">
        <v>432</v>
      </c>
      <c r="M92" s="260" t="s">
        <v>432</v>
      </c>
      <c r="N92" s="260" t="s">
        <v>432</v>
      </c>
      <c r="O92" s="260" t="s">
        <v>432</v>
      </c>
      <c r="P92" s="260" t="s">
        <v>432</v>
      </c>
      <c r="Q92" s="260" t="s">
        <v>432</v>
      </c>
      <c r="R92" s="260" t="s">
        <v>432</v>
      </c>
      <c r="S92" s="260" t="s">
        <v>432</v>
      </c>
      <c r="T92" s="260" t="s">
        <v>432</v>
      </c>
      <c r="U92" s="260" t="s">
        <v>432</v>
      </c>
      <c r="V92" s="260" t="s">
        <v>432</v>
      </c>
      <c r="W92" s="260" t="s">
        <v>432</v>
      </c>
      <c r="X92" s="260" t="s">
        <v>432</v>
      </c>
      <c r="Y92" s="260" t="s">
        <v>432</v>
      </c>
      <c r="Z92" s="260" t="s">
        <v>432</v>
      </c>
      <c r="AA92" s="260" t="s">
        <v>432</v>
      </c>
      <c r="AB92" s="260" t="s">
        <v>432</v>
      </c>
      <c r="AC92" s="260" t="s">
        <v>432</v>
      </c>
      <c r="AD92" s="260" t="s">
        <v>432</v>
      </c>
      <c r="AE92" s="433"/>
      <c r="AF92" s="260" t="s">
        <v>411</v>
      </c>
      <c r="AG92" s="260" t="s">
        <v>411</v>
      </c>
      <c r="AH92" s="260" t="s">
        <v>411</v>
      </c>
      <c r="AI92" s="260" t="s">
        <v>411</v>
      </c>
      <c r="AJ92" s="260" t="s">
        <v>411</v>
      </c>
      <c r="AK92" s="260" t="s">
        <v>432</v>
      </c>
      <c r="AL92" s="270" t="s">
        <v>412</v>
      </c>
    </row>
    <row r="93" spans="1:38" s="250" customFormat="1" ht="24.75" customHeight="1" thickBot="1">
      <c r="A93" s="106" t="s">
        <v>121</v>
      </c>
      <c r="B93" s="107" t="s">
        <v>219</v>
      </c>
      <c r="C93" s="106" t="s">
        <v>118</v>
      </c>
      <c r="D93" s="253"/>
      <c r="E93" s="554" t="s">
        <v>411</v>
      </c>
      <c r="F93" s="552">
        <v>1.3261008122</v>
      </c>
      <c r="G93" s="552" t="s">
        <v>411</v>
      </c>
      <c r="H93" s="552" t="s">
        <v>411</v>
      </c>
      <c r="I93" s="552" t="s">
        <v>431</v>
      </c>
      <c r="J93" s="552" t="s">
        <v>431</v>
      </c>
      <c r="K93" s="552" t="s">
        <v>431</v>
      </c>
      <c r="L93" s="552" t="s">
        <v>431</v>
      </c>
      <c r="M93" s="552" t="s">
        <v>411</v>
      </c>
      <c r="N93" s="552" t="s">
        <v>411</v>
      </c>
      <c r="O93" s="552" t="s">
        <v>411</v>
      </c>
      <c r="P93" s="552" t="s">
        <v>411</v>
      </c>
      <c r="Q93" s="552" t="s">
        <v>411</v>
      </c>
      <c r="R93" s="552" t="s">
        <v>411</v>
      </c>
      <c r="S93" s="552" t="s">
        <v>411</v>
      </c>
      <c r="T93" s="552" t="s">
        <v>411</v>
      </c>
      <c r="U93" s="552" t="s">
        <v>411</v>
      </c>
      <c r="V93" s="552" t="s">
        <v>411</v>
      </c>
      <c r="W93" s="552" t="s">
        <v>411</v>
      </c>
      <c r="X93" s="552" t="s">
        <v>411</v>
      </c>
      <c r="Y93" s="552" t="s">
        <v>411</v>
      </c>
      <c r="Z93" s="552" t="s">
        <v>411</v>
      </c>
      <c r="AA93" s="552" t="s">
        <v>411</v>
      </c>
      <c r="AB93" s="552" t="s">
        <v>411</v>
      </c>
      <c r="AC93" s="552" t="s">
        <v>411</v>
      </c>
      <c r="AD93" s="552" t="s">
        <v>411</v>
      </c>
      <c r="AE93" s="444"/>
      <c r="AF93" s="552" t="s">
        <v>411</v>
      </c>
      <c r="AG93" s="552" t="s">
        <v>411</v>
      </c>
      <c r="AH93" s="552" t="s">
        <v>411</v>
      </c>
      <c r="AI93" s="552" t="s">
        <v>411</v>
      </c>
      <c r="AJ93" s="552" t="s">
        <v>411</v>
      </c>
      <c r="AK93" s="552">
        <v>1927.3512489999998</v>
      </c>
      <c r="AL93" s="270"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70"/>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70"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70"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70"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70" t="s">
        <v>411</v>
      </c>
    </row>
    <row r="99" spans="1:38" s="10" customFormat="1" ht="24.75" customHeight="1" thickBot="1">
      <c r="A99" s="98" t="s">
        <v>125</v>
      </c>
      <c r="B99" s="98" t="s">
        <v>233</v>
      </c>
      <c r="C99" s="98" t="s">
        <v>288</v>
      </c>
      <c r="D99" s="136"/>
      <c r="E99" s="550">
        <v>8.9093569800840822E-2</v>
      </c>
      <c r="F99" s="446">
        <v>3.9126254359068309</v>
      </c>
      <c r="G99" s="446" t="s">
        <v>411</v>
      </c>
      <c r="H99" s="446">
        <v>3.8034347609754877</v>
      </c>
      <c r="I99" s="446">
        <v>6.2189620000000008E-2</v>
      </c>
      <c r="J99" s="446">
        <v>9.5559660000000005E-2</v>
      </c>
      <c r="K99" s="446">
        <v>0.20932116000000003</v>
      </c>
      <c r="L99" s="446" t="s">
        <v>411</v>
      </c>
      <c r="M99" s="446" t="s">
        <v>411</v>
      </c>
      <c r="N99" s="446" t="s">
        <v>411</v>
      </c>
      <c r="O99" s="446" t="s">
        <v>411</v>
      </c>
      <c r="P99" s="446" t="s">
        <v>411</v>
      </c>
      <c r="Q99" s="446" t="s">
        <v>411</v>
      </c>
      <c r="R99" s="446" t="s">
        <v>411</v>
      </c>
      <c r="S99" s="446" t="s">
        <v>411</v>
      </c>
      <c r="T99" s="446" t="s">
        <v>411</v>
      </c>
      <c r="U99" s="446" t="s">
        <v>411</v>
      </c>
      <c r="V99" s="446" t="s">
        <v>411</v>
      </c>
      <c r="W99" s="446" t="s">
        <v>411</v>
      </c>
      <c r="X99" s="446" t="s">
        <v>411</v>
      </c>
      <c r="Y99" s="446" t="s">
        <v>411</v>
      </c>
      <c r="Z99" s="446" t="s">
        <v>411</v>
      </c>
      <c r="AA99" s="446" t="s">
        <v>411</v>
      </c>
      <c r="AB99" s="446" t="s">
        <v>411</v>
      </c>
      <c r="AC99" s="446" t="s">
        <v>411</v>
      </c>
      <c r="AD99" s="446" t="s">
        <v>411</v>
      </c>
      <c r="AE99" s="368"/>
      <c r="AF99" s="446" t="s">
        <v>411</v>
      </c>
      <c r="AG99" s="446" t="s">
        <v>411</v>
      </c>
      <c r="AH99" s="446" t="s">
        <v>411</v>
      </c>
      <c r="AI99" s="446" t="s">
        <v>411</v>
      </c>
      <c r="AJ99" s="446" t="s">
        <v>411</v>
      </c>
      <c r="AK99" s="446">
        <v>162.4</v>
      </c>
      <c r="AL99" s="137" t="s">
        <v>414</v>
      </c>
    </row>
    <row r="100" spans="1:38" s="10" customFormat="1" ht="24.75" customHeight="1" thickBot="1">
      <c r="A100" s="98" t="s">
        <v>125</v>
      </c>
      <c r="B100" s="98" t="s">
        <v>234</v>
      </c>
      <c r="C100" s="98" t="s">
        <v>287</v>
      </c>
      <c r="D100" s="136"/>
      <c r="E100" s="550">
        <v>2.2006142893918862E-2</v>
      </c>
      <c r="F100" s="446">
        <v>0.9638469531787589</v>
      </c>
      <c r="G100" s="446" t="s">
        <v>411</v>
      </c>
      <c r="H100" s="446">
        <v>0.70734841968402518</v>
      </c>
      <c r="I100" s="446">
        <v>2.046152E-2</v>
      </c>
      <c r="J100" s="446">
        <v>3.1485470000000002E-2</v>
      </c>
      <c r="K100" s="446">
        <v>6.8037769999999997E-2</v>
      </c>
      <c r="L100" s="446" t="s">
        <v>411</v>
      </c>
      <c r="M100" s="446" t="s">
        <v>411</v>
      </c>
      <c r="N100" s="446" t="s">
        <v>411</v>
      </c>
      <c r="O100" s="446" t="s">
        <v>411</v>
      </c>
      <c r="P100" s="446" t="s">
        <v>411</v>
      </c>
      <c r="Q100" s="446" t="s">
        <v>411</v>
      </c>
      <c r="R100" s="446" t="s">
        <v>411</v>
      </c>
      <c r="S100" s="446" t="s">
        <v>411</v>
      </c>
      <c r="T100" s="446" t="s">
        <v>411</v>
      </c>
      <c r="U100" s="446" t="s">
        <v>411</v>
      </c>
      <c r="V100" s="446" t="s">
        <v>411</v>
      </c>
      <c r="W100" s="446" t="s">
        <v>411</v>
      </c>
      <c r="X100" s="446" t="s">
        <v>411</v>
      </c>
      <c r="Y100" s="446" t="s">
        <v>411</v>
      </c>
      <c r="Z100" s="446" t="s">
        <v>411</v>
      </c>
      <c r="AA100" s="446" t="s">
        <v>411</v>
      </c>
      <c r="AB100" s="446" t="s">
        <v>411</v>
      </c>
      <c r="AC100" s="446" t="s">
        <v>411</v>
      </c>
      <c r="AD100" s="446" t="s">
        <v>411</v>
      </c>
      <c r="AE100" s="368"/>
      <c r="AF100" s="446" t="s">
        <v>411</v>
      </c>
      <c r="AG100" s="446" t="s">
        <v>411</v>
      </c>
      <c r="AH100" s="446" t="s">
        <v>411</v>
      </c>
      <c r="AI100" s="446" t="s">
        <v>411</v>
      </c>
      <c r="AJ100" s="446" t="s">
        <v>411</v>
      </c>
      <c r="AK100" s="446">
        <v>256.7</v>
      </c>
      <c r="AL100" s="137" t="s">
        <v>414</v>
      </c>
    </row>
    <row r="101" spans="1:38" s="10" customFormat="1" ht="24.75" customHeight="1" thickBot="1">
      <c r="A101" s="98" t="s">
        <v>125</v>
      </c>
      <c r="B101" s="98" t="s">
        <v>236</v>
      </c>
      <c r="C101" s="98" t="s">
        <v>280</v>
      </c>
      <c r="D101" s="136"/>
      <c r="E101" s="550">
        <v>1.1643263489236789E-2</v>
      </c>
      <c r="F101" s="446">
        <v>2.2915200000000004E-2</v>
      </c>
      <c r="G101" s="446" t="s">
        <v>411</v>
      </c>
      <c r="H101" s="446">
        <v>0.28551046336203523</v>
      </c>
      <c r="I101" s="446">
        <v>1.5652000000000001E-3</v>
      </c>
      <c r="J101" s="446">
        <v>4.6955999999999994E-3</v>
      </c>
      <c r="K101" s="446">
        <v>1.0956400000000002E-2</v>
      </c>
      <c r="L101" s="446" t="s">
        <v>411</v>
      </c>
      <c r="M101" s="446" t="s">
        <v>411</v>
      </c>
      <c r="N101" s="446" t="s">
        <v>411</v>
      </c>
      <c r="O101" s="446" t="s">
        <v>411</v>
      </c>
      <c r="P101" s="446" t="s">
        <v>411</v>
      </c>
      <c r="Q101" s="446" t="s">
        <v>411</v>
      </c>
      <c r="R101" s="446" t="s">
        <v>411</v>
      </c>
      <c r="S101" s="446" t="s">
        <v>411</v>
      </c>
      <c r="T101" s="446" t="s">
        <v>411</v>
      </c>
      <c r="U101" s="446" t="s">
        <v>411</v>
      </c>
      <c r="V101" s="446" t="s">
        <v>411</v>
      </c>
      <c r="W101" s="446" t="s">
        <v>411</v>
      </c>
      <c r="X101" s="446" t="s">
        <v>411</v>
      </c>
      <c r="Y101" s="446" t="s">
        <v>411</v>
      </c>
      <c r="Z101" s="446" t="s">
        <v>411</v>
      </c>
      <c r="AA101" s="446" t="s">
        <v>411</v>
      </c>
      <c r="AB101" s="446" t="s">
        <v>411</v>
      </c>
      <c r="AC101" s="446" t="s">
        <v>411</v>
      </c>
      <c r="AD101" s="446" t="s">
        <v>411</v>
      </c>
      <c r="AE101" s="368"/>
      <c r="AF101" s="446" t="s">
        <v>411</v>
      </c>
      <c r="AG101" s="446" t="s">
        <v>411</v>
      </c>
      <c r="AH101" s="446" t="s">
        <v>411</v>
      </c>
      <c r="AI101" s="446" t="s">
        <v>411</v>
      </c>
      <c r="AJ101" s="446" t="s">
        <v>411</v>
      </c>
      <c r="AK101" s="446">
        <v>102.3</v>
      </c>
      <c r="AL101" s="137" t="s">
        <v>414</v>
      </c>
    </row>
    <row r="102" spans="1:38" s="10" customFormat="1" ht="24.75" customHeight="1" thickBot="1">
      <c r="A102" s="98" t="s">
        <v>125</v>
      </c>
      <c r="B102" s="98" t="s">
        <v>237</v>
      </c>
      <c r="C102" s="98" t="s">
        <v>281</v>
      </c>
      <c r="D102" s="136"/>
      <c r="E102" s="550">
        <v>4.4854759216748433E-3</v>
      </c>
      <c r="F102" s="446">
        <v>0.26618913</v>
      </c>
      <c r="G102" s="446" t="s">
        <v>411</v>
      </c>
      <c r="H102" s="446">
        <v>1.0244319602323753</v>
      </c>
      <c r="I102" s="446">
        <v>2.2902399999999998E-3</v>
      </c>
      <c r="J102" s="446">
        <v>4.8935300000000001E-2</v>
      </c>
      <c r="K102" s="446">
        <v>0.32043769999999994</v>
      </c>
      <c r="L102" s="446" t="s">
        <v>411</v>
      </c>
      <c r="M102" s="446" t="s">
        <v>411</v>
      </c>
      <c r="N102" s="446" t="s">
        <v>411</v>
      </c>
      <c r="O102" s="446" t="s">
        <v>411</v>
      </c>
      <c r="P102" s="446" t="s">
        <v>411</v>
      </c>
      <c r="Q102" s="446" t="s">
        <v>411</v>
      </c>
      <c r="R102" s="446" t="s">
        <v>411</v>
      </c>
      <c r="S102" s="446" t="s">
        <v>411</v>
      </c>
      <c r="T102" s="446" t="s">
        <v>411</v>
      </c>
      <c r="U102" s="446" t="s">
        <v>411</v>
      </c>
      <c r="V102" s="446" t="s">
        <v>411</v>
      </c>
      <c r="W102" s="446" t="s">
        <v>411</v>
      </c>
      <c r="X102" s="446" t="s">
        <v>411</v>
      </c>
      <c r="Y102" s="446" t="s">
        <v>411</v>
      </c>
      <c r="Z102" s="446" t="s">
        <v>411</v>
      </c>
      <c r="AA102" s="446" t="s">
        <v>411</v>
      </c>
      <c r="AB102" s="446" t="s">
        <v>411</v>
      </c>
      <c r="AC102" s="446" t="s">
        <v>411</v>
      </c>
      <c r="AD102" s="446" t="s">
        <v>411</v>
      </c>
      <c r="AE102" s="368"/>
      <c r="AF102" s="446" t="s">
        <v>411</v>
      </c>
      <c r="AG102" s="446" t="s">
        <v>411</v>
      </c>
      <c r="AH102" s="446" t="s">
        <v>411</v>
      </c>
      <c r="AI102" s="446" t="s">
        <v>411</v>
      </c>
      <c r="AJ102" s="446" t="s">
        <v>411</v>
      </c>
      <c r="AK102" s="446">
        <v>334.29999999999995</v>
      </c>
      <c r="AL102" s="137" t="s">
        <v>414</v>
      </c>
    </row>
    <row r="103" spans="1:38" s="10" customFormat="1" ht="24.75" customHeight="1" thickBot="1">
      <c r="A103" s="98" t="s">
        <v>125</v>
      </c>
      <c r="B103" s="98" t="s">
        <v>235</v>
      </c>
      <c r="C103" s="98" t="s">
        <v>282</v>
      </c>
      <c r="D103" s="136"/>
      <c r="E103" s="551" t="s">
        <v>432</v>
      </c>
      <c r="F103" s="446" t="s">
        <v>432</v>
      </c>
      <c r="G103" s="446" t="s">
        <v>432</v>
      </c>
      <c r="H103" s="446" t="s">
        <v>432</v>
      </c>
      <c r="I103" s="446" t="s">
        <v>432</v>
      </c>
      <c r="J103" s="446" t="s">
        <v>432</v>
      </c>
      <c r="K103" s="446" t="s">
        <v>432</v>
      </c>
      <c r="L103" s="446" t="s">
        <v>432</v>
      </c>
      <c r="M103" s="446" t="s">
        <v>432</v>
      </c>
      <c r="N103" s="446" t="s">
        <v>432</v>
      </c>
      <c r="O103" s="446" t="s">
        <v>432</v>
      </c>
      <c r="P103" s="446" t="s">
        <v>432</v>
      </c>
      <c r="Q103" s="446" t="s">
        <v>432</v>
      </c>
      <c r="R103" s="446" t="s">
        <v>432</v>
      </c>
      <c r="S103" s="446" t="s">
        <v>432</v>
      </c>
      <c r="T103" s="446" t="s">
        <v>432</v>
      </c>
      <c r="U103" s="446" t="s">
        <v>432</v>
      </c>
      <c r="V103" s="446" t="s">
        <v>432</v>
      </c>
      <c r="W103" s="446" t="s">
        <v>432</v>
      </c>
      <c r="X103" s="446" t="s">
        <v>432</v>
      </c>
      <c r="Y103" s="446" t="s">
        <v>432</v>
      </c>
      <c r="Z103" s="446" t="s">
        <v>432</v>
      </c>
      <c r="AA103" s="446" t="s">
        <v>432</v>
      </c>
      <c r="AB103" s="446" t="s">
        <v>432</v>
      </c>
      <c r="AC103" s="446" t="s">
        <v>432</v>
      </c>
      <c r="AD103" s="446" t="s">
        <v>432</v>
      </c>
      <c r="AE103" s="368"/>
      <c r="AF103" s="446" t="s">
        <v>432</v>
      </c>
      <c r="AG103" s="446" t="s">
        <v>432</v>
      </c>
      <c r="AH103" s="446" t="s">
        <v>432</v>
      </c>
      <c r="AI103" s="446" t="s">
        <v>432</v>
      </c>
      <c r="AJ103" s="446" t="s">
        <v>432</v>
      </c>
      <c r="AK103" s="446" t="s">
        <v>432</v>
      </c>
      <c r="AL103" s="137" t="s">
        <v>414</v>
      </c>
    </row>
    <row r="104" spans="1:38" s="10" customFormat="1" ht="24.75" customHeight="1" thickBot="1">
      <c r="A104" s="98" t="s">
        <v>125</v>
      </c>
      <c r="B104" s="98" t="s">
        <v>361</v>
      </c>
      <c r="C104" s="98" t="s">
        <v>283</v>
      </c>
      <c r="D104" s="136"/>
      <c r="E104" s="550">
        <v>1.6941285538160471E-3</v>
      </c>
      <c r="F104" s="446">
        <v>7.4040999999999985E-3</v>
      </c>
      <c r="G104" s="446" t="s">
        <v>411</v>
      </c>
      <c r="H104" s="446">
        <v>4.1542599189823871E-2</v>
      </c>
      <c r="I104" s="446">
        <v>2.2733999999999997E-4</v>
      </c>
      <c r="J104" s="446">
        <v>6.8201999999999998E-4</v>
      </c>
      <c r="K104" s="446">
        <v>1.5913800000000001E-3</v>
      </c>
      <c r="L104" s="446" t="s">
        <v>411</v>
      </c>
      <c r="M104" s="446" t="s">
        <v>411</v>
      </c>
      <c r="N104" s="446" t="s">
        <v>411</v>
      </c>
      <c r="O104" s="446" t="s">
        <v>411</v>
      </c>
      <c r="P104" s="446" t="s">
        <v>411</v>
      </c>
      <c r="Q104" s="446" t="s">
        <v>411</v>
      </c>
      <c r="R104" s="446" t="s">
        <v>411</v>
      </c>
      <c r="S104" s="446" t="s">
        <v>411</v>
      </c>
      <c r="T104" s="446" t="s">
        <v>411</v>
      </c>
      <c r="U104" s="446" t="s">
        <v>411</v>
      </c>
      <c r="V104" s="446" t="s">
        <v>411</v>
      </c>
      <c r="W104" s="446" t="s">
        <v>411</v>
      </c>
      <c r="X104" s="446" t="s">
        <v>411</v>
      </c>
      <c r="Y104" s="446" t="s">
        <v>411</v>
      </c>
      <c r="Z104" s="446" t="s">
        <v>411</v>
      </c>
      <c r="AA104" s="446" t="s">
        <v>411</v>
      </c>
      <c r="AB104" s="446" t="s">
        <v>411</v>
      </c>
      <c r="AC104" s="446" t="s">
        <v>411</v>
      </c>
      <c r="AD104" s="446" t="s">
        <v>411</v>
      </c>
      <c r="AE104" s="368"/>
      <c r="AF104" s="446" t="s">
        <v>411</v>
      </c>
      <c r="AG104" s="446" t="s">
        <v>411</v>
      </c>
      <c r="AH104" s="446" t="s">
        <v>411</v>
      </c>
      <c r="AI104" s="446" t="s">
        <v>411</v>
      </c>
      <c r="AJ104" s="446" t="s">
        <v>411</v>
      </c>
      <c r="AK104" s="446">
        <v>12.7</v>
      </c>
      <c r="AL104" s="137" t="s">
        <v>414</v>
      </c>
    </row>
    <row r="105" spans="1:38" s="10" customFormat="1" ht="24.75" customHeight="1" thickBot="1">
      <c r="A105" s="98" t="s">
        <v>125</v>
      </c>
      <c r="B105" s="98" t="s">
        <v>362</v>
      </c>
      <c r="C105" s="98" t="s">
        <v>284</v>
      </c>
      <c r="D105" s="136"/>
      <c r="E105" s="550">
        <v>3.7324875543378998E-3</v>
      </c>
      <c r="F105" s="446">
        <v>4.104E-2</v>
      </c>
      <c r="G105" s="446" t="s">
        <v>411</v>
      </c>
      <c r="H105" s="446">
        <v>0.10633800175864316</v>
      </c>
      <c r="I105" s="446">
        <v>1.1519200000000001E-3</v>
      </c>
      <c r="J105" s="446">
        <v>1.8101599999999999E-3</v>
      </c>
      <c r="K105" s="446">
        <v>3.9494399999999994E-3</v>
      </c>
      <c r="L105" s="446" t="s">
        <v>411</v>
      </c>
      <c r="M105" s="446" t="s">
        <v>411</v>
      </c>
      <c r="N105" s="446" t="s">
        <v>411</v>
      </c>
      <c r="O105" s="446" t="s">
        <v>411</v>
      </c>
      <c r="P105" s="446" t="s">
        <v>411</v>
      </c>
      <c r="Q105" s="446" t="s">
        <v>411</v>
      </c>
      <c r="R105" s="446" t="s">
        <v>411</v>
      </c>
      <c r="S105" s="446" t="s">
        <v>411</v>
      </c>
      <c r="T105" s="446" t="s">
        <v>411</v>
      </c>
      <c r="U105" s="446" t="s">
        <v>411</v>
      </c>
      <c r="V105" s="446" t="s">
        <v>411</v>
      </c>
      <c r="W105" s="446" t="s">
        <v>411</v>
      </c>
      <c r="X105" s="446" t="s">
        <v>411</v>
      </c>
      <c r="Y105" s="446" t="s">
        <v>411</v>
      </c>
      <c r="Z105" s="446" t="s">
        <v>411</v>
      </c>
      <c r="AA105" s="446" t="s">
        <v>411</v>
      </c>
      <c r="AB105" s="446" t="s">
        <v>411</v>
      </c>
      <c r="AC105" s="446" t="s">
        <v>411</v>
      </c>
      <c r="AD105" s="446" t="s">
        <v>411</v>
      </c>
      <c r="AE105" s="368"/>
      <c r="AF105" s="446" t="s">
        <v>411</v>
      </c>
      <c r="AG105" s="446" t="s">
        <v>411</v>
      </c>
      <c r="AH105" s="446" t="s">
        <v>411</v>
      </c>
      <c r="AI105" s="446" t="s">
        <v>411</v>
      </c>
      <c r="AJ105" s="446" t="s">
        <v>411</v>
      </c>
      <c r="AK105" s="446">
        <v>9.6</v>
      </c>
      <c r="AL105" s="137" t="s">
        <v>414</v>
      </c>
    </row>
    <row r="106" spans="1:38" s="10" customFormat="1" ht="24.75" customHeight="1" thickBot="1">
      <c r="A106" s="98" t="s">
        <v>125</v>
      </c>
      <c r="B106" s="98" t="s">
        <v>256</v>
      </c>
      <c r="C106" s="98" t="s">
        <v>285</v>
      </c>
      <c r="D106" s="136"/>
      <c r="E106" s="550" t="s">
        <v>432</v>
      </c>
      <c r="F106" s="446" t="s">
        <v>432</v>
      </c>
      <c r="G106" s="446" t="s">
        <v>432</v>
      </c>
      <c r="H106" s="446" t="s">
        <v>432</v>
      </c>
      <c r="I106" s="446" t="s">
        <v>432</v>
      </c>
      <c r="J106" s="446" t="s">
        <v>432</v>
      </c>
      <c r="K106" s="446" t="s">
        <v>432</v>
      </c>
      <c r="L106" s="446" t="s">
        <v>432</v>
      </c>
      <c r="M106" s="446" t="s">
        <v>432</v>
      </c>
      <c r="N106" s="446" t="s">
        <v>432</v>
      </c>
      <c r="O106" s="446" t="s">
        <v>432</v>
      </c>
      <c r="P106" s="446" t="s">
        <v>432</v>
      </c>
      <c r="Q106" s="446" t="s">
        <v>432</v>
      </c>
      <c r="R106" s="446" t="s">
        <v>432</v>
      </c>
      <c r="S106" s="446" t="s">
        <v>432</v>
      </c>
      <c r="T106" s="446" t="s">
        <v>432</v>
      </c>
      <c r="U106" s="446" t="s">
        <v>432</v>
      </c>
      <c r="V106" s="446" t="s">
        <v>432</v>
      </c>
      <c r="W106" s="446" t="s">
        <v>432</v>
      </c>
      <c r="X106" s="446" t="s">
        <v>432</v>
      </c>
      <c r="Y106" s="446" t="s">
        <v>432</v>
      </c>
      <c r="Z106" s="446" t="s">
        <v>432</v>
      </c>
      <c r="AA106" s="446" t="s">
        <v>432</v>
      </c>
      <c r="AB106" s="446" t="s">
        <v>432</v>
      </c>
      <c r="AC106" s="446" t="s">
        <v>432</v>
      </c>
      <c r="AD106" s="446" t="s">
        <v>432</v>
      </c>
      <c r="AE106" s="368"/>
      <c r="AF106" s="446" t="s">
        <v>432</v>
      </c>
      <c r="AG106" s="446" t="s">
        <v>432</v>
      </c>
      <c r="AH106" s="446" t="s">
        <v>432</v>
      </c>
      <c r="AI106" s="446" t="s">
        <v>432</v>
      </c>
      <c r="AJ106" s="446" t="s">
        <v>432</v>
      </c>
      <c r="AK106" s="446" t="s">
        <v>432</v>
      </c>
      <c r="AL106" s="137" t="s">
        <v>414</v>
      </c>
    </row>
    <row r="107" spans="1:38" s="10" customFormat="1" ht="24.75" customHeight="1" thickBot="1">
      <c r="A107" s="98" t="s">
        <v>125</v>
      </c>
      <c r="B107" s="98" t="s">
        <v>363</v>
      </c>
      <c r="C107" s="98" t="s">
        <v>340</v>
      </c>
      <c r="D107" s="136"/>
      <c r="E107" s="550">
        <v>1.0818712703473973E-2</v>
      </c>
      <c r="F107" s="446">
        <v>0.38532450000000007</v>
      </c>
      <c r="G107" s="446" t="s">
        <v>411</v>
      </c>
      <c r="H107" s="446">
        <v>0.49010382982494238</v>
      </c>
      <c r="I107" s="446">
        <v>7.0059000000000007E-3</v>
      </c>
      <c r="J107" s="446">
        <v>9.3412000000000009E-2</v>
      </c>
      <c r="K107" s="446">
        <v>0.44370700000000007</v>
      </c>
      <c r="L107" s="446" t="s">
        <v>411</v>
      </c>
      <c r="M107" s="446" t="s">
        <v>411</v>
      </c>
      <c r="N107" s="446" t="s">
        <v>411</v>
      </c>
      <c r="O107" s="446" t="s">
        <v>411</v>
      </c>
      <c r="P107" s="446" t="s">
        <v>411</v>
      </c>
      <c r="Q107" s="446" t="s">
        <v>411</v>
      </c>
      <c r="R107" s="446" t="s">
        <v>411</v>
      </c>
      <c r="S107" s="446" t="s">
        <v>411</v>
      </c>
      <c r="T107" s="446" t="s">
        <v>411</v>
      </c>
      <c r="U107" s="446" t="s">
        <v>411</v>
      </c>
      <c r="V107" s="446" t="s">
        <v>411</v>
      </c>
      <c r="W107" s="446" t="s">
        <v>411</v>
      </c>
      <c r="X107" s="446" t="s">
        <v>411</v>
      </c>
      <c r="Y107" s="446" t="s">
        <v>411</v>
      </c>
      <c r="Z107" s="446" t="s">
        <v>411</v>
      </c>
      <c r="AA107" s="446" t="s">
        <v>411</v>
      </c>
      <c r="AB107" s="446" t="s">
        <v>411</v>
      </c>
      <c r="AC107" s="446" t="s">
        <v>411</v>
      </c>
      <c r="AD107" s="446" t="s">
        <v>411</v>
      </c>
      <c r="AE107" s="368"/>
      <c r="AF107" s="446" t="s">
        <v>411</v>
      </c>
      <c r="AG107" s="446" t="s">
        <v>411</v>
      </c>
      <c r="AH107" s="446" t="s">
        <v>411</v>
      </c>
      <c r="AI107" s="446" t="s">
        <v>411</v>
      </c>
      <c r="AJ107" s="446" t="s">
        <v>411</v>
      </c>
      <c r="AK107" s="446">
        <v>2335.3000000000002</v>
      </c>
      <c r="AL107" s="137" t="s">
        <v>414</v>
      </c>
    </row>
    <row r="108" spans="1:38" s="10" customFormat="1" ht="24.75" customHeight="1" thickBot="1">
      <c r="A108" s="98" t="s">
        <v>125</v>
      </c>
      <c r="B108" s="98" t="s">
        <v>364</v>
      </c>
      <c r="C108" s="98" t="s">
        <v>341</v>
      </c>
      <c r="D108" s="136"/>
      <c r="E108" s="550">
        <v>1.18000764E-2</v>
      </c>
      <c r="F108" s="446">
        <v>0.21987720000000002</v>
      </c>
      <c r="G108" s="446" t="s">
        <v>411</v>
      </c>
      <c r="H108" s="446">
        <v>0.24372573259999999</v>
      </c>
      <c r="I108" s="446">
        <v>4.0718000000000004E-3</v>
      </c>
      <c r="J108" s="446">
        <v>4.0718000000000004E-2</v>
      </c>
      <c r="K108" s="446">
        <v>8.1436000000000008E-2</v>
      </c>
      <c r="L108" s="446" t="s">
        <v>411</v>
      </c>
      <c r="M108" s="446" t="s">
        <v>411</v>
      </c>
      <c r="N108" s="446" t="s">
        <v>411</v>
      </c>
      <c r="O108" s="446" t="s">
        <v>411</v>
      </c>
      <c r="P108" s="446" t="s">
        <v>411</v>
      </c>
      <c r="Q108" s="446" t="s">
        <v>411</v>
      </c>
      <c r="R108" s="446" t="s">
        <v>411</v>
      </c>
      <c r="S108" s="446" t="s">
        <v>411</v>
      </c>
      <c r="T108" s="446" t="s">
        <v>411</v>
      </c>
      <c r="U108" s="446" t="s">
        <v>411</v>
      </c>
      <c r="V108" s="446" t="s">
        <v>411</v>
      </c>
      <c r="W108" s="446" t="s">
        <v>411</v>
      </c>
      <c r="X108" s="446" t="s">
        <v>411</v>
      </c>
      <c r="Y108" s="446" t="s">
        <v>411</v>
      </c>
      <c r="Z108" s="446" t="s">
        <v>411</v>
      </c>
      <c r="AA108" s="446" t="s">
        <v>411</v>
      </c>
      <c r="AB108" s="446" t="s">
        <v>411</v>
      </c>
      <c r="AC108" s="446" t="s">
        <v>411</v>
      </c>
      <c r="AD108" s="446" t="s">
        <v>411</v>
      </c>
      <c r="AE108" s="368"/>
      <c r="AF108" s="446" t="s">
        <v>411</v>
      </c>
      <c r="AG108" s="446" t="s">
        <v>411</v>
      </c>
      <c r="AH108" s="446" t="s">
        <v>411</v>
      </c>
      <c r="AI108" s="446" t="s">
        <v>411</v>
      </c>
      <c r="AJ108" s="446" t="s">
        <v>411</v>
      </c>
      <c r="AK108" s="446">
        <v>2035.9</v>
      </c>
      <c r="AL108" s="137" t="s">
        <v>414</v>
      </c>
    </row>
    <row r="109" spans="1:38" s="10" customFormat="1" ht="24.75" customHeight="1" thickBot="1">
      <c r="A109" s="98" t="s">
        <v>125</v>
      </c>
      <c r="B109" s="98" t="s">
        <v>365</v>
      </c>
      <c r="C109" s="98" t="s">
        <v>323</v>
      </c>
      <c r="D109" s="136"/>
      <c r="E109" s="550">
        <v>6.3303460821917816E-5</v>
      </c>
      <c r="F109" s="446">
        <v>1.5158999999999999E-3</v>
      </c>
      <c r="G109" s="446" t="s">
        <v>411</v>
      </c>
      <c r="H109" s="446">
        <v>1.8211918728767125E-3</v>
      </c>
      <c r="I109" s="446">
        <v>6.2000000000000003E-5</v>
      </c>
      <c r="J109" s="446">
        <v>3.4100000000000005E-4</v>
      </c>
      <c r="K109" s="446">
        <v>3.4100000000000005E-4</v>
      </c>
      <c r="L109" s="446" t="s">
        <v>411</v>
      </c>
      <c r="M109" s="446" t="s">
        <v>411</v>
      </c>
      <c r="N109" s="446" t="s">
        <v>411</v>
      </c>
      <c r="O109" s="446" t="s">
        <v>411</v>
      </c>
      <c r="P109" s="446" t="s">
        <v>411</v>
      </c>
      <c r="Q109" s="446" t="s">
        <v>411</v>
      </c>
      <c r="R109" s="446" t="s">
        <v>411</v>
      </c>
      <c r="S109" s="446" t="s">
        <v>411</v>
      </c>
      <c r="T109" s="446" t="s">
        <v>411</v>
      </c>
      <c r="U109" s="446" t="s">
        <v>411</v>
      </c>
      <c r="V109" s="446" t="s">
        <v>411</v>
      </c>
      <c r="W109" s="446" t="s">
        <v>411</v>
      </c>
      <c r="X109" s="446" t="s">
        <v>411</v>
      </c>
      <c r="Y109" s="446" t="s">
        <v>411</v>
      </c>
      <c r="Z109" s="446" t="s">
        <v>411</v>
      </c>
      <c r="AA109" s="446" t="s">
        <v>411</v>
      </c>
      <c r="AB109" s="446" t="s">
        <v>411</v>
      </c>
      <c r="AC109" s="446" t="s">
        <v>411</v>
      </c>
      <c r="AD109" s="446" t="s">
        <v>411</v>
      </c>
      <c r="AE109" s="368"/>
      <c r="AF109" s="446" t="s">
        <v>411</v>
      </c>
      <c r="AG109" s="446" t="s">
        <v>411</v>
      </c>
      <c r="AH109" s="446" t="s">
        <v>411</v>
      </c>
      <c r="AI109" s="446" t="s">
        <v>411</v>
      </c>
      <c r="AJ109" s="446" t="s">
        <v>411</v>
      </c>
      <c r="AK109" s="446">
        <v>3.1</v>
      </c>
      <c r="AL109" s="137" t="s">
        <v>414</v>
      </c>
    </row>
    <row r="110" spans="1:38" s="10" customFormat="1" ht="24.75" customHeight="1" thickBot="1">
      <c r="A110" s="98" t="s">
        <v>125</v>
      </c>
      <c r="B110" s="98" t="s">
        <v>366</v>
      </c>
      <c r="C110" s="98" t="s">
        <v>324</v>
      </c>
      <c r="D110" s="133"/>
      <c r="E110" s="543">
        <v>8.4408119671232866E-5</v>
      </c>
      <c r="F110" s="446">
        <v>4.8411000000000001E-3</v>
      </c>
      <c r="G110" s="446" t="s">
        <v>411</v>
      </c>
      <c r="H110" s="446">
        <v>2.7695534071232875E-3</v>
      </c>
      <c r="I110" s="446">
        <v>2.3099999999999998E-4</v>
      </c>
      <c r="J110" s="446">
        <v>1.7160000000000001E-3</v>
      </c>
      <c r="K110" s="446">
        <v>1.7160000000000001E-3</v>
      </c>
      <c r="L110" s="446" t="s">
        <v>411</v>
      </c>
      <c r="M110" s="446" t="s">
        <v>411</v>
      </c>
      <c r="N110" s="446" t="s">
        <v>411</v>
      </c>
      <c r="O110" s="446" t="s">
        <v>411</v>
      </c>
      <c r="P110" s="446" t="s">
        <v>411</v>
      </c>
      <c r="Q110" s="446" t="s">
        <v>411</v>
      </c>
      <c r="R110" s="446" t="s">
        <v>411</v>
      </c>
      <c r="S110" s="446" t="s">
        <v>411</v>
      </c>
      <c r="T110" s="446" t="s">
        <v>411</v>
      </c>
      <c r="U110" s="446" t="s">
        <v>411</v>
      </c>
      <c r="V110" s="446" t="s">
        <v>411</v>
      </c>
      <c r="W110" s="446" t="s">
        <v>411</v>
      </c>
      <c r="X110" s="446" t="s">
        <v>411</v>
      </c>
      <c r="Y110" s="446" t="s">
        <v>411</v>
      </c>
      <c r="Z110" s="446" t="s">
        <v>411</v>
      </c>
      <c r="AA110" s="446" t="s">
        <v>411</v>
      </c>
      <c r="AB110" s="446" t="s">
        <v>411</v>
      </c>
      <c r="AC110" s="446" t="s">
        <v>411</v>
      </c>
      <c r="AD110" s="446" t="s">
        <v>411</v>
      </c>
      <c r="AE110" s="368"/>
      <c r="AF110" s="446" t="s">
        <v>411</v>
      </c>
      <c r="AG110" s="446" t="s">
        <v>411</v>
      </c>
      <c r="AH110" s="446" t="s">
        <v>411</v>
      </c>
      <c r="AI110" s="446" t="s">
        <v>411</v>
      </c>
      <c r="AJ110" s="446" t="s">
        <v>411</v>
      </c>
      <c r="AK110" s="446">
        <v>9.8999999999999986</v>
      </c>
      <c r="AL110" s="137" t="s">
        <v>414</v>
      </c>
    </row>
    <row r="111" spans="1:38" s="10" customFormat="1" ht="24.75" customHeight="1" thickBot="1">
      <c r="A111" s="98" t="s">
        <v>125</v>
      </c>
      <c r="B111" s="98" t="s">
        <v>367</v>
      </c>
      <c r="C111" s="98" t="s">
        <v>286</v>
      </c>
      <c r="D111" s="133"/>
      <c r="E111" s="543">
        <v>1.8019795542857143E-2</v>
      </c>
      <c r="F111" s="446">
        <v>0.52834019999999993</v>
      </c>
      <c r="G111" s="446" t="s">
        <v>411</v>
      </c>
      <c r="H111" s="446">
        <v>0.30624529834285708</v>
      </c>
      <c r="I111" s="446">
        <v>1.0888E-3</v>
      </c>
      <c r="J111" s="446">
        <v>2.1776E-3</v>
      </c>
      <c r="K111" s="446">
        <v>4.8995999999999996E-3</v>
      </c>
      <c r="L111" s="446" t="s">
        <v>411</v>
      </c>
      <c r="M111" s="446" t="s">
        <v>411</v>
      </c>
      <c r="N111" s="446" t="s">
        <v>411</v>
      </c>
      <c r="O111" s="446" t="s">
        <v>411</v>
      </c>
      <c r="P111" s="446" t="s">
        <v>411</v>
      </c>
      <c r="Q111" s="446" t="s">
        <v>411</v>
      </c>
      <c r="R111" s="446" t="s">
        <v>411</v>
      </c>
      <c r="S111" s="446" t="s">
        <v>411</v>
      </c>
      <c r="T111" s="446" t="s">
        <v>411</v>
      </c>
      <c r="U111" s="446" t="s">
        <v>411</v>
      </c>
      <c r="V111" s="446" t="s">
        <v>411</v>
      </c>
      <c r="W111" s="446" t="s">
        <v>411</v>
      </c>
      <c r="X111" s="446" t="s">
        <v>411</v>
      </c>
      <c r="Y111" s="446" t="s">
        <v>411</v>
      </c>
      <c r="Z111" s="446" t="s">
        <v>411</v>
      </c>
      <c r="AA111" s="446" t="s">
        <v>411</v>
      </c>
      <c r="AB111" s="446" t="s">
        <v>411</v>
      </c>
      <c r="AC111" s="446" t="s">
        <v>411</v>
      </c>
      <c r="AD111" s="446" t="s">
        <v>411</v>
      </c>
      <c r="AE111" s="368"/>
      <c r="AF111" s="446" t="s">
        <v>411</v>
      </c>
      <c r="AG111" s="446" t="s">
        <v>411</v>
      </c>
      <c r="AH111" s="446" t="s">
        <v>411</v>
      </c>
      <c r="AI111" s="446" t="s">
        <v>411</v>
      </c>
      <c r="AJ111" s="446" t="s">
        <v>411</v>
      </c>
      <c r="AK111" s="446">
        <v>272.2</v>
      </c>
      <c r="AL111" s="137" t="s">
        <v>414</v>
      </c>
    </row>
    <row r="112" spans="1:38" s="10" customFormat="1" ht="24.75" customHeight="1" thickBot="1">
      <c r="A112" s="98" t="s">
        <v>135</v>
      </c>
      <c r="B112" s="98" t="s">
        <v>304</v>
      </c>
      <c r="C112" s="98" t="s">
        <v>305</v>
      </c>
      <c r="D112" s="93"/>
      <c r="E112" s="558">
        <v>3.032</v>
      </c>
      <c r="F112" s="446" t="s">
        <v>411</v>
      </c>
      <c r="G112" s="446" t="s">
        <v>411</v>
      </c>
      <c r="H112" s="558">
        <v>3.79</v>
      </c>
      <c r="I112" s="446" t="s">
        <v>411</v>
      </c>
      <c r="J112" s="446" t="s">
        <v>411</v>
      </c>
      <c r="K112" s="446" t="s">
        <v>411</v>
      </c>
      <c r="L112" s="446" t="s">
        <v>411</v>
      </c>
      <c r="M112" s="446" t="s">
        <v>411</v>
      </c>
      <c r="N112" s="446" t="s">
        <v>411</v>
      </c>
      <c r="O112" s="446" t="s">
        <v>411</v>
      </c>
      <c r="P112" s="446" t="s">
        <v>411</v>
      </c>
      <c r="Q112" s="446" t="s">
        <v>411</v>
      </c>
      <c r="R112" s="446" t="s">
        <v>411</v>
      </c>
      <c r="S112" s="446" t="s">
        <v>411</v>
      </c>
      <c r="T112" s="446" t="s">
        <v>411</v>
      </c>
      <c r="U112" s="446" t="s">
        <v>411</v>
      </c>
      <c r="V112" s="446" t="s">
        <v>411</v>
      </c>
      <c r="W112" s="446" t="s">
        <v>411</v>
      </c>
      <c r="X112" s="446" t="s">
        <v>411</v>
      </c>
      <c r="Y112" s="446" t="s">
        <v>411</v>
      </c>
      <c r="Z112" s="446" t="s">
        <v>411</v>
      </c>
      <c r="AA112" s="446" t="s">
        <v>411</v>
      </c>
      <c r="AB112" s="446" t="s">
        <v>411</v>
      </c>
      <c r="AC112" s="446" t="s">
        <v>411</v>
      </c>
      <c r="AD112" s="446" t="s">
        <v>411</v>
      </c>
      <c r="AE112" s="368"/>
      <c r="AF112" s="446" t="s">
        <v>411</v>
      </c>
      <c r="AG112" s="446" t="s">
        <v>411</v>
      </c>
      <c r="AH112" s="446" t="s">
        <v>411</v>
      </c>
      <c r="AI112" s="446" t="s">
        <v>411</v>
      </c>
      <c r="AJ112" s="446" t="s">
        <v>411</v>
      </c>
      <c r="AK112" s="478">
        <v>75800000</v>
      </c>
      <c r="AL112" s="137" t="s">
        <v>422</v>
      </c>
    </row>
    <row r="113" spans="1:38" s="10" customFormat="1" ht="24.75" customHeight="1" thickBot="1">
      <c r="A113" s="98" t="s">
        <v>135</v>
      </c>
      <c r="B113" s="88" t="s">
        <v>253</v>
      </c>
      <c r="C113" s="88" t="s">
        <v>142</v>
      </c>
      <c r="D113" s="93"/>
      <c r="E113" s="446">
        <v>0.76715355181650335</v>
      </c>
      <c r="F113" s="446" t="s">
        <v>433</v>
      </c>
      <c r="G113" s="446" t="s">
        <v>411</v>
      </c>
      <c r="H113" s="446">
        <v>2.7019646707766349</v>
      </c>
      <c r="I113" s="446" t="s">
        <v>411</v>
      </c>
      <c r="J113" s="446" t="s">
        <v>411</v>
      </c>
      <c r="K113" s="446" t="s">
        <v>411</v>
      </c>
      <c r="L113" s="446" t="s">
        <v>411</v>
      </c>
      <c r="M113" s="446" t="s">
        <v>411</v>
      </c>
      <c r="N113" s="446" t="s">
        <v>411</v>
      </c>
      <c r="O113" s="446" t="s">
        <v>411</v>
      </c>
      <c r="P113" s="446" t="s">
        <v>411</v>
      </c>
      <c r="Q113" s="446" t="s">
        <v>411</v>
      </c>
      <c r="R113" s="446" t="s">
        <v>411</v>
      </c>
      <c r="S113" s="446" t="s">
        <v>411</v>
      </c>
      <c r="T113" s="446" t="s">
        <v>411</v>
      </c>
      <c r="U113" s="446" t="s">
        <v>411</v>
      </c>
      <c r="V113" s="446" t="s">
        <v>411</v>
      </c>
      <c r="W113" s="446" t="s">
        <v>411</v>
      </c>
      <c r="X113" s="446" t="s">
        <v>411</v>
      </c>
      <c r="Y113" s="446" t="s">
        <v>411</v>
      </c>
      <c r="Z113" s="446" t="s">
        <v>411</v>
      </c>
      <c r="AA113" s="446" t="s">
        <v>411</v>
      </c>
      <c r="AB113" s="446" t="s">
        <v>411</v>
      </c>
      <c r="AC113" s="446" t="s">
        <v>411</v>
      </c>
      <c r="AD113" s="446" t="s">
        <v>411</v>
      </c>
      <c r="AE113" s="368"/>
      <c r="AF113" s="446" t="s">
        <v>411</v>
      </c>
      <c r="AG113" s="446" t="s">
        <v>411</v>
      </c>
      <c r="AH113" s="446" t="s">
        <v>411</v>
      </c>
      <c r="AI113" s="446" t="s">
        <v>411</v>
      </c>
      <c r="AJ113" s="446" t="s">
        <v>411</v>
      </c>
      <c r="AK113" s="446" t="s">
        <v>433</v>
      </c>
      <c r="AL113" s="137"/>
    </row>
    <row r="114" spans="1:38" s="10" customFormat="1" ht="24.75" customHeight="1" thickBot="1">
      <c r="A114" s="98" t="s">
        <v>135</v>
      </c>
      <c r="B114" s="88" t="s">
        <v>254</v>
      </c>
      <c r="C114" s="88" t="s">
        <v>143</v>
      </c>
      <c r="D114" s="93"/>
      <c r="E114" s="446">
        <v>9.7884799999999987E-3</v>
      </c>
      <c r="F114" s="446" t="s">
        <v>411</v>
      </c>
      <c r="G114" s="446" t="s">
        <v>411</v>
      </c>
      <c r="H114" s="446">
        <v>3.1812560000000004E-2</v>
      </c>
      <c r="I114" s="446" t="s">
        <v>411</v>
      </c>
      <c r="J114" s="446" t="s">
        <v>411</v>
      </c>
      <c r="K114" s="446" t="s">
        <v>411</v>
      </c>
      <c r="L114" s="446" t="s">
        <v>411</v>
      </c>
      <c r="M114" s="446" t="s">
        <v>411</v>
      </c>
      <c r="N114" s="446" t="s">
        <v>411</v>
      </c>
      <c r="O114" s="446" t="s">
        <v>411</v>
      </c>
      <c r="P114" s="446" t="s">
        <v>411</v>
      </c>
      <c r="Q114" s="446" t="s">
        <v>411</v>
      </c>
      <c r="R114" s="446" t="s">
        <v>411</v>
      </c>
      <c r="S114" s="446" t="s">
        <v>411</v>
      </c>
      <c r="T114" s="446" t="s">
        <v>411</v>
      </c>
      <c r="U114" s="446" t="s">
        <v>411</v>
      </c>
      <c r="V114" s="446" t="s">
        <v>411</v>
      </c>
      <c r="W114" s="446" t="s">
        <v>411</v>
      </c>
      <c r="X114" s="446" t="s">
        <v>411</v>
      </c>
      <c r="Y114" s="446" t="s">
        <v>411</v>
      </c>
      <c r="Z114" s="446" t="s">
        <v>411</v>
      </c>
      <c r="AA114" s="446" t="s">
        <v>411</v>
      </c>
      <c r="AB114" s="446" t="s">
        <v>411</v>
      </c>
      <c r="AC114" s="446" t="s">
        <v>411</v>
      </c>
      <c r="AD114" s="446" t="s">
        <v>411</v>
      </c>
      <c r="AE114" s="368"/>
      <c r="AF114" s="446" t="s">
        <v>411</v>
      </c>
      <c r="AG114" s="446" t="s">
        <v>411</v>
      </c>
      <c r="AH114" s="446" t="s">
        <v>411</v>
      </c>
      <c r="AI114" s="446" t="s">
        <v>411</v>
      </c>
      <c r="AJ114" s="446" t="s">
        <v>411</v>
      </c>
      <c r="AK114" s="446">
        <v>244712</v>
      </c>
      <c r="AL114" s="137" t="s">
        <v>446</v>
      </c>
    </row>
    <row r="115" spans="1:38" s="10" customFormat="1" ht="24.75" customHeight="1" thickBot="1">
      <c r="A115" s="98" t="s">
        <v>135</v>
      </c>
      <c r="B115" s="88" t="s">
        <v>255</v>
      </c>
      <c r="C115" s="88" t="s">
        <v>368</v>
      </c>
      <c r="D115" s="93"/>
      <c r="E115" s="446">
        <v>6.3584100000000018E-2</v>
      </c>
      <c r="F115" s="446" t="s">
        <v>411</v>
      </c>
      <c r="G115" s="446" t="s">
        <v>411</v>
      </c>
      <c r="H115" s="446">
        <v>0.12716820000000004</v>
      </c>
      <c r="I115" s="446" t="s">
        <v>411</v>
      </c>
      <c r="J115" s="446" t="s">
        <v>411</v>
      </c>
      <c r="K115" s="446" t="s">
        <v>411</v>
      </c>
      <c r="L115" s="446" t="s">
        <v>411</v>
      </c>
      <c r="M115" s="446" t="s">
        <v>411</v>
      </c>
      <c r="N115" s="446" t="s">
        <v>411</v>
      </c>
      <c r="O115" s="446" t="s">
        <v>411</v>
      </c>
      <c r="P115" s="446" t="s">
        <v>411</v>
      </c>
      <c r="Q115" s="446" t="s">
        <v>411</v>
      </c>
      <c r="R115" s="446" t="s">
        <v>411</v>
      </c>
      <c r="S115" s="446" t="s">
        <v>411</v>
      </c>
      <c r="T115" s="446" t="s">
        <v>411</v>
      </c>
      <c r="U115" s="446" t="s">
        <v>411</v>
      </c>
      <c r="V115" s="446" t="s">
        <v>411</v>
      </c>
      <c r="W115" s="446" t="s">
        <v>411</v>
      </c>
      <c r="X115" s="446" t="s">
        <v>411</v>
      </c>
      <c r="Y115" s="446" t="s">
        <v>411</v>
      </c>
      <c r="Z115" s="446" t="s">
        <v>411</v>
      </c>
      <c r="AA115" s="446" t="s">
        <v>411</v>
      </c>
      <c r="AB115" s="446" t="s">
        <v>411</v>
      </c>
      <c r="AC115" s="446" t="s">
        <v>411</v>
      </c>
      <c r="AD115" s="446" t="s">
        <v>411</v>
      </c>
      <c r="AE115" s="368"/>
      <c r="AF115" s="446" t="s">
        <v>411</v>
      </c>
      <c r="AG115" s="446" t="s">
        <v>411</v>
      </c>
      <c r="AH115" s="446" t="s">
        <v>411</v>
      </c>
      <c r="AI115" s="446" t="s">
        <v>411</v>
      </c>
      <c r="AJ115" s="446" t="s">
        <v>411</v>
      </c>
      <c r="AK115" s="446">
        <v>1589602.5000000002</v>
      </c>
      <c r="AL115" s="137" t="s">
        <v>446</v>
      </c>
    </row>
    <row r="116" spans="1:38" s="10" customFormat="1" ht="24.75" customHeight="1" thickBot="1">
      <c r="A116" s="98" t="s">
        <v>135</v>
      </c>
      <c r="B116" s="98" t="s">
        <v>259</v>
      </c>
      <c r="C116" s="98" t="s">
        <v>303</v>
      </c>
      <c r="D116" s="93"/>
      <c r="E116" s="446">
        <v>0.24347320254006632</v>
      </c>
      <c r="F116" s="446" t="s">
        <v>433</v>
      </c>
      <c r="G116" s="446" t="s">
        <v>411</v>
      </c>
      <c r="H116" s="446">
        <v>0.32945932927557492</v>
      </c>
      <c r="I116" s="446" t="s">
        <v>411</v>
      </c>
      <c r="J116" s="446" t="s">
        <v>411</v>
      </c>
      <c r="K116" s="446" t="s">
        <v>411</v>
      </c>
      <c r="L116" s="446" t="s">
        <v>411</v>
      </c>
      <c r="M116" s="446" t="s">
        <v>411</v>
      </c>
      <c r="N116" s="446" t="s">
        <v>411</v>
      </c>
      <c r="O116" s="446" t="s">
        <v>411</v>
      </c>
      <c r="P116" s="446" t="s">
        <v>411</v>
      </c>
      <c r="Q116" s="446" t="s">
        <v>411</v>
      </c>
      <c r="R116" s="446" t="s">
        <v>411</v>
      </c>
      <c r="S116" s="446" t="s">
        <v>411</v>
      </c>
      <c r="T116" s="446" t="s">
        <v>411</v>
      </c>
      <c r="U116" s="446" t="s">
        <v>411</v>
      </c>
      <c r="V116" s="446" t="s">
        <v>411</v>
      </c>
      <c r="W116" s="446" t="s">
        <v>411</v>
      </c>
      <c r="X116" s="446" t="s">
        <v>411</v>
      </c>
      <c r="Y116" s="446" t="s">
        <v>411</v>
      </c>
      <c r="Z116" s="446" t="s">
        <v>411</v>
      </c>
      <c r="AA116" s="446" t="s">
        <v>411</v>
      </c>
      <c r="AB116" s="446" t="s">
        <v>411</v>
      </c>
      <c r="AC116" s="446" t="s">
        <v>411</v>
      </c>
      <c r="AD116" s="446" t="s">
        <v>411</v>
      </c>
      <c r="AE116" s="368"/>
      <c r="AF116" s="446" t="s">
        <v>411</v>
      </c>
      <c r="AG116" s="446" t="s">
        <v>411</v>
      </c>
      <c r="AH116" s="446" t="s">
        <v>411</v>
      </c>
      <c r="AI116" s="446" t="s">
        <v>411</v>
      </c>
      <c r="AJ116" s="446" t="s">
        <v>411</v>
      </c>
      <c r="AK116" s="446" t="s">
        <v>433</v>
      </c>
      <c r="AL116" s="137"/>
    </row>
    <row r="117" spans="1:38" s="10" customFormat="1" ht="24.75" customHeight="1" thickBot="1">
      <c r="A117" s="98" t="s">
        <v>135</v>
      </c>
      <c r="B117" s="98" t="s">
        <v>307</v>
      </c>
      <c r="C117" s="98" t="s">
        <v>308</v>
      </c>
      <c r="D117" s="93"/>
      <c r="E117" s="446" t="s">
        <v>411</v>
      </c>
      <c r="F117" s="446" t="s">
        <v>411</v>
      </c>
      <c r="G117" s="446" t="s">
        <v>411</v>
      </c>
      <c r="H117" s="446" t="s">
        <v>411</v>
      </c>
      <c r="I117" s="446" t="s">
        <v>411</v>
      </c>
      <c r="J117" s="446" t="s">
        <v>411</v>
      </c>
      <c r="K117" s="446" t="s">
        <v>411</v>
      </c>
      <c r="L117" s="446" t="s">
        <v>411</v>
      </c>
      <c r="M117" s="446" t="s">
        <v>411</v>
      </c>
      <c r="N117" s="446" t="s">
        <v>411</v>
      </c>
      <c r="O117" s="446" t="s">
        <v>411</v>
      </c>
      <c r="P117" s="446" t="s">
        <v>411</v>
      </c>
      <c r="Q117" s="446" t="s">
        <v>411</v>
      </c>
      <c r="R117" s="446" t="s">
        <v>411</v>
      </c>
      <c r="S117" s="446" t="s">
        <v>411</v>
      </c>
      <c r="T117" s="446" t="s">
        <v>411</v>
      </c>
      <c r="U117" s="446" t="s">
        <v>411</v>
      </c>
      <c r="V117" s="446" t="s">
        <v>411</v>
      </c>
      <c r="W117" s="446" t="s">
        <v>411</v>
      </c>
      <c r="X117" s="446" t="s">
        <v>411</v>
      </c>
      <c r="Y117" s="446" t="s">
        <v>411</v>
      </c>
      <c r="Z117" s="446" t="s">
        <v>411</v>
      </c>
      <c r="AA117" s="446" t="s">
        <v>411</v>
      </c>
      <c r="AB117" s="446" t="s">
        <v>411</v>
      </c>
      <c r="AC117" s="446" t="s">
        <v>411</v>
      </c>
      <c r="AD117" s="446" t="s">
        <v>411</v>
      </c>
      <c r="AE117" s="368"/>
      <c r="AF117" s="446" t="s">
        <v>411</v>
      </c>
      <c r="AG117" s="446" t="s">
        <v>411</v>
      </c>
      <c r="AH117" s="446" t="s">
        <v>411</v>
      </c>
      <c r="AI117" s="446" t="s">
        <v>411</v>
      </c>
      <c r="AJ117" s="446" t="s">
        <v>411</v>
      </c>
      <c r="AK117" s="446" t="s">
        <v>431</v>
      </c>
      <c r="AL117" s="137"/>
    </row>
    <row r="118" spans="1:38" s="10" customFormat="1" ht="24.75" customHeight="1" thickBot="1">
      <c r="A118" s="98" t="s">
        <v>135</v>
      </c>
      <c r="B118" s="98" t="s">
        <v>261</v>
      </c>
      <c r="C118" s="98" t="s">
        <v>306</v>
      </c>
      <c r="D118" s="93"/>
      <c r="E118" s="446" t="s">
        <v>411</v>
      </c>
      <c r="F118" s="446" t="s">
        <v>411</v>
      </c>
      <c r="G118" s="446" t="s">
        <v>411</v>
      </c>
      <c r="H118" s="446" t="s">
        <v>411</v>
      </c>
      <c r="I118" s="446" t="s">
        <v>411</v>
      </c>
      <c r="J118" s="446" t="s">
        <v>411</v>
      </c>
      <c r="K118" s="446" t="s">
        <v>411</v>
      </c>
      <c r="L118" s="446" t="s">
        <v>411</v>
      </c>
      <c r="M118" s="446" t="s">
        <v>411</v>
      </c>
      <c r="N118" s="446" t="s">
        <v>411</v>
      </c>
      <c r="O118" s="446" t="s">
        <v>411</v>
      </c>
      <c r="P118" s="446" t="s">
        <v>411</v>
      </c>
      <c r="Q118" s="446" t="s">
        <v>411</v>
      </c>
      <c r="R118" s="446" t="s">
        <v>411</v>
      </c>
      <c r="S118" s="446" t="s">
        <v>411</v>
      </c>
      <c r="T118" s="446" t="s">
        <v>411</v>
      </c>
      <c r="U118" s="446" t="s">
        <v>411</v>
      </c>
      <c r="V118" s="446" t="s">
        <v>411</v>
      </c>
      <c r="W118" s="446" t="s">
        <v>411</v>
      </c>
      <c r="X118" s="446" t="s">
        <v>411</v>
      </c>
      <c r="Y118" s="446" t="s">
        <v>411</v>
      </c>
      <c r="Z118" s="446" t="s">
        <v>411</v>
      </c>
      <c r="AA118" s="446" t="s">
        <v>411</v>
      </c>
      <c r="AB118" s="446" t="s">
        <v>411</v>
      </c>
      <c r="AC118" s="446" t="s">
        <v>411</v>
      </c>
      <c r="AD118" s="446" t="s">
        <v>411</v>
      </c>
      <c r="AE118" s="368"/>
      <c r="AF118" s="446" t="s">
        <v>411</v>
      </c>
      <c r="AG118" s="446" t="s">
        <v>411</v>
      </c>
      <c r="AH118" s="446" t="s">
        <v>411</v>
      </c>
      <c r="AI118" s="446" t="s">
        <v>411</v>
      </c>
      <c r="AJ118" s="446" t="s">
        <v>411</v>
      </c>
      <c r="AK118" s="446" t="s">
        <v>411</v>
      </c>
      <c r="AL118" s="137"/>
    </row>
    <row r="119" spans="1:38" s="10" customFormat="1" ht="24.75" customHeight="1" thickBot="1">
      <c r="A119" s="98" t="s">
        <v>135</v>
      </c>
      <c r="B119" s="98" t="s">
        <v>260</v>
      </c>
      <c r="C119" s="98" t="s">
        <v>156</v>
      </c>
      <c r="D119" s="93"/>
      <c r="E119" s="446" t="s">
        <v>411</v>
      </c>
      <c r="F119" s="446" t="s">
        <v>411</v>
      </c>
      <c r="G119" s="446" t="s">
        <v>411</v>
      </c>
      <c r="H119" s="446" t="s">
        <v>411</v>
      </c>
      <c r="I119" s="446">
        <v>0.14551145000000001</v>
      </c>
      <c r="J119" s="446">
        <v>1.149562</v>
      </c>
      <c r="K119" s="446">
        <v>1.8233280000000001</v>
      </c>
      <c r="L119" s="446" t="s">
        <v>411</v>
      </c>
      <c r="M119" s="446" t="s">
        <v>411</v>
      </c>
      <c r="N119" s="446" t="s">
        <v>411</v>
      </c>
      <c r="O119" s="446" t="s">
        <v>411</v>
      </c>
      <c r="P119" s="446" t="s">
        <v>411</v>
      </c>
      <c r="Q119" s="446" t="s">
        <v>411</v>
      </c>
      <c r="R119" s="446" t="s">
        <v>411</v>
      </c>
      <c r="S119" s="446" t="s">
        <v>411</v>
      </c>
      <c r="T119" s="446" t="s">
        <v>411</v>
      </c>
      <c r="U119" s="446" t="s">
        <v>411</v>
      </c>
      <c r="V119" s="446" t="s">
        <v>411</v>
      </c>
      <c r="W119" s="446" t="s">
        <v>411</v>
      </c>
      <c r="X119" s="446" t="s">
        <v>411</v>
      </c>
      <c r="Y119" s="446" t="s">
        <v>411</v>
      </c>
      <c r="Z119" s="446" t="s">
        <v>411</v>
      </c>
      <c r="AA119" s="446" t="s">
        <v>411</v>
      </c>
      <c r="AB119" s="446" t="s">
        <v>411</v>
      </c>
      <c r="AC119" s="446" t="s">
        <v>411</v>
      </c>
      <c r="AD119" s="446" t="s">
        <v>411</v>
      </c>
      <c r="AE119" s="368"/>
      <c r="AF119" s="446" t="s">
        <v>411</v>
      </c>
      <c r="AG119" s="446" t="s">
        <v>411</v>
      </c>
      <c r="AH119" s="446" t="s">
        <v>411</v>
      </c>
      <c r="AI119" s="446" t="s">
        <v>411</v>
      </c>
      <c r="AJ119" s="446" t="s">
        <v>411</v>
      </c>
      <c r="AK119" s="446">
        <v>1168.8</v>
      </c>
      <c r="AL119" s="137" t="s">
        <v>445</v>
      </c>
    </row>
    <row r="120" spans="1:38" s="10" customFormat="1" ht="24.75" customHeight="1" thickBot="1">
      <c r="A120" s="98" t="s">
        <v>135</v>
      </c>
      <c r="B120" s="98" t="s">
        <v>268</v>
      </c>
      <c r="C120" s="98" t="s">
        <v>100</v>
      </c>
      <c r="D120" s="93"/>
      <c r="E120" s="446" t="s">
        <v>411</v>
      </c>
      <c r="F120" s="446" t="s">
        <v>411</v>
      </c>
      <c r="G120" s="446" t="s">
        <v>411</v>
      </c>
      <c r="H120" s="446" t="s">
        <v>411</v>
      </c>
      <c r="I120" s="446" t="s">
        <v>411</v>
      </c>
      <c r="J120" s="446" t="s">
        <v>411</v>
      </c>
      <c r="K120" s="446" t="s">
        <v>411</v>
      </c>
      <c r="L120" s="446" t="s">
        <v>411</v>
      </c>
      <c r="M120" s="446" t="s">
        <v>411</v>
      </c>
      <c r="N120" s="446" t="s">
        <v>411</v>
      </c>
      <c r="O120" s="446" t="s">
        <v>411</v>
      </c>
      <c r="P120" s="446" t="s">
        <v>411</v>
      </c>
      <c r="Q120" s="446" t="s">
        <v>411</v>
      </c>
      <c r="R120" s="446" t="s">
        <v>411</v>
      </c>
      <c r="S120" s="446" t="s">
        <v>411</v>
      </c>
      <c r="T120" s="446" t="s">
        <v>411</v>
      </c>
      <c r="U120" s="446" t="s">
        <v>411</v>
      </c>
      <c r="V120" s="446" t="s">
        <v>411</v>
      </c>
      <c r="W120" s="446" t="s">
        <v>411</v>
      </c>
      <c r="X120" s="446" t="s">
        <v>411</v>
      </c>
      <c r="Y120" s="446" t="s">
        <v>411</v>
      </c>
      <c r="Z120" s="446" t="s">
        <v>411</v>
      </c>
      <c r="AA120" s="446" t="s">
        <v>411</v>
      </c>
      <c r="AB120" s="446" t="s">
        <v>411</v>
      </c>
      <c r="AC120" s="446" t="s">
        <v>411</v>
      </c>
      <c r="AD120" s="446" t="s">
        <v>411</v>
      </c>
      <c r="AE120" s="368"/>
      <c r="AF120" s="446" t="s">
        <v>411</v>
      </c>
      <c r="AG120" s="446" t="s">
        <v>411</v>
      </c>
      <c r="AH120" s="446" t="s">
        <v>411</v>
      </c>
      <c r="AI120" s="446" t="s">
        <v>411</v>
      </c>
      <c r="AJ120" s="446" t="s">
        <v>411</v>
      </c>
      <c r="AK120" s="446" t="s">
        <v>411</v>
      </c>
      <c r="AL120" s="137"/>
    </row>
    <row r="121" spans="1:38" s="10" customFormat="1" ht="24.75" customHeight="1" thickBot="1">
      <c r="A121" s="98" t="s">
        <v>135</v>
      </c>
      <c r="B121" s="98" t="s">
        <v>257</v>
      </c>
      <c r="C121" s="98" t="s">
        <v>310</v>
      </c>
      <c r="D121" s="93" t="s">
        <v>7</v>
      </c>
      <c r="E121" s="446" t="s">
        <v>411</v>
      </c>
      <c r="F121" s="446">
        <v>1.0051680000000001</v>
      </c>
      <c r="G121" s="446" t="s">
        <v>411</v>
      </c>
      <c r="H121" s="446" t="s">
        <v>411</v>
      </c>
      <c r="I121" s="446" t="s">
        <v>411</v>
      </c>
      <c r="J121" s="446" t="s">
        <v>411</v>
      </c>
      <c r="K121" s="446" t="s">
        <v>411</v>
      </c>
      <c r="L121" s="446" t="s">
        <v>411</v>
      </c>
      <c r="M121" s="446" t="s">
        <v>411</v>
      </c>
      <c r="N121" s="446" t="s">
        <v>411</v>
      </c>
      <c r="O121" s="446" t="s">
        <v>411</v>
      </c>
      <c r="P121" s="446" t="s">
        <v>411</v>
      </c>
      <c r="Q121" s="446" t="s">
        <v>411</v>
      </c>
      <c r="R121" s="446" t="s">
        <v>411</v>
      </c>
      <c r="S121" s="446" t="s">
        <v>411</v>
      </c>
      <c r="T121" s="446" t="s">
        <v>411</v>
      </c>
      <c r="U121" s="446" t="s">
        <v>411</v>
      </c>
      <c r="V121" s="446" t="s">
        <v>411</v>
      </c>
      <c r="W121" s="446" t="s">
        <v>411</v>
      </c>
      <c r="X121" s="446" t="s">
        <v>411</v>
      </c>
      <c r="Y121" s="446" t="s">
        <v>411</v>
      </c>
      <c r="Z121" s="446" t="s">
        <v>411</v>
      </c>
      <c r="AA121" s="446" t="s">
        <v>411</v>
      </c>
      <c r="AB121" s="446" t="s">
        <v>411</v>
      </c>
      <c r="AC121" s="446" t="s">
        <v>411</v>
      </c>
      <c r="AD121" s="446" t="s">
        <v>411</v>
      </c>
      <c r="AE121" s="368"/>
      <c r="AF121" s="446" t="s">
        <v>411</v>
      </c>
      <c r="AG121" s="446" t="s">
        <v>411</v>
      </c>
      <c r="AH121" s="446" t="s">
        <v>411</v>
      </c>
      <c r="AI121" s="446" t="s">
        <v>411</v>
      </c>
      <c r="AJ121" s="446" t="s">
        <v>411</v>
      </c>
      <c r="AK121" s="446">
        <v>1168.8</v>
      </c>
      <c r="AL121" s="137" t="s">
        <v>445</v>
      </c>
    </row>
    <row r="122" spans="1:38" s="10" customFormat="1" ht="24.75" customHeight="1" thickBot="1">
      <c r="A122" s="98" t="s">
        <v>135</v>
      </c>
      <c r="B122" s="88" t="s">
        <v>258</v>
      </c>
      <c r="C122" s="88" t="s">
        <v>144</v>
      </c>
      <c r="D122" s="93"/>
      <c r="E122" s="446" t="s">
        <v>411</v>
      </c>
      <c r="F122" s="446" t="s">
        <v>411</v>
      </c>
      <c r="G122" s="446" t="s">
        <v>411</v>
      </c>
      <c r="H122" s="446" t="s">
        <v>411</v>
      </c>
      <c r="I122" s="446" t="s">
        <v>411</v>
      </c>
      <c r="J122" s="446" t="s">
        <v>411</v>
      </c>
      <c r="K122" s="446" t="s">
        <v>411</v>
      </c>
      <c r="L122" s="446" t="s">
        <v>411</v>
      </c>
      <c r="M122" s="446" t="s">
        <v>411</v>
      </c>
      <c r="N122" s="446" t="s">
        <v>411</v>
      </c>
      <c r="O122" s="446" t="s">
        <v>411</v>
      </c>
      <c r="P122" s="446" t="s">
        <v>411</v>
      </c>
      <c r="Q122" s="446" t="s">
        <v>411</v>
      </c>
      <c r="R122" s="446" t="s">
        <v>411</v>
      </c>
      <c r="S122" s="446" t="s">
        <v>411</v>
      </c>
      <c r="T122" s="446" t="s">
        <v>411</v>
      </c>
      <c r="U122" s="446" t="s">
        <v>411</v>
      </c>
      <c r="V122" s="446" t="s">
        <v>411</v>
      </c>
      <c r="W122" s="446" t="s">
        <v>411</v>
      </c>
      <c r="X122" s="446" t="s">
        <v>411</v>
      </c>
      <c r="Y122" s="446" t="s">
        <v>411</v>
      </c>
      <c r="Z122" s="446" t="s">
        <v>411</v>
      </c>
      <c r="AA122" s="446" t="s">
        <v>411</v>
      </c>
      <c r="AB122" s="446" t="s">
        <v>411</v>
      </c>
      <c r="AC122" s="446" t="s">
        <v>431</v>
      </c>
      <c r="AD122" s="446" t="s">
        <v>411</v>
      </c>
      <c r="AE122" s="368"/>
      <c r="AF122" s="446" t="s">
        <v>411</v>
      </c>
      <c r="AG122" s="446" t="s">
        <v>411</v>
      </c>
      <c r="AH122" s="446" t="s">
        <v>411</v>
      </c>
      <c r="AI122" s="446" t="s">
        <v>411</v>
      </c>
      <c r="AJ122" s="446" t="s">
        <v>411</v>
      </c>
      <c r="AK122" s="446" t="s">
        <v>431</v>
      </c>
      <c r="AL122" s="137"/>
    </row>
    <row r="123" spans="1:38" s="10" customFormat="1" ht="24.75" customHeight="1" thickBot="1">
      <c r="A123" s="98" t="s">
        <v>135</v>
      </c>
      <c r="B123" s="98" t="s">
        <v>238</v>
      </c>
      <c r="C123" s="98" t="s">
        <v>309</v>
      </c>
      <c r="D123" s="93"/>
      <c r="E123" s="446" t="s">
        <v>432</v>
      </c>
      <c r="F123" s="446" t="s">
        <v>432</v>
      </c>
      <c r="G123" s="446" t="s">
        <v>432</v>
      </c>
      <c r="H123" s="446" t="s">
        <v>432</v>
      </c>
      <c r="I123" s="446" t="s">
        <v>432</v>
      </c>
      <c r="J123" s="446" t="s">
        <v>432</v>
      </c>
      <c r="K123" s="446" t="s">
        <v>432</v>
      </c>
      <c r="L123" s="446" t="s">
        <v>432</v>
      </c>
      <c r="M123" s="446" t="s">
        <v>432</v>
      </c>
      <c r="N123" s="446" t="s">
        <v>432</v>
      </c>
      <c r="O123" s="446" t="s">
        <v>432</v>
      </c>
      <c r="P123" s="446" t="s">
        <v>432</v>
      </c>
      <c r="Q123" s="446" t="s">
        <v>432</v>
      </c>
      <c r="R123" s="446" t="s">
        <v>432</v>
      </c>
      <c r="S123" s="446" t="s">
        <v>432</v>
      </c>
      <c r="T123" s="446" t="s">
        <v>432</v>
      </c>
      <c r="U123" s="446" t="s">
        <v>432</v>
      </c>
      <c r="V123" s="446" t="s">
        <v>432</v>
      </c>
      <c r="W123" s="446" t="s">
        <v>432</v>
      </c>
      <c r="X123" s="446" t="s">
        <v>432</v>
      </c>
      <c r="Y123" s="446" t="s">
        <v>432</v>
      </c>
      <c r="Z123" s="446" t="s">
        <v>432</v>
      </c>
      <c r="AA123" s="446" t="s">
        <v>432</v>
      </c>
      <c r="AB123" s="446" t="s">
        <v>432</v>
      </c>
      <c r="AC123" s="446" t="s">
        <v>432</v>
      </c>
      <c r="AD123" s="446" t="s">
        <v>432</v>
      </c>
      <c r="AE123" s="368"/>
      <c r="AF123" s="446" t="s">
        <v>432</v>
      </c>
      <c r="AG123" s="446" t="s">
        <v>432</v>
      </c>
      <c r="AH123" s="446" t="s">
        <v>432</v>
      </c>
      <c r="AI123" s="446" t="s">
        <v>432</v>
      </c>
      <c r="AJ123" s="446" t="s">
        <v>432</v>
      </c>
      <c r="AK123" s="446" t="s">
        <v>432</v>
      </c>
      <c r="AL123" s="137" t="s">
        <v>420</v>
      </c>
    </row>
    <row r="124" spans="1:38" s="10" customFormat="1" ht="24.75" customHeight="1" thickBot="1">
      <c r="A124" s="98" t="s">
        <v>135</v>
      </c>
      <c r="B124" s="65" t="s">
        <v>239</v>
      </c>
      <c r="C124" s="98" t="s">
        <v>292</v>
      </c>
      <c r="D124" s="93"/>
      <c r="E124" s="446">
        <v>4.2339000000000002E-2</v>
      </c>
      <c r="F124" s="446">
        <v>0.110732</v>
      </c>
      <c r="G124" s="446">
        <v>9.7699999999999992E-3</v>
      </c>
      <c r="H124" s="446">
        <v>9.7699999999999992E-3</v>
      </c>
      <c r="I124" s="446">
        <v>4.555E-2</v>
      </c>
      <c r="J124" s="446">
        <v>5.5671999999999999E-2</v>
      </c>
      <c r="K124" s="446">
        <v>8.6038000000000003E-2</v>
      </c>
      <c r="L124" s="446" t="s">
        <v>411</v>
      </c>
      <c r="M124" s="446">
        <v>1.214791</v>
      </c>
      <c r="N124" s="446" t="s">
        <v>411</v>
      </c>
      <c r="O124" s="446" t="s">
        <v>411</v>
      </c>
      <c r="P124" s="446" t="s">
        <v>411</v>
      </c>
      <c r="Q124" s="446" t="s">
        <v>411</v>
      </c>
      <c r="R124" s="446" t="s">
        <v>411</v>
      </c>
      <c r="S124" s="446" t="s">
        <v>411</v>
      </c>
      <c r="T124" s="446" t="s">
        <v>411</v>
      </c>
      <c r="U124" s="446" t="s">
        <v>411</v>
      </c>
      <c r="V124" s="446" t="s">
        <v>411</v>
      </c>
      <c r="W124" s="446">
        <v>2.5305000000000001E-2</v>
      </c>
      <c r="X124" s="446">
        <v>3.644E-2</v>
      </c>
      <c r="Y124" s="446">
        <v>2.1864000000000001E-2</v>
      </c>
      <c r="Z124" s="446">
        <v>1.0932000000000001E-2</v>
      </c>
      <c r="AA124" s="446">
        <v>1.4576E-2</v>
      </c>
      <c r="AB124" s="446">
        <v>8.3811999999999998E-2</v>
      </c>
      <c r="AC124" s="446" t="s">
        <v>411</v>
      </c>
      <c r="AD124" s="446" t="s">
        <v>411</v>
      </c>
      <c r="AE124" s="368"/>
      <c r="AF124" s="446" t="s">
        <v>411</v>
      </c>
      <c r="AG124" s="446" t="s">
        <v>411</v>
      </c>
      <c r="AH124" s="446" t="s">
        <v>411</v>
      </c>
      <c r="AI124" s="446" t="s">
        <v>411</v>
      </c>
      <c r="AJ124" s="446" t="s">
        <v>411</v>
      </c>
      <c r="AK124" s="446">
        <v>3256.81</v>
      </c>
      <c r="AL124" s="137" t="s">
        <v>454</v>
      </c>
    </row>
    <row r="125" spans="1:38" s="10" customFormat="1" ht="24.75" customHeight="1" thickBot="1">
      <c r="A125" s="98" t="s">
        <v>126</v>
      </c>
      <c r="B125" s="98" t="s">
        <v>240</v>
      </c>
      <c r="C125" s="106" t="s">
        <v>293</v>
      </c>
      <c r="D125" s="93"/>
      <c r="E125" s="535" t="s">
        <v>411</v>
      </c>
      <c r="F125" s="535">
        <v>0.78605747999999998</v>
      </c>
      <c r="G125" s="535" t="s">
        <v>411</v>
      </c>
      <c r="H125" s="535" t="s">
        <v>431</v>
      </c>
      <c r="I125" s="535">
        <v>1.6628139000000001E-5</v>
      </c>
      <c r="J125" s="535">
        <v>1.10350377E-4</v>
      </c>
      <c r="K125" s="535">
        <v>2.3329782900000001E-4</v>
      </c>
      <c r="L125" s="535" t="s">
        <v>411</v>
      </c>
      <c r="M125" s="535" t="s">
        <v>431</v>
      </c>
      <c r="N125" s="535" t="s">
        <v>411</v>
      </c>
      <c r="O125" s="535" t="s">
        <v>411</v>
      </c>
      <c r="P125" s="535" t="s">
        <v>431</v>
      </c>
      <c r="Q125" s="535" t="s">
        <v>411</v>
      </c>
      <c r="R125" s="535" t="s">
        <v>411</v>
      </c>
      <c r="S125" s="535" t="s">
        <v>411</v>
      </c>
      <c r="T125" s="535" t="s">
        <v>411</v>
      </c>
      <c r="U125" s="535" t="s">
        <v>411</v>
      </c>
      <c r="V125" s="535" t="s">
        <v>411</v>
      </c>
      <c r="W125" s="535" t="s">
        <v>411</v>
      </c>
      <c r="X125" s="535" t="s">
        <v>411</v>
      </c>
      <c r="Y125" s="535" t="s">
        <v>411</v>
      </c>
      <c r="Z125" s="535" t="s">
        <v>411</v>
      </c>
      <c r="AA125" s="535" t="s">
        <v>411</v>
      </c>
      <c r="AB125" s="535" t="s">
        <v>411</v>
      </c>
      <c r="AC125" s="535" t="s">
        <v>411</v>
      </c>
      <c r="AD125" s="535" t="s">
        <v>411</v>
      </c>
      <c r="AE125" s="368"/>
      <c r="AF125" s="446" t="s">
        <v>411</v>
      </c>
      <c r="AG125" s="446" t="s">
        <v>411</v>
      </c>
      <c r="AH125" s="446" t="s">
        <v>411</v>
      </c>
      <c r="AI125" s="446" t="s">
        <v>411</v>
      </c>
      <c r="AJ125" s="446" t="s">
        <v>411</v>
      </c>
      <c r="AK125" s="446">
        <v>503.88299999999998</v>
      </c>
      <c r="AL125" s="137" t="s">
        <v>421</v>
      </c>
    </row>
    <row r="126" spans="1:38" s="10" customFormat="1" ht="24.75" customHeight="1" thickBot="1">
      <c r="A126" s="98" t="s">
        <v>126</v>
      </c>
      <c r="B126" s="98" t="s">
        <v>110</v>
      </c>
      <c r="C126" s="106" t="s">
        <v>266</v>
      </c>
      <c r="D126" s="93"/>
      <c r="E126" s="535" t="s">
        <v>431</v>
      </c>
      <c r="F126" s="535" t="s">
        <v>431</v>
      </c>
      <c r="G126" s="535" t="s">
        <v>431</v>
      </c>
      <c r="H126" s="535">
        <v>6.9072239999999993E-2</v>
      </c>
      <c r="I126" s="535" t="s">
        <v>431</v>
      </c>
      <c r="J126" s="535" t="s">
        <v>431</v>
      </c>
      <c r="K126" s="535" t="s">
        <v>431</v>
      </c>
      <c r="L126" s="535" t="s">
        <v>431</v>
      </c>
      <c r="M126" s="535" t="s">
        <v>431</v>
      </c>
      <c r="N126" s="535" t="s">
        <v>411</v>
      </c>
      <c r="O126" s="535" t="s">
        <v>411</v>
      </c>
      <c r="P126" s="535" t="s">
        <v>411</v>
      </c>
      <c r="Q126" s="535" t="s">
        <v>411</v>
      </c>
      <c r="R126" s="535" t="s">
        <v>411</v>
      </c>
      <c r="S126" s="535" t="s">
        <v>411</v>
      </c>
      <c r="T126" s="535" t="s">
        <v>411</v>
      </c>
      <c r="U126" s="535" t="s">
        <v>411</v>
      </c>
      <c r="V126" s="535" t="s">
        <v>411</v>
      </c>
      <c r="W126" s="535" t="s">
        <v>411</v>
      </c>
      <c r="X126" s="535" t="s">
        <v>411</v>
      </c>
      <c r="Y126" s="535" t="s">
        <v>411</v>
      </c>
      <c r="Z126" s="535" t="s">
        <v>411</v>
      </c>
      <c r="AA126" s="535" t="s">
        <v>411</v>
      </c>
      <c r="AB126" s="535" t="s">
        <v>411</v>
      </c>
      <c r="AC126" s="535" t="s">
        <v>411</v>
      </c>
      <c r="AD126" s="535" t="s">
        <v>411</v>
      </c>
      <c r="AE126" s="368"/>
      <c r="AF126" s="446" t="s">
        <v>411</v>
      </c>
      <c r="AG126" s="446" t="s">
        <v>411</v>
      </c>
      <c r="AH126" s="446" t="s">
        <v>411</v>
      </c>
      <c r="AI126" s="446" t="s">
        <v>411</v>
      </c>
      <c r="AJ126" s="446" t="s">
        <v>411</v>
      </c>
      <c r="AK126" s="446">
        <v>287.80099999999999</v>
      </c>
      <c r="AL126" s="137" t="s">
        <v>440</v>
      </c>
    </row>
    <row r="127" spans="1:38" s="10" customFormat="1" ht="24.75" customHeight="1" thickBot="1">
      <c r="A127" s="98" t="s">
        <v>126</v>
      </c>
      <c r="B127" s="98" t="s">
        <v>111</v>
      </c>
      <c r="C127" s="106" t="s">
        <v>267</v>
      </c>
      <c r="D127" s="93"/>
      <c r="E127" s="446" t="s">
        <v>431</v>
      </c>
      <c r="F127" s="446" t="s">
        <v>431</v>
      </c>
      <c r="G127" s="446" t="s">
        <v>431</v>
      </c>
      <c r="H127" s="446">
        <v>7.7982710298878363E-2</v>
      </c>
      <c r="I127" s="446" t="s">
        <v>431</v>
      </c>
      <c r="J127" s="446" t="s">
        <v>431</v>
      </c>
      <c r="K127" s="446" t="s">
        <v>431</v>
      </c>
      <c r="L127" s="446" t="s">
        <v>431</v>
      </c>
      <c r="M127" s="446" t="s">
        <v>431</v>
      </c>
      <c r="N127" s="446" t="s">
        <v>431</v>
      </c>
      <c r="O127" s="446" t="s">
        <v>431</v>
      </c>
      <c r="P127" s="446" t="s">
        <v>431</v>
      </c>
      <c r="Q127" s="446" t="s">
        <v>411</v>
      </c>
      <c r="R127" s="446" t="s">
        <v>431</v>
      </c>
      <c r="S127" s="446" t="s">
        <v>411</v>
      </c>
      <c r="T127" s="446" t="s">
        <v>411</v>
      </c>
      <c r="U127" s="446" t="s">
        <v>411</v>
      </c>
      <c r="V127" s="446" t="s">
        <v>431</v>
      </c>
      <c r="W127" s="446" t="s">
        <v>431</v>
      </c>
      <c r="X127" s="446" t="s">
        <v>431</v>
      </c>
      <c r="Y127" s="446" t="s">
        <v>431</v>
      </c>
      <c r="Z127" s="446" t="s">
        <v>431</v>
      </c>
      <c r="AA127" s="446" t="s">
        <v>431</v>
      </c>
      <c r="AB127" s="446" t="s">
        <v>431</v>
      </c>
      <c r="AC127" s="446" t="s">
        <v>431</v>
      </c>
      <c r="AD127" s="446" t="s">
        <v>431</v>
      </c>
      <c r="AE127" s="368"/>
      <c r="AF127" s="446" t="s">
        <v>411</v>
      </c>
      <c r="AG127" s="446" t="s">
        <v>411</v>
      </c>
      <c r="AH127" s="446" t="s">
        <v>411</v>
      </c>
      <c r="AI127" s="446" t="s">
        <v>411</v>
      </c>
      <c r="AJ127" s="446" t="s">
        <v>411</v>
      </c>
      <c r="AK127" s="446">
        <v>2245491.45245639</v>
      </c>
      <c r="AL127" s="137" t="s">
        <v>446</v>
      </c>
    </row>
    <row r="128" spans="1:38" s="10" customFormat="1" ht="24.75" customHeight="1" thickBot="1">
      <c r="A128" s="98" t="s">
        <v>126</v>
      </c>
      <c r="B128" s="99" t="s">
        <v>241</v>
      </c>
      <c r="C128" s="107" t="s">
        <v>107</v>
      </c>
      <c r="D128" s="93" t="s">
        <v>105</v>
      </c>
      <c r="E128" s="446" t="s">
        <v>432</v>
      </c>
      <c r="F128" s="446" t="s">
        <v>432</v>
      </c>
      <c r="G128" s="446" t="s">
        <v>432</v>
      </c>
      <c r="H128" s="446" t="s">
        <v>432</v>
      </c>
      <c r="I128" s="446" t="s">
        <v>432</v>
      </c>
      <c r="J128" s="446" t="s">
        <v>432</v>
      </c>
      <c r="K128" s="446" t="s">
        <v>432</v>
      </c>
      <c r="L128" s="446" t="s">
        <v>432</v>
      </c>
      <c r="M128" s="446" t="s">
        <v>432</v>
      </c>
      <c r="N128" s="446" t="s">
        <v>432</v>
      </c>
      <c r="O128" s="446" t="s">
        <v>432</v>
      </c>
      <c r="P128" s="446" t="s">
        <v>432</v>
      </c>
      <c r="Q128" s="446" t="s">
        <v>432</v>
      </c>
      <c r="R128" s="446" t="s">
        <v>432</v>
      </c>
      <c r="S128" s="446" t="s">
        <v>432</v>
      </c>
      <c r="T128" s="446" t="s">
        <v>432</v>
      </c>
      <c r="U128" s="446" t="s">
        <v>432</v>
      </c>
      <c r="V128" s="446" t="s">
        <v>432</v>
      </c>
      <c r="W128" s="446" t="s">
        <v>432</v>
      </c>
      <c r="X128" s="446" t="s">
        <v>432</v>
      </c>
      <c r="Y128" s="446" t="s">
        <v>432</v>
      </c>
      <c r="Z128" s="446" t="s">
        <v>432</v>
      </c>
      <c r="AA128" s="446" t="s">
        <v>432</v>
      </c>
      <c r="AB128" s="446" t="s">
        <v>432</v>
      </c>
      <c r="AC128" s="446" t="s">
        <v>432</v>
      </c>
      <c r="AD128" s="446" t="s">
        <v>432</v>
      </c>
      <c r="AE128" s="368"/>
      <c r="AF128" s="446" t="s">
        <v>432</v>
      </c>
      <c r="AG128" s="446" t="s">
        <v>432</v>
      </c>
      <c r="AH128" s="446" t="s">
        <v>432</v>
      </c>
      <c r="AI128" s="446" t="s">
        <v>432</v>
      </c>
      <c r="AJ128" s="446" t="s">
        <v>432</v>
      </c>
      <c r="AK128" s="446" t="s">
        <v>432</v>
      </c>
      <c r="AL128" s="137" t="s">
        <v>415</v>
      </c>
    </row>
    <row r="129" spans="1:67" s="10" customFormat="1" ht="24.75" customHeight="1" thickBot="1">
      <c r="A129" s="98" t="s">
        <v>126</v>
      </c>
      <c r="B129" s="99" t="s">
        <v>342</v>
      </c>
      <c r="C129" s="94" t="s">
        <v>106</v>
      </c>
      <c r="D129" s="93" t="s">
        <v>105</v>
      </c>
      <c r="E129" s="446" t="s">
        <v>432</v>
      </c>
      <c r="F129" s="446" t="s">
        <v>432</v>
      </c>
      <c r="G129" s="446" t="s">
        <v>432</v>
      </c>
      <c r="H129" s="446" t="s">
        <v>432</v>
      </c>
      <c r="I129" s="446" t="s">
        <v>432</v>
      </c>
      <c r="J129" s="446" t="s">
        <v>432</v>
      </c>
      <c r="K129" s="446" t="s">
        <v>432</v>
      </c>
      <c r="L129" s="446" t="s">
        <v>432</v>
      </c>
      <c r="M129" s="446" t="s">
        <v>432</v>
      </c>
      <c r="N129" s="446" t="s">
        <v>432</v>
      </c>
      <c r="O129" s="446" t="s">
        <v>432</v>
      </c>
      <c r="P129" s="446" t="s">
        <v>432</v>
      </c>
      <c r="Q129" s="446" t="s">
        <v>432</v>
      </c>
      <c r="R129" s="446" t="s">
        <v>432</v>
      </c>
      <c r="S129" s="446" t="s">
        <v>432</v>
      </c>
      <c r="T129" s="446" t="s">
        <v>432</v>
      </c>
      <c r="U129" s="446" t="s">
        <v>432</v>
      </c>
      <c r="V129" s="446" t="s">
        <v>432</v>
      </c>
      <c r="W129" s="446" t="s">
        <v>432</v>
      </c>
      <c r="X129" s="446" t="s">
        <v>432</v>
      </c>
      <c r="Y129" s="446" t="s">
        <v>432</v>
      </c>
      <c r="Z129" s="446" t="s">
        <v>432</v>
      </c>
      <c r="AA129" s="446" t="s">
        <v>432</v>
      </c>
      <c r="AB129" s="446" t="s">
        <v>432</v>
      </c>
      <c r="AC129" s="446" t="s">
        <v>432</v>
      </c>
      <c r="AD129" s="446" t="s">
        <v>432</v>
      </c>
      <c r="AE129" s="368"/>
      <c r="AF129" s="446" t="s">
        <v>432</v>
      </c>
      <c r="AG129" s="446" t="s">
        <v>432</v>
      </c>
      <c r="AH129" s="446" t="s">
        <v>432</v>
      </c>
      <c r="AI129" s="446" t="s">
        <v>432</v>
      </c>
      <c r="AJ129" s="446" t="s">
        <v>432</v>
      </c>
      <c r="AK129" s="446" t="s">
        <v>432</v>
      </c>
      <c r="AL129" s="137" t="s">
        <v>416</v>
      </c>
    </row>
    <row r="130" spans="1:67" s="10" customFormat="1" ht="24.75" customHeight="1" thickBot="1">
      <c r="A130" s="98" t="s">
        <v>126</v>
      </c>
      <c r="B130" s="99" t="s">
        <v>343</v>
      </c>
      <c r="C130" s="120" t="s">
        <v>344</v>
      </c>
      <c r="D130" s="93" t="s">
        <v>105</v>
      </c>
      <c r="E130" s="446" t="s">
        <v>432</v>
      </c>
      <c r="F130" s="446" t="s">
        <v>432</v>
      </c>
      <c r="G130" s="446" t="s">
        <v>432</v>
      </c>
      <c r="H130" s="446" t="s">
        <v>432</v>
      </c>
      <c r="I130" s="446" t="s">
        <v>432</v>
      </c>
      <c r="J130" s="446" t="s">
        <v>432</v>
      </c>
      <c r="K130" s="446" t="s">
        <v>432</v>
      </c>
      <c r="L130" s="446" t="s">
        <v>432</v>
      </c>
      <c r="M130" s="446" t="s">
        <v>432</v>
      </c>
      <c r="N130" s="446" t="s">
        <v>432</v>
      </c>
      <c r="O130" s="446" t="s">
        <v>432</v>
      </c>
      <c r="P130" s="446" t="s">
        <v>432</v>
      </c>
      <c r="Q130" s="446" t="s">
        <v>432</v>
      </c>
      <c r="R130" s="446" t="s">
        <v>432</v>
      </c>
      <c r="S130" s="446" t="s">
        <v>432</v>
      </c>
      <c r="T130" s="446" t="s">
        <v>432</v>
      </c>
      <c r="U130" s="446" t="s">
        <v>432</v>
      </c>
      <c r="V130" s="446" t="s">
        <v>432</v>
      </c>
      <c r="W130" s="446" t="s">
        <v>432</v>
      </c>
      <c r="X130" s="446" t="s">
        <v>432</v>
      </c>
      <c r="Y130" s="446" t="s">
        <v>432</v>
      </c>
      <c r="Z130" s="446" t="s">
        <v>432</v>
      </c>
      <c r="AA130" s="446" t="s">
        <v>432</v>
      </c>
      <c r="AB130" s="446" t="s">
        <v>432</v>
      </c>
      <c r="AC130" s="446" t="s">
        <v>432</v>
      </c>
      <c r="AD130" s="446" t="s">
        <v>432</v>
      </c>
      <c r="AE130" s="368"/>
      <c r="AF130" s="446" t="s">
        <v>432</v>
      </c>
      <c r="AG130" s="446" t="s">
        <v>432</v>
      </c>
      <c r="AH130" s="446" t="s">
        <v>432</v>
      </c>
      <c r="AI130" s="446" t="s">
        <v>432</v>
      </c>
      <c r="AJ130" s="446" t="s">
        <v>432</v>
      </c>
      <c r="AK130" s="446" t="s">
        <v>432</v>
      </c>
      <c r="AL130" s="137" t="s">
        <v>416</v>
      </c>
    </row>
    <row r="131" spans="1:67" s="10" customFormat="1" ht="24.75" customHeight="1" thickBot="1">
      <c r="A131" s="98" t="s">
        <v>126</v>
      </c>
      <c r="B131" s="99" t="s">
        <v>345</v>
      </c>
      <c r="C131" s="94" t="s">
        <v>157</v>
      </c>
      <c r="D131" s="93" t="s">
        <v>105</v>
      </c>
      <c r="E131" s="535">
        <v>4.2545399999999994E-5</v>
      </c>
      <c r="F131" s="535">
        <v>1.29486E-5</v>
      </c>
      <c r="G131" s="535">
        <v>9.9889199999999999E-6</v>
      </c>
      <c r="H131" s="535" t="s">
        <v>431</v>
      </c>
      <c r="I131" s="535" t="s">
        <v>431</v>
      </c>
      <c r="J131" s="535" t="s">
        <v>431</v>
      </c>
      <c r="K131" s="535">
        <v>3.1446600000000001E-4</v>
      </c>
      <c r="L131" s="535">
        <v>7.2327180000000003E-6</v>
      </c>
      <c r="M131" s="535">
        <v>3.5146199999999999E-6</v>
      </c>
      <c r="N131" s="535">
        <v>1.146876E-3</v>
      </c>
      <c r="O131" s="535">
        <v>1.4798400000000001E-4</v>
      </c>
      <c r="P131" s="535">
        <v>7.9541400000000004E-4</v>
      </c>
      <c r="Q131" s="535">
        <v>3.6996000000000005E-6</v>
      </c>
      <c r="R131" s="535">
        <v>3.6996000000000003E-5</v>
      </c>
      <c r="S131" s="535">
        <v>1.8128040000000001E-3</v>
      </c>
      <c r="T131" s="535">
        <v>3.6996000000000003E-5</v>
      </c>
      <c r="U131" s="535" t="s">
        <v>431</v>
      </c>
      <c r="V131" s="535" t="s">
        <v>431</v>
      </c>
      <c r="W131" s="535">
        <v>0.73992000000000002</v>
      </c>
      <c r="X131" s="535" t="s">
        <v>431</v>
      </c>
      <c r="Y131" s="535" t="s">
        <v>431</v>
      </c>
      <c r="Z131" s="535" t="s">
        <v>431</v>
      </c>
      <c r="AA131" s="535" t="s">
        <v>431</v>
      </c>
      <c r="AB131" s="535">
        <v>7.3992000000000007E-10</v>
      </c>
      <c r="AC131" s="535">
        <v>1.8498000000000002E-3</v>
      </c>
      <c r="AD131" s="535" t="s">
        <v>411</v>
      </c>
      <c r="AE131" s="368"/>
      <c r="AF131" s="446" t="s">
        <v>411</v>
      </c>
      <c r="AG131" s="446" t="s">
        <v>411</v>
      </c>
      <c r="AH131" s="446" t="s">
        <v>411</v>
      </c>
      <c r="AI131" s="446" t="s">
        <v>411</v>
      </c>
      <c r="AJ131" s="446" t="s">
        <v>411</v>
      </c>
      <c r="AK131" s="446">
        <v>1.8498000000000001E-2</v>
      </c>
      <c r="AL131" s="137" t="s">
        <v>416</v>
      </c>
    </row>
    <row r="132" spans="1:67" s="10" customFormat="1" ht="24.75" customHeight="1" thickBot="1">
      <c r="A132" s="98" t="s">
        <v>126</v>
      </c>
      <c r="B132" s="99" t="s">
        <v>346</v>
      </c>
      <c r="C132" s="94" t="s">
        <v>112</v>
      </c>
      <c r="D132" s="93" t="s">
        <v>105</v>
      </c>
      <c r="E132" s="446" t="s">
        <v>432</v>
      </c>
      <c r="F132" s="446" t="s">
        <v>432</v>
      </c>
      <c r="G132" s="446" t="s">
        <v>432</v>
      </c>
      <c r="H132" s="446" t="s">
        <v>432</v>
      </c>
      <c r="I132" s="446" t="s">
        <v>432</v>
      </c>
      <c r="J132" s="446" t="s">
        <v>432</v>
      </c>
      <c r="K132" s="446" t="s">
        <v>432</v>
      </c>
      <c r="L132" s="446" t="s">
        <v>432</v>
      </c>
      <c r="M132" s="446" t="s">
        <v>432</v>
      </c>
      <c r="N132" s="446" t="s">
        <v>432</v>
      </c>
      <c r="O132" s="446" t="s">
        <v>432</v>
      </c>
      <c r="P132" s="446" t="s">
        <v>432</v>
      </c>
      <c r="Q132" s="446" t="s">
        <v>432</v>
      </c>
      <c r="R132" s="446" t="s">
        <v>432</v>
      </c>
      <c r="S132" s="446" t="s">
        <v>432</v>
      </c>
      <c r="T132" s="446" t="s">
        <v>432</v>
      </c>
      <c r="U132" s="446" t="s">
        <v>432</v>
      </c>
      <c r="V132" s="446" t="s">
        <v>432</v>
      </c>
      <c r="W132" s="446" t="s">
        <v>432</v>
      </c>
      <c r="X132" s="446" t="s">
        <v>432</v>
      </c>
      <c r="Y132" s="446" t="s">
        <v>432</v>
      </c>
      <c r="Z132" s="446" t="s">
        <v>432</v>
      </c>
      <c r="AA132" s="446" t="s">
        <v>432</v>
      </c>
      <c r="AB132" s="446" t="s">
        <v>432</v>
      </c>
      <c r="AC132" s="446" t="s">
        <v>432</v>
      </c>
      <c r="AD132" s="446" t="s">
        <v>432</v>
      </c>
      <c r="AE132" s="368"/>
      <c r="AF132" s="446" t="s">
        <v>432</v>
      </c>
      <c r="AG132" s="446" t="s">
        <v>432</v>
      </c>
      <c r="AH132" s="446" t="s">
        <v>432</v>
      </c>
      <c r="AI132" s="446" t="s">
        <v>432</v>
      </c>
      <c r="AJ132" s="446" t="s">
        <v>432</v>
      </c>
      <c r="AK132" s="446" t="s">
        <v>432</v>
      </c>
      <c r="AL132" s="137" t="s">
        <v>416</v>
      </c>
    </row>
    <row r="133" spans="1:67" s="10" customFormat="1" ht="24.75" customHeight="1" thickBot="1">
      <c r="A133" s="98" t="s">
        <v>126</v>
      </c>
      <c r="B133" s="99" t="s">
        <v>347</v>
      </c>
      <c r="C133" s="94" t="s">
        <v>101</v>
      </c>
      <c r="D133" s="93" t="s">
        <v>105</v>
      </c>
      <c r="E133" s="535">
        <v>1.9758750000000002E-3</v>
      </c>
      <c r="F133" s="535">
        <v>3.1134999999999999E-5</v>
      </c>
      <c r="G133" s="535">
        <v>2.7063499999999997E-4</v>
      </c>
      <c r="H133" s="535" t="s">
        <v>411</v>
      </c>
      <c r="I133" s="535">
        <v>1.8289474000000001E-4</v>
      </c>
      <c r="J133" s="535">
        <v>1.9958794E-4</v>
      </c>
      <c r="K133" s="535">
        <v>2.5872676000000003E-4</v>
      </c>
      <c r="L133" s="535" t="s">
        <v>431</v>
      </c>
      <c r="M133" s="535">
        <v>3.3530000000000002E-4</v>
      </c>
      <c r="N133" s="535">
        <v>7.192185000000001E-5</v>
      </c>
      <c r="O133" s="535">
        <v>1.204685E-5</v>
      </c>
      <c r="P133" s="535">
        <v>3.5685500000000002E-3</v>
      </c>
      <c r="Q133" s="535">
        <v>3.2595949999999994E-5</v>
      </c>
      <c r="R133" s="535">
        <v>3.2476199999999999E-5</v>
      </c>
      <c r="S133" s="535">
        <v>2.9769849999999998E-5</v>
      </c>
      <c r="T133" s="535">
        <v>4.1505350000000001E-5</v>
      </c>
      <c r="U133" s="535">
        <v>4.7373100000000009E-5</v>
      </c>
      <c r="V133" s="535">
        <v>3.8348740000000004E-4</v>
      </c>
      <c r="W133" s="535">
        <v>6.4665000000000005E-5</v>
      </c>
      <c r="X133" s="535">
        <v>3.1614000000000001E-8</v>
      </c>
      <c r="Y133" s="535">
        <v>1.726795E-8</v>
      </c>
      <c r="Z133" s="535">
        <v>1.5423800000000002E-8</v>
      </c>
      <c r="AA133" s="535">
        <v>1.674105E-8</v>
      </c>
      <c r="AB133" s="535">
        <v>8.1046800000000013E-8</v>
      </c>
      <c r="AC133" s="535">
        <v>3.5924999999999998E-4</v>
      </c>
      <c r="AD133" s="535">
        <v>9.8194999999999988E-4</v>
      </c>
      <c r="AE133" s="368"/>
      <c r="AF133" s="446" t="s">
        <v>411</v>
      </c>
      <c r="AG133" s="446" t="s">
        <v>411</v>
      </c>
      <c r="AH133" s="446" t="s">
        <v>411</v>
      </c>
      <c r="AI133" s="446" t="s">
        <v>411</v>
      </c>
      <c r="AJ133" s="446" t="s">
        <v>411</v>
      </c>
      <c r="AK133" s="446">
        <v>2395</v>
      </c>
      <c r="AL133" s="137" t="s">
        <v>417</v>
      </c>
    </row>
    <row r="134" spans="1:67" s="10" customFormat="1" ht="24.75" customHeight="1" thickBot="1">
      <c r="A134" s="98" t="s">
        <v>126</v>
      </c>
      <c r="B134" s="99" t="s">
        <v>348</v>
      </c>
      <c r="C134" s="106" t="s">
        <v>296</v>
      </c>
      <c r="D134" s="93" t="s">
        <v>105</v>
      </c>
      <c r="E134" s="446" t="s">
        <v>432</v>
      </c>
      <c r="F134" s="446" t="s">
        <v>432</v>
      </c>
      <c r="G134" s="446" t="s">
        <v>432</v>
      </c>
      <c r="H134" s="446" t="s">
        <v>432</v>
      </c>
      <c r="I134" s="446" t="s">
        <v>432</v>
      </c>
      <c r="J134" s="446" t="s">
        <v>432</v>
      </c>
      <c r="K134" s="446" t="s">
        <v>432</v>
      </c>
      <c r="L134" s="446" t="s">
        <v>432</v>
      </c>
      <c r="M134" s="446" t="s">
        <v>432</v>
      </c>
      <c r="N134" s="446" t="s">
        <v>432</v>
      </c>
      <c r="O134" s="446" t="s">
        <v>432</v>
      </c>
      <c r="P134" s="446" t="s">
        <v>432</v>
      </c>
      <c r="Q134" s="446" t="s">
        <v>432</v>
      </c>
      <c r="R134" s="446" t="s">
        <v>432</v>
      </c>
      <c r="S134" s="446" t="s">
        <v>432</v>
      </c>
      <c r="T134" s="446" t="s">
        <v>432</v>
      </c>
      <c r="U134" s="446" t="s">
        <v>432</v>
      </c>
      <c r="V134" s="446" t="s">
        <v>432</v>
      </c>
      <c r="W134" s="446" t="s">
        <v>432</v>
      </c>
      <c r="X134" s="446" t="s">
        <v>432</v>
      </c>
      <c r="Y134" s="446" t="s">
        <v>432</v>
      </c>
      <c r="Z134" s="446" t="s">
        <v>432</v>
      </c>
      <c r="AA134" s="446" t="s">
        <v>432</v>
      </c>
      <c r="AB134" s="446" t="s">
        <v>432</v>
      </c>
      <c r="AC134" s="446" t="s">
        <v>432</v>
      </c>
      <c r="AD134" s="446" t="s">
        <v>432</v>
      </c>
      <c r="AE134" s="368"/>
      <c r="AF134" s="446" t="s">
        <v>432</v>
      </c>
      <c r="AG134" s="446" t="s">
        <v>432</v>
      </c>
      <c r="AH134" s="446" t="s">
        <v>432</v>
      </c>
      <c r="AI134" s="446" t="s">
        <v>432</v>
      </c>
      <c r="AJ134" s="446" t="s">
        <v>432</v>
      </c>
      <c r="AK134" s="446" t="s">
        <v>432</v>
      </c>
      <c r="AL134" s="137"/>
    </row>
    <row r="135" spans="1:67" s="10" customFormat="1" ht="24.75" customHeight="1" thickBot="1">
      <c r="A135" s="98" t="s">
        <v>126</v>
      </c>
      <c r="B135" s="98" t="s">
        <v>242</v>
      </c>
      <c r="C135" s="106" t="s">
        <v>295</v>
      </c>
      <c r="D135" s="93"/>
      <c r="E135" s="446" t="s">
        <v>432</v>
      </c>
      <c r="F135" s="446" t="s">
        <v>432</v>
      </c>
      <c r="G135" s="446" t="s">
        <v>432</v>
      </c>
      <c r="H135" s="446" t="s">
        <v>432</v>
      </c>
      <c r="I135" s="446" t="s">
        <v>432</v>
      </c>
      <c r="J135" s="446" t="s">
        <v>432</v>
      </c>
      <c r="K135" s="446" t="s">
        <v>432</v>
      </c>
      <c r="L135" s="446" t="s">
        <v>432</v>
      </c>
      <c r="M135" s="446" t="s">
        <v>432</v>
      </c>
      <c r="N135" s="446" t="s">
        <v>432</v>
      </c>
      <c r="O135" s="446" t="s">
        <v>432</v>
      </c>
      <c r="P135" s="446" t="s">
        <v>432</v>
      </c>
      <c r="Q135" s="446" t="s">
        <v>432</v>
      </c>
      <c r="R135" s="446" t="s">
        <v>432</v>
      </c>
      <c r="S135" s="446" t="s">
        <v>432</v>
      </c>
      <c r="T135" s="446" t="s">
        <v>432</v>
      </c>
      <c r="U135" s="446" t="s">
        <v>432</v>
      </c>
      <c r="V135" s="446" t="s">
        <v>432</v>
      </c>
      <c r="W135" s="446" t="s">
        <v>432</v>
      </c>
      <c r="X135" s="446" t="s">
        <v>432</v>
      </c>
      <c r="Y135" s="446" t="s">
        <v>432</v>
      </c>
      <c r="Z135" s="446" t="s">
        <v>432</v>
      </c>
      <c r="AA135" s="446" t="s">
        <v>432</v>
      </c>
      <c r="AB135" s="446" t="s">
        <v>432</v>
      </c>
      <c r="AC135" s="446" t="s">
        <v>432</v>
      </c>
      <c r="AD135" s="446" t="s">
        <v>432</v>
      </c>
      <c r="AE135" s="368"/>
      <c r="AF135" s="446" t="s">
        <v>432</v>
      </c>
      <c r="AG135" s="446" t="s">
        <v>432</v>
      </c>
      <c r="AH135" s="446" t="s">
        <v>432</v>
      </c>
      <c r="AI135" s="446" t="s">
        <v>432</v>
      </c>
      <c r="AJ135" s="446" t="s">
        <v>432</v>
      </c>
      <c r="AK135" s="446" t="s">
        <v>432</v>
      </c>
      <c r="AL135" s="137"/>
    </row>
    <row r="136" spans="1:67" s="10" customFormat="1" ht="24.75" customHeight="1" thickBot="1">
      <c r="A136" s="98" t="s">
        <v>126</v>
      </c>
      <c r="B136" s="98" t="s">
        <v>113</v>
      </c>
      <c r="C136" s="106" t="s">
        <v>115</v>
      </c>
      <c r="D136" s="93"/>
      <c r="E136" s="446" t="s">
        <v>411</v>
      </c>
      <c r="F136" s="446" t="s">
        <v>433</v>
      </c>
      <c r="G136" s="446" t="s">
        <v>411</v>
      </c>
      <c r="H136" s="446">
        <v>0.11829939429491211</v>
      </c>
      <c r="I136" s="446" t="s">
        <v>411</v>
      </c>
      <c r="J136" s="446" t="s">
        <v>411</v>
      </c>
      <c r="K136" s="446" t="s">
        <v>411</v>
      </c>
      <c r="L136" s="446" t="s">
        <v>411</v>
      </c>
      <c r="M136" s="446" t="s">
        <v>411</v>
      </c>
      <c r="N136" s="446" t="s">
        <v>411</v>
      </c>
      <c r="O136" s="446" t="s">
        <v>411</v>
      </c>
      <c r="P136" s="446" t="s">
        <v>411</v>
      </c>
      <c r="Q136" s="446" t="s">
        <v>411</v>
      </c>
      <c r="R136" s="446" t="s">
        <v>411</v>
      </c>
      <c r="S136" s="446" t="s">
        <v>411</v>
      </c>
      <c r="T136" s="446" t="s">
        <v>411</v>
      </c>
      <c r="U136" s="446" t="s">
        <v>411</v>
      </c>
      <c r="V136" s="446" t="s">
        <v>411</v>
      </c>
      <c r="W136" s="446" t="s">
        <v>411</v>
      </c>
      <c r="X136" s="446" t="s">
        <v>411</v>
      </c>
      <c r="Y136" s="446" t="s">
        <v>411</v>
      </c>
      <c r="Z136" s="446" t="s">
        <v>411</v>
      </c>
      <c r="AA136" s="446" t="s">
        <v>411</v>
      </c>
      <c r="AB136" s="446" t="s">
        <v>411</v>
      </c>
      <c r="AC136" s="446" t="s">
        <v>411</v>
      </c>
      <c r="AD136" s="446" t="s">
        <v>411</v>
      </c>
      <c r="AE136" s="368"/>
      <c r="AF136" s="446" t="s">
        <v>411</v>
      </c>
      <c r="AG136" s="446" t="s">
        <v>411</v>
      </c>
      <c r="AH136" s="446" t="s">
        <v>411</v>
      </c>
      <c r="AI136" s="446" t="s">
        <v>411</v>
      </c>
      <c r="AJ136" s="446" t="s">
        <v>411</v>
      </c>
      <c r="AK136" s="446">
        <v>43.495502399999999</v>
      </c>
      <c r="AL136" s="137" t="s">
        <v>418</v>
      </c>
    </row>
    <row r="137" spans="1:67" s="10" customFormat="1" ht="24.75" customHeight="1" thickBot="1">
      <c r="A137" s="98" t="s">
        <v>126</v>
      </c>
      <c r="B137" s="98" t="s">
        <v>114</v>
      </c>
      <c r="C137" s="106" t="s">
        <v>116</v>
      </c>
      <c r="D137" s="93"/>
      <c r="E137" s="446" t="s">
        <v>411</v>
      </c>
      <c r="F137" s="446" t="s">
        <v>433</v>
      </c>
      <c r="G137" s="446" t="s">
        <v>411</v>
      </c>
      <c r="H137" s="446" t="s">
        <v>411</v>
      </c>
      <c r="I137" s="446" t="s">
        <v>411</v>
      </c>
      <c r="J137" s="446" t="s">
        <v>411</v>
      </c>
      <c r="K137" s="446" t="s">
        <v>411</v>
      </c>
      <c r="L137" s="446" t="s">
        <v>411</v>
      </c>
      <c r="M137" s="446" t="s">
        <v>411</v>
      </c>
      <c r="N137" s="446" t="s">
        <v>411</v>
      </c>
      <c r="O137" s="446" t="s">
        <v>411</v>
      </c>
      <c r="P137" s="446" t="s">
        <v>411</v>
      </c>
      <c r="Q137" s="446" t="s">
        <v>411</v>
      </c>
      <c r="R137" s="446" t="s">
        <v>411</v>
      </c>
      <c r="S137" s="446" t="s">
        <v>411</v>
      </c>
      <c r="T137" s="446" t="s">
        <v>411</v>
      </c>
      <c r="U137" s="446" t="s">
        <v>411</v>
      </c>
      <c r="V137" s="446" t="s">
        <v>411</v>
      </c>
      <c r="W137" s="446" t="s">
        <v>411</v>
      </c>
      <c r="X137" s="446" t="s">
        <v>411</v>
      </c>
      <c r="Y137" s="446" t="s">
        <v>411</v>
      </c>
      <c r="Z137" s="446" t="s">
        <v>411</v>
      </c>
      <c r="AA137" s="446" t="s">
        <v>411</v>
      </c>
      <c r="AB137" s="446" t="s">
        <v>411</v>
      </c>
      <c r="AC137" s="446" t="s">
        <v>411</v>
      </c>
      <c r="AD137" s="446" t="s">
        <v>411</v>
      </c>
      <c r="AE137" s="368"/>
      <c r="AF137" s="446" t="s">
        <v>411</v>
      </c>
      <c r="AG137" s="446" t="s">
        <v>411</v>
      </c>
      <c r="AH137" s="446" t="s">
        <v>411</v>
      </c>
      <c r="AI137" s="446" t="s">
        <v>411</v>
      </c>
      <c r="AJ137" s="446" t="s">
        <v>411</v>
      </c>
      <c r="AK137" s="446">
        <v>87.907226273999996</v>
      </c>
      <c r="AL137" s="137" t="s">
        <v>418</v>
      </c>
    </row>
    <row r="138" spans="1:67" s="10" customFormat="1" ht="24.75" customHeight="1" thickBot="1">
      <c r="A138" s="99" t="s">
        <v>126</v>
      </c>
      <c r="B138" s="99" t="s">
        <v>262</v>
      </c>
      <c r="C138" s="107" t="s">
        <v>263</v>
      </c>
      <c r="D138" s="134"/>
      <c r="E138" s="446" t="s">
        <v>411</v>
      </c>
      <c r="F138" s="446">
        <v>1.86447E-3</v>
      </c>
      <c r="G138" s="446" t="s">
        <v>411</v>
      </c>
      <c r="H138" s="446" t="s">
        <v>411</v>
      </c>
      <c r="I138" s="446" t="s">
        <v>411</v>
      </c>
      <c r="J138" s="446" t="s">
        <v>411</v>
      </c>
      <c r="K138" s="446" t="s">
        <v>411</v>
      </c>
      <c r="L138" s="446" t="s">
        <v>411</v>
      </c>
      <c r="M138" s="446" t="s">
        <v>411</v>
      </c>
      <c r="N138" s="446" t="s">
        <v>411</v>
      </c>
      <c r="O138" s="446" t="s">
        <v>411</v>
      </c>
      <c r="P138" s="446" t="s">
        <v>411</v>
      </c>
      <c r="Q138" s="446" t="s">
        <v>411</v>
      </c>
      <c r="R138" s="446" t="s">
        <v>411</v>
      </c>
      <c r="S138" s="446" t="s">
        <v>411</v>
      </c>
      <c r="T138" s="446" t="s">
        <v>411</v>
      </c>
      <c r="U138" s="446" t="s">
        <v>411</v>
      </c>
      <c r="V138" s="446" t="s">
        <v>411</v>
      </c>
      <c r="W138" s="446" t="s">
        <v>411</v>
      </c>
      <c r="X138" s="446" t="s">
        <v>411</v>
      </c>
      <c r="Y138" s="446" t="s">
        <v>411</v>
      </c>
      <c r="Z138" s="446" t="s">
        <v>411</v>
      </c>
      <c r="AA138" s="446" t="s">
        <v>411</v>
      </c>
      <c r="AB138" s="446" t="s">
        <v>411</v>
      </c>
      <c r="AC138" s="446" t="s">
        <v>411</v>
      </c>
      <c r="AD138" s="446" t="s">
        <v>411</v>
      </c>
      <c r="AE138" s="368"/>
      <c r="AF138" s="446" t="s">
        <v>411</v>
      </c>
      <c r="AG138" s="446" t="s">
        <v>411</v>
      </c>
      <c r="AH138" s="446" t="s">
        <v>411</v>
      </c>
      <c r="AI138" s="446" t="s">
        <v>411</v>
      </c>
      <c r="AJ138" s="446" t="s">
        <v>411</v>
      </c>
      <c r="AK138" s="446" t="s">
        <v>433</v>
      </c>
      <c r="AL138" s="137" t="s">
        <v>418</v>
      </c>
    </row>
    <row r="139" spans="1:67" s="10" customFormat="1" ht="24.75" customHeight="1" thickBot="1">
      <c r="A139" s="99" t="s">
        <v>126</v>
      </c>
      <c r="B139" s="99" t="s">
        <v>243</v>
      </c>
      <c r="C139" s="107" t="s">
        <v>301</v>
      </c>
      <c r="D139" s="134" t="s">
        <v>108</v>
      </c>
      <c r="E139" s="535" t="s">
        <v>431</v>
      </c>
      <c r="F139" s="535" t="s">
        <v>431</v>
      </c>
      <c r="G139" s="535" t="s">
        <v>431</v>
      </c>
      <c r="H139" s="446" t="s">
        <v>411</v>
      </c>
      <c r="I139" s="535">
        <v>0.21657888</v>
      </c>
      <c r="J139" s="535">
        <v>0.21657888</v>
      </c>
      <c r="K139" s="535">
        <v>0.21657888</v>
      </c>
      <c r="L139" s="535" t="s">
        <v>431</v>
      </c>
      <c r="M139" s="535" t="s">
        <v>431</v>
      </c>
      <c r="N139" s="535">
        <v>6.2862000000000009E-4</v>
      </c>
      <c r="O139" s="535">
        <v>1.2572400000000002E-3</v>
      </c>
      <c r="P139" s="535">
        <v>1.2572400000000002E-3</v>
      </c>
      <c r="Q139" s="535">
        <v>2.0232200000000001E-3</v>
      </c>
      <c r="R139" s="535">
        <v>1.9194500000000001E-3</v>
      </c>
      <c r="S139" s="535">
        <v>4.4705200000000004E-3</v>
      </c>
      <c r="T139" s="535" t="s">
        <v>431</v>
      </c>
      <c r="U139" s="535" t="s">
        <v>431</v>
      </c>
      <c r="V139" s="535" t="s">
        <v>431</v>
      </c>
      <c r="W139" s="535">
        <v>2.1933880000000001</v>
      </c>
      <c r="X139" s="535" t="s">
        <v>431</v>
      </c>
      <c r="Y139" s="535" t="s">
        <v>431</v>
      </c>
      <c r="Z139" s="535" t="s">
        <v>431</v>
      </c>
      <c r="AA139" s="535" t="s">
        <v>431</v>
      </c>
      <c r="AB139" s="535" t="s">
        <v>431</v>
      </c>
      <c r="AC139" s="535" t="s">
        <v>431</v>
      </c>
      <c r="AD139" s="535" t="s">
        <v>431</v>
      </c>
      <c r="AE139" s="368"/>
      <c r="AF139" s="446" t="s">
        <v>411</v>
      </c>
      <c r="AG139" s="446" t="s">
        <v>411</v>
      </c>
      <c r="AH139" s="446" t="s">
        <v>411</v>
      </c>
      <c r="AI139" s="446" t="s">
        <v>411</v>
      </c>
      <c r="AJ139" s="446" t="s">
        <v>411</v>
      </c>
      <c r="AK139" s="446">
        <v>4280</v>
      </c>
      <c r="AL139" s="137" t="s">
        <v>455</v>
      </c>
    </row>
    <row r="140" spans="1:67" s="10" customFormat="1" ht="24.75" customHeight="1" thickBot="1">
      <c r="A140" s="98" t="s">
        <v>127</v>
      </c>
      <c r="B140" s="66" t="s">
        <v>244</v>
      </c>
      <c r="C140" s="106" t="s">
        <v>294</v>
      </c>
      <c r="D140" s="93"/>
      <c r="E140" s="446">
        <v>4.9523999999999999E-2</v>
      </c>
      <c r="F140" s="446" t="s">
        <v>411</v>
      </c>
      <c r="G140" s="446" t="s">
        <v>411</v>
      </c>
      <c r="H140" s="446" t="s">
        <v>411</v>
      </c>
      <c r="I140" s="446">
        <v>0.4052</v>
      </c>
      <c r="J140" s="446">
        <v>0.49524499999999999</v>
      </c>
      <c r="K140" s="446">
        <v>0.765378</v>
      </c>
      <c r="L140" s="446" t="s">
        <v>411</v>
      </c>
      <c r="M140" s="446">
        <v>3.511736</v>
      </c>
      <c r="N140" s="446" t="s">
        <v>411</v>
      </c>
      <c r="O140" s="446" t="s">
        <v>411</v>
      </c>
      <c r="P140" s="446" t="s">
        <v>411</v>
      </c>
      <c r="Q140" s="446" t="s">
        <v>411</v>
      </c>
      <c r="R140" s="446" t="s">
        <v>411</v>
      </c>
      <c r="S140" s="446" t="s">
        <v>411</v>
      </c>
      <c r="T140" s="446" t="s">
        <v>411</v>
      </c>
      <c r="U140" s="446" t="s">
        <v>411</v>
      </c>
      <c r="V140" s="446" t="s">
        <v>411</v>
      </c>
      <c r="W140" s="446">
        <v>0.22511100000000001</v>
      </c>
      <c r="X140" s="446">
        <v>0.32416</v>
      </c>
      <c r="Y140" s="446">
        <v>0.194496</v>
      </c>
      <c r="Z140" s="446">
        <v>9.7248000000000001E-2</v>
      </c>
      <c r="AA140" s="446">
        <v>0.129664</v>
      </c>
      <c r="AB140" s="446">
        <v>0.74556900000000004</v>
      </c>
      <c r="AC140" s="446" t="s">
        <v>411</v>
      </c>
      <c r="AD140" s="446" t="s">
        <v>411</v>
      </c>
      <c r="AE140" s="368"/>
      <c r="AF140" s="446" t="s">
        <v>411</v>
      </c>
      <c r="AG140" s="446" t="s">
        <v>411</v>
      </c>
      <c r="AH140" s="446" t="s">
        <v>411</v>
      </c>
      <c r="AI140" s="446" t="s">
        <v>411</v>
      </c>
      <c r="AJ140" s="446" t="s">
        <v>411</v>
      </c>
      <c r="AK140" s="446">
        <v>72.62</v>
      </c>
      <c r="AL140" s="137" t="s">
        <v>438</v>
      </c>
    </row>
    <row r="141" spans="1:67" s="17" customFormat="1" ht="23.45" customHeight="1" thickBot="1">
      <c r="A141" s="55"/>
      <c r="B141" s="121" t="s">
        <v>25</v>
      </c>
      <c r="C141" s="122" t="s">
        <v>349</v>
      </c>
      <c r="D141" s="55"/>
      <c r="E141" s="234">
        <f>SUM(E14:E140)</f>
        <v>35.995317830270729</v>
      </c>
      <c r="F141" s="234">
        <f t="shared" ref="F141:AJ141" si="0">SUM(F14:F140)</f>
        <v>41.745598345971281</v>
      </c>
      <c r="G141" s="234">
        <f t="shared" si="0"/>
        <v>3.7202132101010941</v>
      </c>
      <c r="H141" s="234">
        <f t="shared" si="0"/>
        <v>16.39266559908668</v>
      </c>
      <c r="I141" s="234">
        <f t="shared" si="0"/>
        <v>16.304342981059733</v>
      </c>
      <c r="J141" s="234">
        <f t="shared" si="0"/>
        <v>25.573913615821926</v>
      </c>
      <c r="K141" s="234">
        <f t="shared" si="0"/>
        <v>52.524367663802764</v>
      </c>
      <c r="L141" s="234">
        <f t="shared" si="0"/>
        <v>2.6515564266127516</v>
      </c>
      <c r="M141" s="234">
        <f t="shared" si="0"/>
        <v>118.29073159421445</v>
      </c>
      <c r="N141" s="234">
        <f t="shared" si="0"/>
        <v>2.6655933824650009</v>
      </c>
      <c r="O141" s="234">
        <f t="shared" si="0"/>
        <v>0.56968176644125523</v>
      </c>
      <c r="P141" s="234">
        <f t="shared" si="0"/>
        <v>7.9850780919802009E-2</v>
      </c>
      <c r="Q141" s="234">
        <f t="shared" si="0"/>
        <v>0.15094205142105202</v>
      </c>
      <c r="R141" s="234">
        <f t="shared" si="0"/>
        <v>1.1049625020719147</v>
      </c>
      <c r="S141" s="234">
        <f t="shared" si="0"/>
        <v>2.1683320533556691</v>
      </c>
      <c r="T141" s="234">
        <f t="shared" si="0"/>
        <v>0.37307613585207255</v>
      </c>
      <c r="U141" s="234">
        <f t="shared" si="0"/>
        <v>5.7468212140279487E-2</v>
      </c>
      <c r="V141" s="234">
        <f t="shared" si="0"/>
        <v>24.200420863464004</v>
      </c>
      <c r="W141" s="234">
        <f t="shared" si="0"/>
        <v>16.06549675961805</v>
      </c>
      <c r="X141" s="234">
        <f t="shared" si="0"/>
        <v>2.9949745027895487</v>
      </c>
      <c r="Y141" s="234">
        <f t="shared" si="0"/>
        <v>2.8514264892436962</v>
      </c>
      <c r="Z141" s="234">
        <f t="shared" si="0"/>
        <v>1.0076113136521696</v>
      </c>
      <c r="AA141" s="234">
        <f t="shared" si="0"/>
        <v>1.4862841485117231</v>
      </c>
      <c r="AB141" s="234">
        <f t="shared" si="0"/>
        <v>8.3304126078791914</v>
      </c>
      <c r="AC141" s="234">
        <f t="shared" si="0"/>
        <v>0.26815455116861392</v>
      </c>
      <c r="AD141" s="234">
        <f t="shared" si="0"/>
        <v>0.24198525220155934</v>
      </c>
      <c r="AE141" s="369"/>
      <c r="AF141" s="234">
        <f t="shared" si="0"/>
        <v>63872.553519487185</v>
      </c>
      <c r="AG141" s="234">
        <f t="shared" si="0"/>
        <v>1961</v>
      </c>
      <c r="AH141" s="234">
        <f t="shared" si="0"/>
        <v>45758</v>
      </c>
      <c r="AI141" s="234">
        <f t="shared" si="0"/>
        <v>58176.539140512054</v>
      </c>
      <c r="AJ141" s="234">
        <f t="shared" si="0"/>
        <v>1248.1662707941018</v>
      </c>
      <c r="AK141" s="234"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210"/>
      <c r="F142" s="243"/>
      <c r="G142" s="210"/>
      <c r="H142" s="210"/>
      <c r="I142" s="210"/>
      <c r="J142" s="210"/>
      <c r="K142" s="210"/>
      <c r="L142" s="210"/>
      <c r="M142" s="210"/>
      <c r="N142" s="210"/>
      <c r="O142" s="210"/>
      <c r="P142" s="210"/>
      <c r="Q142" s="210"/>
      <c r="R142" s="210"/>
      <c r="S142" s="210"/>
      <c r="T142" s="210"/>
      <c r="U142" s="210"/>
      <c r="V142" s="210"/>
      <c r="W142" s="210"/>
      <c r="X142" s="210"/>
      <c r="Y142" s="210"/>
      <c r="Z142" s="210"/>
      <c r="AA142" s="210"/>
      <c r="AB142" s="210"/>
      <c r="AC142" s="210"/>
      <c r="AD142" s="210"/>
      <c r="AE142" s="237"/>
      <c r="AF142" s="210"/>
      <c r="AG142" s="210"/>
      <c r="AH142" s="210"/>
      <c r="AI142" s="210"/>
      <c r="AJ142" s="210"/>
      <c r="AK142" s="210"/>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238" t="s">
        <v>411</v>
      </c>
      <c r="F143" s="238" t="s">
        <v>411</v>
      </c>
      <c r="G143" s="238" t="s">
        <v>411</v>
      </c>
      <c r="H143" s="238" t="s">
        <v>411</v>
      </c>
      <c r="I143" s="238" t="s">
        <v>411</v>
      </c>
      <c r="J143" s="238" t="s">
        <v>411</v>
      </c>
      <c r="K143" s="238" t="s">
        <v>411</v>
      </c>
      <c r="L143" s="238" t="s">
        <v>411</v>
      </c>
      <c r="M143" s="238" t="s">
        <v>411</v>
      </c>
      <c r="N143" s="238" t="s">
        <v>411</v>
      </c>
      <c r="O143" s="238" t="s">
        <v>411</v>
      </c>
      <c r="P143" s="238" t="s">
        <v>411</v>
      </c>
      <c r="Q143" s="238" t="s">
        <v>411</v>
      </c>
      <c r="R143" s="238" t="s">
        <v>411</v>
      </c>
      <c r="S143" s="238" t="s">
        <v>411</v>
      </c>
      <c r="T143" s="238" t="s">
        <v>411</v>
      </c>
      <c r="U143" s="238" t="s">
        <v>411</v>
      </c>
      <c r="V143" s="238" t="s">
        <v>411</v>
      </c>
      <c r="W143" s="238" t="s">
        <v>411</v>
      </c>
      <c r="X143" s="238" t="s">
        <v>411</v>
      </c>
      <c r="Y143" s="238" t="s">
        <v>411</v>
      </c>
      <c r="Z143" s="238" t="s">
        <v>411</v>
      </c>
      <c r="AA143" s="238" t="s">
        <v>411</v>
      </c>
      <c r="AB143" s="238" t="s">
        <v>411</v>
      </c>
      <c r="AC143" s="238" t="s">
        <v>411</v>
      </c>
      <c r="AD143" s="238" t="s">
        <v>411</v>
      </c>
      <c r="AE143" s="239"/>
      <c r="AF143" s="238" t="s">
        <v>411</v>
      </c>
      <c r="AG143" s="238" t="s">
        <v>411</v>
      </c>
      <c r="AH143" s="238" t="s">
        <v>411</v>
      </c>
      <c r="AI143" s="238" t="s">
        <v>411</v>
      </c>
      <c r="AJ143" s="238" t="s">
        <v>411</v>
      </c>
      <c r="AK143" s="238"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235">
        <f t="shared" ref="E144:AD144" si="1">E141</f>
        <v>35.995317830270729</v>
      </c>
      <c r="F144" s="235">
        <f t="shared" si="1"/>
        <v>41.745598345971281</v>
      </c>
      <c r="G144" s="235">
        <f t="shared" si="1"/>
        <v>3.7202132101010941</v>
      </c>
      <c r="H144" s="235">
        <f t="shared" si="1"/>
        <v>16.39266559908668</v>
      </c>
      <c r="I144" s="235">
        <f t="shared" si="1"/>
        <v>16.304342981059733</v>
      </c>
      <c r="J144" s="235">
        <f t="shared" si="1"/>
        <v>25.573913615821926</v>
      </c>
      <c r="K144" s="235">
        <f t="shared" si="1"/>
        <v>52.524367663802764</v>
      </c>
      <c r="L144" s="235">
        <f t="shared" si="1"/>
        <v>2.6515564266127516</v>
      </c>
      <c r="M144" s="235">
        <f t="shared" si="1"/>
        <v>118.29073159421445</v>
      </c>
      <c r="N144" s="235">
        <f t="shared" si="1"/>
        <v>2.6655933824650009</v>
      </c>
      <c r="O144" s="235">
        <f t="shared" si="1"/>
        <v>0.56968176644125523</v>
      </c>
      <c r="P144" s="235">
        <f t="shared" si="1"/>
        <v>7.9850780919802009E-2</v>
      </c>
      <c r="Q144" s="235">
        <f t="shared" si="1"/>
        <v>0.15094205142105202</v>
      </c>
      <c r="R144" s="235">
        <f t="shared" si="1"/>
        <v>1.1049625020719147</v>
      </c>
      <c r="S144" s="235">
        <f t="shared" si="1"/>
        <v>2.1683320533556691</v>
      </c>
      <c r="T144" s="235">
        <f t="shared" si="1"/>
        <v>0.37307613585207255</v>
      </c>
      <c r="U144" s="235">
        <f t="shared" si="1"/>
        <v>5.7468212140279487E-2</v>
      </c>
      <c r="V144" s="235">
        <f t="shared" si="1"/>
        <v>24.200420863464004</v>
      </c>
      <c r="W144" s="235">
        <f t="shared" si="1"/>
        <v>16.06549675961805</v>
      </c>
      <c r="X144" s="235">
        <f t="shared" si="1"/>
        <v>2.9949745027895487</v>
      </c>
      <c r="Y144" s="235">
        <f t="shared" si="1"/>
        <v>2.8514264892436962</v>
      </c>
      <c r="Z144" s="235">
        <f t="shared" si="1"/>
        <v>1.0076113136521696</v>
      </c>
      <c r="AA144" s="235">
        <f t="shared" si="1"/>
        <v>1.4862841485117231</v>
      </c>
      <c r="AB144" s="235">
        <f t="shared" si="1"/>
        <v>8.3304126078791914</v>
      </c>
      <c r="AC144" s="235">
        <f t="shared" si="1"/>
        <v>0.26815455116861392</v>
      </c>
      <c r="AD144" s="235">
        <f t="shared" si="1"/>
        <v>0.24198525220155934</v>
      </c>
      <c r="AE144" s="369"/>
      <c r="AF144" s="235">
        <f t="shared" ref="AF144:AK144" si="2">AF141</f>
        <v>63872.553519487185</v>
      </c>
      <c r="AG144" s="235">
        <f t="shared" si="2"/>
        <v>1961</v>
      </c>
      <c r="AH144" s="235">
        <f t="shared" si="2"/>
        <v>45758</v>
      </c>
      <c r="AI144" s="235">
        <f t="shared" si="2"/>
        <v>58176.539140512054</v>
      </c>
      <c r="AJ144" s="235">
        <f t="shared" si="2"/>
        <v>1248.1662707941018</v>
      </c>
      <c r="AK144" s="235" t="str">
        <f t="shared" si="2"/>
        <v>NA</v>
      </c>
      <c r="AL144" s="140" t="s">
        <v>411</v>
      </c>
    </row>
    <row r="145" spans="1:67" s="12" customFormat="1" ht="18" customHeight="1" thickBot="1">
      <c r="A145" s="59"/>
      <c r="B145" s="60"/>
      <c r="C145" s="109"/>
      <c r="D145" s="61"/>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37"/>
      <c r="AF146" s="210"/>
      <c r="AG146" s="210"/>
      <c r="AH146" s="210"/>
      <c r="AI146" s="210"/>
      <c r="AJ146" s="210"/>
      <c r="AK146" s="210"/>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39"/>
      <c r="AF147" s="240"/>
      <c r="AG147" s="240"/>
      <c r="AH147" s="240"/>
      <c r="AI147" s="240"/>
      <c r="AJ147" s="240"/>
      <c r="AK147" s="240"/>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338">
        <v>0.76585641591113163</v>
      </c>
      <c r="F148" s="338">
        <v>4.5586691423281644E-2</v>
      </c>
      <c r="G148" s="338">
        <v>9.1173382846563289E-2</v>
      </c>
      <c r="H148" s="338" t="s">
        <v>431</v>
      </c>
      <c r="I148" s="338">
        <v>1.8234676569312658E-2</v>
      </c>
      <c r="J148" s="338">
        <v>1.8234676569312658E-2</v>
      </c>
      <c r="K148" s="338">
        <v>1.8234676569312658E-2</v>
      </c>
      <c r="L148" s="338">
        <v>8.7526447532700752E-3</v>
      </c>
      <c r="M148" s="338">
        <v>0.10029072113121962</v>
      </c>
      <c r="N148" s="341" t="s">
        <v>431</v>
      </c>
      <c r="O148" s="341" t="s">
        <v>431</v>
      </c>
      <c r="P148" s="341" t="s">
        <v>431</v>
      </c>
      <c r="Q148" s="341" t="s">
        <v>431</v>
      </c>
      <c r="R148" s="341" t="s">
        <v>431</v>
      </c>
      <c r="S148" s="341" t="s">
        <v>431</v>
      </c>
      <c r="T148" s="341" t="s">
        <v>431</v>
      </c>
      <c r="U148" s="341" t="s">
        <v>431</v>
      </c>
      <c r="V148" s="341" t="s">
        <v>431</v>
      </c>
      <c r="W148" s="341" t="s">
        <v>431</v>
      </c>
      <c r="X148" s="341" t="s">
        <v>431</v>
      </c>
      <c r="Y148" s="341" t="s">
        <v>431</v>
      </c>
      <c r="Z148" s="341" t="s">
        <v>431</v>
      </c>
      <c r="AA148" s="341" t="s">
        <v>431</v>
      </c>
      <c r="AB148" s="341" t="s">
        <v>431</v>
      </c>
      <c r="AC148" s="341" t="s">
        <v>411</v>
      </c>
      <c r="AD148" s="341" t="s">
        <v>411</v>
      </c>
      <c r="AE148" s="368"/>
      <c r="AF148" s="338">
        <v>3939.6018727999999</v>
      </c>
      <c r="AG148" s="342" t="s">
        <v>411</v>
      </c>
      <c r="AH148" s="342" t="s">
        <v>411</v>
      </c>
      <c r="AI148" s="342" t="s">
        <v>411</v>
      </c>
      <c r="AJ148" s="342" t="s">
        <v>411</v>
      </c>
      <c r="AK148" s="343" t="s">
        <v>411</v>
      </c>
      <c r="AL148" s="275"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338">
        <v>3.7480759069659798E-3</v>
      </c>
      <c r="F149" s="338">
        <v>1.804098238370747E-4</v>
      </c>
      <c r="G149" s="338">
        <v>4.4500312637074744E-4</v>
      </c>
      <c r="H149" s="338" t="s">
        <v>431</v>
      </c>
      <c r="I149" s="338">
        <v>7.5894047674149502E-5</v>
      </c>
      <c r="J149" s="338">
        <v>7.5894047674149502E-5</v>
      </c>
      <c r="K149" s="338">
        <v>7.5894047674149502E-5</v>
      </c>
      <c r="L149" s="338">
        <v>3.6429142883591758E-5</v>
      </c>
      <c r="M149" s="338">
        <v>1.043866076741495E-3</v>
      </c>
      <c r="N149" s="341" t="s">
        <v>431</v>
      </c>
      <c r="O149" s="341" t="s">
        <v>431</v>
      </c>
      <c r="P149" s="341" t="s">
        <v>431</v>
      </c>
      <c r="Q149" s="341" t="s">
        <v>431</v>
      </c>
      <c r="R149" s="341" t="s">
        <v>431</v>
      </c>
      <c r="S149" s="341" t="s">
        <v>431</v>
      </c>
      <c r="T149" s="341" t="s">
        <v>431</v>
      </c>
      <c r="U149" s="341" t="s">
        <v>431</v>
      </c>
      <c r="V149" s="341" t="s">
        <v>431</v>
      </c>
      <c r="W149" s="341" t="s">
        <v>431</v>
      </c>
      <c r="X149" s="341" t="s">
        <v>431</v>
      </c>
      <c r="Y149" s="341" t="s">
        <v>431</v>
      </c>
      <c r="Z149" s="341" t="s">
        <v>431</v>
      </c>
      <c r="AA149" s="341" t="s">
        <v>431</v>
      </c>
      <c r="AB149" s="341" t="s">
        <v>431</v>
      </c>
      <c r="AC149" s="341" t="s">
        <v>411</v>
      </c>
      <c r="AD149" s="341" t="s">
        <v>411</v>
      </c>
      <c r="AE149" s="368"/>
      <c r="AF149" s="338">
        <v>22.39</v>
      </c>
      <c r="AG149" s="342" t="s">
        <v>411</v>
      </c>
      <c r="AH149" s="342" t="s">
        <v>411</v>
      </c>
      <c r="AI149" s="342" t="s">
        <v>411</v>
      </c>
      <c r="AJ149" s="342" t="s">
        <v>411</v>
      </c>
      <c r="AK149" s="343" t="s">
        <v>411</v>
      </c>
      <c r="AL149" s="275"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338">
        <v>20.280401459211824</v>
      </c>
      <c r="F150" s="338">
        <v>0.70615560659303211</v>
      </c>
      <c r="G150" s="338">
        <v>0.50236860000000005</v>
      </c>
      <c r="H150" s="338">
        <v>1.8388184E-3</v>
      </c>
      <c r="I150" s="338">
        <v>0.92253593137533374</v>
      </c>
      <c r="J150" s="338">
        <v>1.0152293846016507</v>
      </c>
      <c r="K150" s="338">
        <v>1.0152293846016507</v>
      </c>
      <c r="L150" s="338">
        <v>0.14342062148497414</v>
      </c>
      <c r="M150" s="338">
        <v>1.9016872535960592</v>
      </c>
      <c r="N150" s="338">
        <v>4.0107400524261282E-2</v>
      </c>
      <c r="O150" s="338">
        <v>3.9097394113016444E-3</v>
      </c>
      <c r="P150" s="338">
        <v>6.3696123225748854E-3</v>
      </c>
      <c r="Q150" s="338">
        <v>9.6033046315157328E-2</v>
      </c>
      <c r="R150" s="338">
        <v>0.10262258868212397</v>
      </c>
      <c r="S150" s="338">
        <v>0.27572209282508664</v>
      </c>
      <c r="T150" s="338">
        <v>4.4106783746277012</v>
      </c>
      <c r="U150" s="338">
        <v>4.0437295590848965E-2</v>
      </c>
      <c r="V150" s="338">
        <v>0.30838055201629588</v>
      </c>
      <c r="W150" s="338" t="s">
        <v>431</v>
      </c>
      <c r="X150" s="338">
        <v>9.9873463127226683E-3</v>
      </c>
      <c r="Y150" s="338">
        <v>1.2447219223995909E-2</v>
      </c>
      <c r="Z150" s="338" t="s">
        <v>431</v>
      </c>
      <c r="AA150" s="338" t="s">
        <v>431</v>
      </c>
      <c r="AB150" s="338">
        <v>2.2434565536718576E-2</v>
      </c>
      <c r="AC150" s="338" t="s">
        <v>411</v>
      </c>
      <c r="AD150" s="338" t="s">
        <v>411</v>
      </c>
      <c r="AE150" s="368"/>
      <c r="AF150" s="338">
        <v>10666</v>
      </c>
      <c r="AG150" s="342" t="s">
        <v>411</v>
      </c>
      <c r="AH150" s="342" t="s">
        <v>411</v>
      </c>
      <c r="AI150" s="342" t="s">
        <v>411</v>
      </c>
      <c r="AJ150" s="342" t="s">
        <v>411</v>
      </c>
      <c r="AK150" s="343" t="s">
        <v>411</v>
      </c>
      <c r="AL150" s="275"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338" t="s">
        <v>432</v>
      </c>
      <c r="F151" s="338" t="s">
        <v>432</v>
      </c>
      <c r="G151" s="338" t="s">
        <v>432</v>
      </c>
      <c r="H151" s="338" t="s">
        <v>432</v>
      </c>
      <c r="I151" s="338" t="s">
        <v>432</v>
      </c>
      <c r="J151" s="338" t="s">
        <v>432</v>
      </c>
      <c r="K151" s="338" t="s">
        <v>432</v>
      </c>
      <c r="L151" s="338" t="s">
        <v>432</v>
      </c>
      <c r="M151" s="338" t="s">
        <v>432</v>
      </c>
      <c r="N151" s="338" t="s">
        <v>432</v>
      </c>
      <c r="O151" s="338" t="s">
        <v>432</v>
      </c>
      <c r="P151" s="338" t="s">
        <v>432</v>
      </c>
      <c r="Q151" s="338" t="s">
        <v>432</v>
      </c>
      <c r="R151" s="338" t="s">
        <v>432</v>
      </c>
      <c r="S151" s="338" t="s">
        <v>432</v>
      </c>
      <c r="T151" s="338" t="s">
        <v>432</v>
      </c>
      <c r="U151" s="338" t="s">
        <v>432</v>
      </c>
      <c r="V151" s="338" t="s">
        <v>432</v>
      </c>
      <c r="W151" s="338" t="s">
        <v>432</v>
      </c>
      <c r="X151" s="338" t="s">
        <v>432</v>
      </c>
      <c r="Y151" s="338" t="s">
        <v>432</v>
      </c>
      <c r="Z151" s="338" t="s">
        <v>432</v>
      </c>
      <c r="AA151" s="338" t="s">
        <v>432</v>
      </c>
      <c r="AB151" s="338" t="s">
        <v>432</v>
      </c>
      <c r="AC151" s="338" t="s">
        <v>432</v>
      </c>
      <c r="AD151" s="338" t="s">
        <v>432</v>
      </c>
      <c r="AE151" s="368"/>
      <c r="AF151" s="338" t="s">
        <v>432</v>
      </c>
      <c r="AG151" s="338" t="s">
        <v>432</v>
      </c>
      <c r="AH151" s="338" t="s">
        <v>432</v>
      </c>
      <c r="AI151" s="338" t="s">
        <v>432</v>
      </c>
      <c r="AJ151" s="338" t="s">
        <v>432</v>
      </c>
      <c r="AK151" s="338" t="s">
        <v>411</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338" t="s">
        <v>411</v>
      </c>
      <c r="F152" s="338" t="s">
        <v>411</v>
      </c>
      <c r="G152" s="338" t="s">
        <v>411</v>
      </c>
      <c r="H152" s="338" t="s">
        <v>411</v>
      </c>
      <c r="I152" s="338" t="s">
        <v>411</v>
      </c>
      <c r="J152" s="338" t="s">
        <v>411</v>
      </c>
      <c r="K152" s="338" t="s">
        <v>411</v>
      </c>
      <c r="L152" s="338" t="s">
        <v>411</v>
      </c>
      <c r="M152" s="338" t="s">
        <v>411</v>
      </c>
      <c r="N152" s="338" t="s">
        <v>411</v>
      </c>
      <c r="O152" s="338" t="s">
        <v>411</v>
      </c>
      <c r="P152" s="338" t="s">
        <v>411</v>
      </c>
      <c r="Q152" s="338" t="s">
        <v>411</v>
      </c>
      <c r="R152" s="338" t="s">
        <v>411</v>
      </c>
      <c r="S152" s="338" t="s">
        <v>411</v>
      </c>
      <c r="T152" s="338" t="s">
        <v>411</v>
      </c>
      <c r="U152" s="338" t="s">
        <v>411</v>
      </c>
      <c r="V152" s="338" t="s">
        <v>411</v>
      </c>
      <c r="W152" s="338" t="s">
        <v>411</v>
      </c>
      <c r="X152" s="338" t="s">
        <v>411</v>
      </c>
      <c r="Y152" s="338" t="s">
        <v>411</v>
      </c>
      <c r="Z152" s="338" t="s">
        <v>411</v>
      </c>
      <c r="AA152" s="338" t="s">
        <v>411</v>
      </c>
      <c r="AB152" s="338" t="s">
        <v>411</v>
      </c>
      <c r="AC152" s="338" t="s">
        <v>411</v>
      </c>
      <c r="AD152" s="338" t="s">
        <v>411</v>
      </c>
      <c r="AE152" s="368"/>
      <c r="AF152" s="338" t="s">
        <v>411</v>
      </c>
      <c r="AG152" s="338" t="s">
        <v>411</v>
      </c>
      <c r="AH152" s="338" t="s">
        <v>411</v>
      </c>
      <c r="AI152" s="338" t="s">
        <v>411</v>
      </c>
      <c r="AJ152" s="338" t="s">
        <v>411</v>
      </c>
      <c r="AK152" s="338"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338" t="s">
        <v>432</v>
      </c>
      <c r="F153" s="338" t="s">
        <v>432</v>
      </c>
      <c r="G153" s="338" t="s">
        <v>432</v>
      </c>
      <c r="H153" s="338" t="s">
        <v>432</v>
      </c>
      <c r="I153" s="338" t="s">
        <v>432</v>
      </c>
      <c r="J153" s="338" t="s">
        <v>432</v>
      </c>
      <c r="K153" s="338" t="s">
        <v>432</v>
      </c>
      <c r="L153" s="338" t="s">
        <v>432</v>
      </c>
      <c r="M153" s="338" t="s">
        <v>432</v>
      </c>
      <c r="N153" s="338" t="s">
        <v>432</v>
      </c>
      <c r="O153" s="338" t="s">
        <v>432</v>
      </c>
      <c r="P153" s="338" t="s">
        <v>432</v>
      </c>
      <c r="Q153" s="338" t="s">
        <v>432</v>
      </c>
      <c r="R153" s="338" t="s">
        <v>432</v>
      </c>
      <c r="S153" s="338" t="s">
        <v>432</v>
      </c>
      <c r="T153" s="338" t="s">
        <v>432</v>
      </c>
      <c r="U153" s="338" t="s">
        <v>432</v>
      </c>
      <c r="V153" s="338" t="s">
        <v>432</v>
      </c>
      <c r="W153" s="338" t="s">
        <v>432</v>
      </c>
      <c r="X153" s="338" t="s">
        <v>432</v>
      </c>
      <c r="Y153" s="338" t="s">
        <v>432</v>
      </c>
      <c r="Z153" s="338" t="s">
        <v>432</v>
      </c>
      <c r="AA153" s="338" t="s">
        <v>432</v>
      </c>
      <c r="AB153" s="338" t="s">
        <v>432</v>
      </c>
      <c r="AC153" s="338" t="s">
        <v>432</v>
      </c>
      <c r="AD153" s="338" t="s">
        <v>432</v>
      </c>
      <c r="AE153" s="368"/>
      <c r="AF153" s="338" t="s">
        <v>432</v>
      </c>
      <c r="AG153" s="338" t="s">
        <v>432</v>
      </c>
      <c r="AH153" s="338" t="s">
        <v>432</v>
      </c>
      <c r="AI153" s="338" t="s">
        <v>432</v>
      </c>
      <c r="AJ153" s="338" t="s">
        <v>432</v>
      </c>
      <c r="AK153" s="338" t="s">
        <v>411</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8" t="s">
        <v>432</v>
      </c>
      <c r="F154" s="288" t="s">
        <v>432</v>
      </c>
      <c r="G154" s="288" t="s">
        <v>432</v>
      </c>
      <c r="H154" s="288" t="s">
        <v>432</v>
      </c>
      <c r="I154" s="288" t="s">
        <v>432</v>
      </c>
      <c r="J154" s="288" t="s">
        <v>432</v>
      </c>
      <c r="K154" s="288" t="s">
        <v>432</v>
      </c>
      <c r="L154" s="288" t="s">
        <v>432</v>
      </c>
      <c r="M154" s="288" t="s">
        <v>432</v>
      </c>
      <c r="N154" s="288" t="s">
        <v>432</v>
      </c>
      <c r="O154" s="288" t="s">
        <v>432</v>
      </c>
      <c r="P154" s="288" t="s">
        <v>432</v>
      </c>
      <c r="Q154" s="288" t="s">
        <v>432</v>
      </c>
      <c r="R154" s="288" t="s">
        <v>432</v>
      </c>
      <c r="S154" s="288" t="s">
        <v>432</v>
      </c>
      <c r="T154" s="288" t="s">
        <v>432</v>
      </c>
      <c r="U154" s="288" t="s">
        <v>432</v>
      </c>
      <c r="V154" s="288" t="s">
        <v>432</v>
      </c>
      <c r="W154" s="288" t="s">
        <v>432</v>
      </c>
      <c r="X154" s="288" t="s">
        <v>432</v>
      </c>
      <c r="Y154" s="288" t="s">
        <v>432</v>
      </c>
      <c r="Z154" s="288" t="s">
        <v>432</v>
      </c>
      <c r="AA154" s="288" t="s">
        <v>432</v>
      </c>
      <c r="AB154" s="288" t="s">
        <v>432</v>
      </c>
      <c r="AC154" s="288" t="s">
        <v>432</v>
      </c>
      <c r="AD154" s="288" t="s">
        <v>432</v>
      </c>
      <c r="AE154" s="368"/>
      <c r="AF154" s="288" t="s">
        <v>432</v>
      </c>
      <c r="AG154" s="288" t="s">
        <v>432</v>
      </c>
      <c r="AH154" s="288" t="s">
        <v>432</v>
      </c>
      <c r="AI154" s="288" t="s">
        <v>432</v>
      </c>
      <c r="AJ154" s="288" t="s">
        <v>432</v>
      </c>
      <c r="AK154" s="288" t="s">
        <v>411</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8.3027000000000004E-2</v>
      </c>
      <c r="F155" s="288">
        <v>0.21849099999999999</v>
      </c>
      <c r="G155" s="288">
        <v>1.6605000000000002E-2</v>
      </c>
      <c r="H155" s="288">
        <v>1.8790000000000001E-2</v>
      </c>
      <c r="I155" s="288">
        <v>0.35095399999999999</v>
      </c>
      <c r="J155" s="288">
        <v>0.42894399999999999</v>
      </c>
      <c r="K155" s="288">
        <v>0.662914</v>
      </c>
      <c r="L155" s="288" t="s">
        <v>411</v>
      </c>
      <c r="M155" s="288">
        <v>2.3597039999999998</v>
      </c>
      <c r="N155" s="288" t="s">
        <v>411</v>
      </c>
      <c r="O155" s="288" t="s">
        <v>411</v>
      </c>
      <c r="P155" s="288" t="s">
        <v>411</v>
      </c>
      <c r="Q155" s="288" t="s">
        <v>411</v>
      </c>
      <c r="R155" s="288" t="s">
        <v>411</v>
      </c>
      <c r="S155" s="288" t="s">
        <v>411</v>
      </c>
      <c r="T155" s="288" t="s">
        <v>411</v>
      </c>
      <c r="U155" s="288" t="s">
        <v>411</v>
      </c>
      <c r="V155" s="288" t="s">
        <v>411</v>
      </c>
      <c r="W155" s="288">
        <v>0.19497500000000001</v>
      </c>
      <c r="X155" s="288">
        <v>0.28076299999999998</v>
      </c>
      <c r="Y155" s="288">
        <v>0.168458</v>
      </c>
      <c r="Z155" s="288">
        <v>8.4228999999999998E-2</v>
      </c>
      <c r="AA155" s="288">
        <v>0.112305</v>
      </c>
      <c r="AB155" s="288">
        <v>0.645756</v>
      </c>
      <c r="AC155" s="288" t="s">
        <v>411</v>
      </c>
      <c r="AD155" s="288" t="s">
        <v>411</v>
      </c>
      <c r="AE155" s="368"/>
      <c r="AF155" s="288" t="s">
        <v>411</v>
      </c>
      <c r="AG155" s="288" t="s">
        <v>411</v>
      </c>
      <c r="AH155" s="288" t="s">
        <v>411</v>
      </c>
      <c r="AI155" s="288" t="s">
        <v>411</v>
      </c>
      <c r="AJ155" s="288" t="s">
        <v>411</v>
      </c>
      <c r="AK155" s="288">
        <v>0.437</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8" t="s">
        <v>432</v>
      </c>
      <c r="F156" s="288" t="s">
        <v>432</v>
      </c>
      <c r="G156" s="288" t="s">
        <v>432</v>
      </c>
      <c r="H156" s="288" t="s">
        <v>432</v>
      </c>
      <c r="I156" s="288" t="s">
        <v>432</v>
      </c>
      <c r="J156" s="288" t="s">
        <v>432</v>
      </c>
      <c r="K156" s="288" t="s">
        <v>432</v>
      </c>
      <c r="L156" s="288" t="s">
        <v>432</v>
      </c>
      <c r="M156" s="288" t="s">
        <v>432</v>
      </c>
      <c r="N156" s="288" t="s">
        <v>432</v>
      </c>
      <c r="O156" s="288" t="s">
        <v>432</v>
      </c>
      <c r="P156" s="288" t="s">
        <v>432</v>
      </c>
      <c r="Q156" s="288" t="s">
        <v>432</v>
      </c>
      <c r="R156" s="288" t="s">
        <v>432</v>
      </c>
      <c r="S156" s="288" t="s">
        <v>432</v>
      </c>
      <c r="T156" s="288" t="s">
        <v>432</v>
      </c>
      <c r="U156" s="288" t="s">
        <v>432</v>
      </c>
      <c r="V156" s="288" t="s">
        <v>432</v>
      </c>
      <c r="W156" s="288" t="s">
        <v>432</v>
      </c>
      <c r="X156" s="288" t="s">
        <v>432</v>
      </c>
      <c r="Y156" s="288" t="s">
        <v>432</v>
      </c>
      <c r="Z156" s="288" t="s">
        <v>432</v>
      </c>
      <c r="AA156" s="288" t="s">
        <v>432</v>
      </c>
      <c r="AB156" s="288" t="s">
        <v>432</v>
      </c>
      <c r="AC156" s="288" t="s">
        <v>432</v>
      </c>
      <c r="AD156" s="288" t="s">
        <v>432</v>
      </c>
      <c r="AE156" s="369"/>
      <c r="AF156" s="288" t="s">
        <v>432</v>
      </c>
      <c r="AG156" s="288" t="s">
        <v>432</v>
      </c>
      <c r="AH156" s="288" t="s">
        <v>432</v>
      </c>
      <c r="AI156" s="288" t="s">
        <v>432</v>
      </c>
      <c r="AJ156" s="288" t="s">
        <v>432</v>
      </c>
      <c r="AK156" s="288" t="s">
        <v>411</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L11:AL12"/>
    <mergeCell ref="A162:C162"/>
    <mergeCell ref="W11:W12"/>
    <mergeCell ref="X11:AB11"/>
    <mergeCell ref="AC11:AC12"/>
    <mergeCell ref="AD11:AD12"/>
    <mergeCell ref="A10:A12"/>
    <mergeCell ref="B10:D12"/>
    <mergeCell ref="E10:H10"/>
    <mergeCell ref="I10:L10"/>
    <mergeCell ref="W10:AD10"/>
    <mergeCell ref="M11:M12"/>
    <mergeCell ref="N11:N12"/>
    <mergeCell ref="O11:O12"/>
    <mergeCell ref="P11:P12"/>
    <mergeCell ref="U11:U12"/>
    <mergeCell ref="Q10:V10"/>
    <mergeCell ref="AH11:AH12"/>
    <mergeCell ref="AI11:AI12"/>
    <mergeCell ref="AJ11:AJ12"/>
    <mergeCell ref="AK11:AK12"/>
    <mergeCell ref="V11:V12"/>
    <mergeCell ref="N10:P10"/>
    <mergeCell ref="AF10:AL10"/>
    <mergeCell ref="E11:E12"/>
    <mergeCell ref="F11:F12"/>
    <mergeCell ref="G11:G12"/>
    <mergeCell ref="H11:H12"/>
    <mergeCell ref="I11:I12"/>
    <mergeCell ref="J11:J12"/>
    <mergeCell ref="K11:K12"/>
    <mergeCell ref="L11:L12"/>
    <mergeCell ref="AF11:AF12"/>
    <mergeCell ref="AG11:AG12"/>
    <mergeCell ref="Q11:Q12"/>
    <mergeCell ref="R11:R12"/>
    <mergeCell ref="S11:S12"/>
    <mergeCell ref="T11:T12"/>
  </mergeCells>
  <conditionalFormatting sqref="E83:AD84 F82 E85:F90 E57:AD69 AF103:AJ103 E91:AA91 E93:AD93 AC91:AD91 E71:AD81 E37:AD55 E14:AD24 E99:AD140">
    <cfRule type="cellIs" dxfId="199" priority="73" operator="equal">
      <formula>0</formula>
    </cfRule>
  </conditionalFormatting>
  <conditionalFormatting sqref="E82">
    <cfRule type="cellIs" dxfId="198" priority="71" operator="equal">
      <formula>0</formula>
    </cfRule>
  </conditionalFormatting>
  <conditionalFormatting sqref="G85:AD90">
    <cfRule type="cellIs" dxfId="197" priority="70" operator="equal">
      <formula>0</formula>
    </cfRule>
  </conditionalFormatting>
  <conditionalFormatting sqref="G82:AD82">
    <cfRule type="cellIs" dxfId="196" priority="69" operator="equal">
      <formula>0</formula>
    </cfRule>
  </conditionalFormatting>
  <conditionalFormatting sqref="AF48:AK55 AF57:AK69 AF71:AK81 AF14:AJ24 AF39:AJ47">
    <cfRule type="cellIs" dxfId="195" priority="68" operator="equal">
      <formula>0</formula>
    </cfRule>
  </conditionalFormatting>
  <conditionalFormatting sqref="AF83:AK84">
    <cfRule type="cellIs" dxfId="194" priority="67" operator="equal">
      <formula>0</formula>
    </cfRule>
  </conditionalFormatting>
  <conditionalFormatting sqref="AF93:AK93 AK103 AF104:AK122 AF123:AJ124 AF99:AK102">
    <cfRule type="cellIs" dxfId="193" priority="66" operator="equal">
      <formula>0</formula>
    </cfRule>
  </conditionalFormatting>
  <conditionalFormatting sqref="AF138:AK138 AF136:AJ137">
    <cfRule type="cellIs" dxfId="192" priority="65" operator="equal">
      <formula>0</formula>
    </cfRule>
  </conditionalFormatting>
  <conditionalFormatting sqref="AF140:AK140">
    <cfRule type="cellIs" dxfId="191" priority="64" operator="equal">
      <formula>0</formula>
    </cfRule>
  </conditionalFormatting>
  <conditionalFormatting sqref="AK14">
    <cfRule type="cellIs" dxfId="190" priority="63" operator="equal">
      <formula>0</formula>
    </cfRule>
  </conditionalFormatting>
  <conditionalFormatting sqref="AK15">
    <cfRule type="cellIs" dxfId="189" priority="57" operator="equal">
      <formula>0</formula>
    </cfRule>
  </conditionalFormatting>
  <conditionalFormatting sqref="AK16">
    <cfRule type="cellIs" dxfId="188" priority="56" operator="equal">
      <formula>0</formula>
    </cfRule>
  </conditionalFormatting>
  <conditionalFormatting sqref="AK17">
    <cfRule type="cellIs" dxfId="187" priority="55" operator="equal">
      <formula>0</formula>
    </cfRule>
  </conditionalFormatting>
  <conditionalFormatting sqref="AK18">
    <cfRule type="cellIs" dxfId="186" priority="53" operator="equal">
      <formula>0</formula>
    </cfRule>
  </conditionalFormatting>
  <conditionalFormatting sqref="AK19">
    <cfRule type="cellIs" dxfId="185" priority="52" operator="equal">
      <formula>0</formula>
    </cfRule>
  </conditionalFormatting>
  <conditionalFormatting sqref="AK20">
    <cfRule type="cellIs" dxfId="184" priority="51" operator="equal">
      <formula>0</formula>
    </cfRule>
  </conditionalFormatting>
  <conditionalFormatting sqref="AK21">
    <cfRule type="cellIs" dxfId="183" priority="50" operator="equal">
      <formula>0</formula>
    </cfRule>
  </conditionalFormatting>
  <conditionalFormatting sqref="AK22">
    <cfRule type="cellIs" dxfId="182" priority="49" operator="equal">
      <formula>0</formula>
    </cfRule>
  </conditionalFormatting>
  <conditionalFormatting sqref="AK23">
    <cfRule type="cellIs" dxfId="181" priority="48" operator="equal">
      <formula>0</formula>
    </cfRule>
  </conditionalFormatting>
  <conditionalFormatting sqref="AK24">
    <cfRule type="cellIs" dxfId="180" priority="47" operator="equal">
      <formula>0</formula>
    </cfRule>
  </conditionalFormatting>
  <conditionalFormatting sqref="AK39">
    <cfRule type="cellIs" dxfId="179" priority="46" operator="equal">
      <formula>0</formula>
    </cfRule>
  </conditionalFormatting>
  <conditionalFormatting sqref="AK40">
    <cfRule type="cellIs" dxfId="178" priority="45" operator="equal">
      <formula>0</formula>
    </cfRule>
  </conditionalFormatting>
  <conditionalFormatting sqref="AK41">
    <cfRule type="cellIs" dxfId="177" priority="44" operator="equal">
      <formula>0</formula>
    </cfRule>
  </conditionalFormatting>
  <conditionalFormatting sqref="AK42">
    <cfRule type="cellIs" dxfId="176" priority="43" operator="equal">
      <formula>0</formula>
    </cfRule>
  </conditionalFormatting>
  <conditionalFormatting sqref="AK43">
    <cfRule type="cellIs" dxfId="175" priority="42" operator="equal">
      <formula>0</formula>
    </cfRule>
  </conditionalFormatting>
  <conditionalFormatting sqref="AK44">
    <cfRule type="cellIs" dxfId="174" priority="41" operator="equal">
      <formula>0</formula>
    </cfRule>
  </conditionalFormatting>
  <conditionalFormatting sqref="AK45">
    <cfRule type="cellIs" dxfId="173" priority="40" operator="equal">
      <formula>0</formula>
    </cfRule>
  </conditionalFormatting>
  <conditionalFormatting sqref="AK46">
    <cfRule type="cellIs" dxfId="172" priority="39" operator="equal">
      <formula>0</formula>
    </cfRule>
  </conditionalFormatting>
  <conditionalFormatting sqref="AK47">
    <cfRule type="cellIs" dxfId="171" priority="38" operator="equal">
      <formula>0</formula>
    </cfRule>
  </conditionalFormatting>
  <conditionalFormatting sqref="E56:AD56">
    <cfRule type="cellIs" dxfId="170" priority="37" operator="equal">
      <formula>0</formula>
    </cfRule>
  </conditionalFormatting>
  <conditionalFormatting sqref="AF56:AK56">
    <cfRule type="cellIs" dxfId="169" priority="36" operator="equal">
      <formula>0</formula>
    </cfRule>
  </conditionalFormatting>
  <conditionalFormatting sqref="AF124">
    <cfRule type="cellIs" dxfId="168" priority="35" operator="equal">
      <formula>0</formula>
    </cfRule>
  </conditionalFormatting>
  <conditionalFormatting sqref="AG140">
    <cfRule type="cellIs" dxfId="167" priority="34" operator="equal">
      <formula>0</formula>
    </cfRule>
  </conditionalFormatting>
  <conditionalFormatting sqref="AF140">
    <cfRule type="cellIs" dxfId="166" priority="33" operator="equal">
      <formula>0</formula>
    </cfRule>
  </conditionalFormatting>
  <conditionalFormatting sqref="AH140">
    <cfRule type="cellIs" dxfId="165" priority="32" operator="equal">
      <formula>0</formula>
    </cfRule>
  </conditionalFormatting>
  <conditionalFormatting sqref="AI140">
    <cfRule type="cellIs" dxfId="164" priority="31" operator="equal">
      <formula>0</formula>
    </cfRule>
  </conditionalFormatting>
  <conditionalFormatting sqref="AJ140">
    <cfRule type="cellIs" dxfId="163" priority="30" operator="equal">
      <formula>0</formula>
    </cfRule>
  </conditionalFormatting>
  <conditionalFormatting sqref="AK140">
    <cfRule type="cellIs" dxfId="162" priority="29" operator="equal">
      <formula>0</formula>
    </cfRule>
  </conditionalFormatting>
  <conditionalFormatting sqref="P27:Q30">
    <cfRule type="cellIs" dxfId="161" priority="28" operator="equal">
      <formula>0</formula>
    </cfRule>
  </conditionalFormatting>
  <conditionalFormatting sqref="M31:AD33 W34 Z34:AA34 AC34:AD34 L33">
    <cfRule type="cellIs" dxfId="160" priority="27" operator="equal">
      <formula>0</formula>
    </cfRule>
  </conditionalFormatting>
  <conditionalFormatting sqref="N34">
    <cfRule type="cellIs" dxfId="159" priority="26" operator="equal">
      <formula>0</formula>
    </cfRule>
  </conditionalFormatting>
  <conditionalFormatting sqref="P34">
    <cfRule type="cellIs" dxfId="158" priority="25" operator="equal">
      <formula>0</formula>
    </cfRule>
  </conditionalFormatting>
  <conditionalFormatting sqref="Q34">
    <cfRule type="cellIs" dxfId="157" priority="24" operator="equal">
      <formula>0</formula>
    </cfRule>
  </conditionalFormatting>
  <conditionalFormatting sqref="N36">
    <cfRule type="cellIs" dxfId="156" priority="23" operator="equal">
      <formula>0</formula>
    </cfRule>
  </conditionalFormatting>
  <conditionalFormatting sqref="P36">
    <cfRule type="cellIs" dxfId="155" priority="22" operator="equal">
      <formula>0</formula>
    </cfRule>
  </conditionalFormatting>
  <conditionalFormatting sqref="Q36">
    <cfRule type="cellIs" dxfId="154" priority="21" operator="equal">
      <formula>0</formula>
    </cfRule>
  </conditionalFormatting>
  <conditionalFormatting sqref="W36">
    <cfRule type="cellIs" dxfId="153" priority="20" operator="equal">
      <formula>0</formula>
    </cfRule>
  </conditionalFormatting>
  <conditionalFormatting sqref="Z36">
    <cfRule type="cellIs" dxfId="152" priority="19" operator="equal">
      <formula>0</formula>
    </cfRule>
  </conditionalFormatting>
  <conditionalFormatting sqref="AA36">
    <cfRule type="cellIs" dxfId="151" priority="18" operator="equal">
      <formula>0</formula>
    </cfRule>
  </conditionalFormatting>
  <conditionalFormatting sqref="AC36:AD36">
    <cfRule type="cellIs" dxfId="150" priority="17" operator="equal">
      <formula>0</formula>
    </cfRule>
  </conditionalFormatting>
  <conditionalFormatting sqref="N25:AD26 AC27:AD30">
    <cfRule type="cellIs" dxfId="149" priority="16" operator="equal">
      <formula>0</formula>
    </cfRule>
  </conditionalFormatting>
  <conditionalFormatting sqref="W28:AB30">
    <cfRule type="cellIs" dxfId="148" priority="15" operator="equal">
      <formula>0</formula>
    </cfRule>
  </conditionalFormatting>
  <conditionalFormatting sqref="E36:AD36 E25:AD34">
    <cfRule type="cellIs" dxfId="147" priority="14" operator="equal">
      <formula>0</formula>
    </cfRule>
  </conditionalFormatting>
  <conditionalFormatting sqref="E35:AD35">
    <cfRule type="cellIs" dxfId="146" priority="13" operator="equal">
      <formula>0</formula>
    </cfRule>
  </conditionalFormatting>
  <conditionalFormatting sqref="AF25:AK36 AK37:AK38">
    <cfRule type="cellIs" dxfId="145" priority="12" operator="equal">
      <formula>0</formula>
    </cfRule>
  </conditionalFormatting>
  <conditionalFormatting sqref="AF37:AJ38">
    <cfRule type="cellIs" dxfId="144" priority="11" operator="equal">
      <formula>0</formula>
    </cfRule>
  </conditionalFormatting>
  <conditionalFormatting sqref="AK123:AK137">
    <cfRule type="cellIs" dxfId="143" priority="10" operator="equal">
      <formula>0</formula>
    </cfRule>
  </conditionalFormatting>
  <conditionalFormatting sqref="AF92:AK92 E92:AD92">
    <cfRule type="cellIs" dxfId="142" priority="9" operator="equal">
      <formula>0</formula>
    </cfRule>
  </conditionalFormatting>
  <conditionalFormatting sqref="AF94:AK98 E94:AD98">
    <cfRule type="cellIs" dxfId="141" priority="8" operator="equal">
      <formula>0</formula>
    </cfRule>
  </conditionalFormatting>
  <conditionalFormatting sqref="AB91">
    <cfRule type="cellIs" dxfId="140" priority="7" operator="equal">
      <formula>0</formula>
    </cfRule>
  </conditionalFormatting>
  <conditionalFormatting sqref="AF70:AK70 E70:AD70">
    <cfRule type="cellIs" dxfId="139" priority="6" operator="equal">
      <formula>0</formula>
    </cfRule>
  </conditionalFormatting>
  <conditionalFormatting sqref="AF139">
    <cfRule type="cellIs" dxfId="138" priority="5" operator="equal">
      <formula>0</formula>
    </cfRule>
  </conditionalFormatting>
  <conditionalFormatting sqref="AG139">
    <cfRule type="cellIs" dxfId="137" priority="4" operator="equal">
      <formula>0</formula>
    </cfRule>
  </conditionalFormatting>
  <conditionalFormatting sqref="AH139">
    <cfRule type="cellIs" dxfId="136" priority="3" operator="equal">
      <formula>0</formula>
    </cfRule>
  </conditionalFormatting>
  <conditionalFormatting sqref="AI139">
    <cfRule type="cellIs" dxfId="135" priority="2" operator="equal">
      <formula>0</formula>
    </cfRule>
  </conditionalFormatting>
  <conditionalFormatting sqref="AJ139">
    <cfRule type="cellIs" dxfId="134"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7457"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47458"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O185"/>
  <sheetViews>
    <sheetView tabSelected="1" zoomScale="70" zoomScaleNormal="70" workbookViewId="0">
      <pane xSplit="4" ySplit="13" topLeftCell="E119" activePane="bottomRight" state="frozen"/>
      <selection pane="topRight" activeCell="E1" sqref="E1"/>
      <selection pane="bottomLeft" activeCell="A14" sqref="A14"/>
      <selection pane="bottomRight" activeCell="F143" sqref="F143"/>
    </sheetView>
  </sheetViews>
  <sheetFormatPr defaultColWidth="9.14062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6" width="12" style="32" customWidth="1"/>
    <col min="7" max="8" width="8.28515625" style="32" customWidth="1"/>
    <col min="9" max="11" width="9.28515625" style="32" customWidth="1"/>
    <col min="12" max="12" width="10.85546875" style="32" customWidth="1"/>
    <col min="13" max="13" width="11.42578125" style="32" customWidth="1"/>
    <col min="14" max="30" width="8.28515625" style="32" customWidth="1"/>
    <col min="31" max="31" width="1.7109375" style="32" customWidth="1"/>
    <col min="32" max="36" width="8.28515625" style="32" customWidth="1"/>
    <col min="37" max="37" width="16.42578125" style="32" customWidth="1"/>
    <col min="38" max="38" width="24.7109375" style="32" bestFit="1" customWidth="1"/>
    <col min="39" max="16384" width="9.14062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2016</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398"/>
      <c r="G9" s="398"/>
      <c r="H9" s="399"/>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2016</v>
      </c>
      <c r="B10" s="586" t="s">
        <v>350</v>
      </c>
      <c r="C10" s="587"/>
      <c r="D10" s="588"/>
      <c r="E10" s="581" t="s">
        <v>53</v>
      </c>
      <c r="F10" s="582"/>
      <c r="G10" s="582"/>
      <c r="H10" s="583"/>
      <c r="I10" s="581" t="s">
        <v>49</v>
      </c>
      <c r="J10" s="592"/>
      <c r="K10" s="592"/>
      <c r="L10" s="596"/>
      <c r="M10" s="400"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01" t="s">
        <v>10</v>
      </c>
      <c r="Y12" s="401" t="s">
        <v>8</v>
      </c>
      <c r="Z12" s="401" t="s">
        <v>9</v>
      </c>
      <c r="AA12" s="401" t="s">
        <v>48</v>
      </c>
      <c r="AB12" s="401" t="s">
        <v>38</v>
      </c>
      <c r="AC12" s="570"/>
      <c r="AD12" s="601"/>
      <c r="AE12" s="368"/>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7.5" customHeight="1"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368"/>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446">
        <v>4.3252611699100498</v>
      </c>
      <c r="F14" s="446">
        <v>0.2029628856378218</v>
      </c>
      <c r="G14" s="446">
        <v>0.76901112215431033</v>
      </c>
      <c r="H14" s="146" t="s">
        <v>431</v>
      </c>
      <c r="I14" s="446">
        <v>2.1141350016991005</v>
      </c>
      <c r="J14" s="446">
        <v>2.4594852016991005</v>
      </c>
      <c r="K14" s="446">
        <v>2.7265215016991009</v>
      </c>
      <c r="L14" s="446">
        <v>6.9529690042477527E-2</v>
      </c>
      <c r="M14" s="446">
        <v>2.7354243845673274</v>
      </c>
      <c r="N14" s="446">
        <v>0.32392457584556034</v>
      </c>
      <c r="O14" s="446">
        <v>2.7746967640926712E-2</v>
      </c>
      <c r="P14" s="446">
        <v>2.7278574370685454E-2</v>
      </c>
      <c r="Q14" s="446">
        <v>0.15340733764482256</v>
      </c>
      <c r="R14" s="446">
        <v>0.14219852242841721</v>
      </c>
      <c r="S14" s="446">
        <v>0.33178188024284172</v>
      </c>
      <c r="T14" s="446">
        <v>0.22776747478749049</v>
      </c>
      <c r="U14" s="446">
        <v>2.2782416313516768E-2</v>
      </c>
      <c r="V14" s="446">
        <v>2.8393612358455602</v>
      </c>
      <c r="W14" s="446">
        <v>0.80164578185342716</v>
      </c>
      <c r="X14" s="446">
        <v>1.7560558715675842E-2</v>
      </c>
      <c r="Y14" s="446">
        <v>7.0768947351375767E-4</v>
      </c>
      <c r="Z14" s="446">
        <v>2.7576847351375785E-4</v>
      </c>
      <c r="AA14" s="446">
        <v>6.1464515351375784E-4</v>
      </c>
      <c r="AB14" s="446">
        <v>1.9158661816217115E-2</v>
      </c>
      <c r="AC14" s="446">
        <v>7.9328399999999993E-2</v>
      </c>
      <c r="AD14" s="446">
        <v>5.4817501600000006E-2</v>
      </c>
      <c r="AE14" s="368"/>
      <c r="AF14" s="446">
        <v>30</v>
      </c>
      <c r="AG14" s="446">
        <v>152</v>
      </c>
      <c r="AH14" s="446">
        <v>31595</v>
      </c>
      <c r="AI14" s="446">
        <v>18016.563706854547</v>
      </c>
      <c r="AJ14" s="446" t="s">
        <v>432</v>
      </c>
      <c r="AK14" s="244" t="s">
        <v>411</v>
      </c>
      <c r="AL14" s="137"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446" t="s">
        <v>432</v>
      </c>
      <c r="F15" s="446" t="s">
        <v>432</v>
      </c>
      <c r="G15" s="446" t="s">
        <v>432</v>
      </c>
      <c r="H15" s="446" t="s">
        <v>432</v>
      </c>
      <c r="I15" s="446" t="s">
        <v>432</v>
      </c>
      <c r="J15" s="446" t="s">
        <v>432</v>
      </c>
      <c r="K15" s="446" t="s">
        <v>432</v>
      </c>
      <c r="L15" s="446" t="s">
        <v>432</v>
      </c>
      <c r="M15" s="446" t="s">
        <v>432</v>
      </c>
      <c r="N15" s="446" t="s">
        <v>432</v>
      </c>
      <c r="O15" s="446" t="s">
        <v>432</v>
      </c>
      <c r="P15" s="446" t="s">
        <v>432</v>
      </c>
      <c r="Q15" s="446" t="s">
        <v>432</v>
      </c>
      <c r="R15" s="446" t="s">
        <v>432</v>
      </c>
      <c r="S15" s="446" t="s">
        <v>432</v>
      </c>
      <c r="T15" s="446" t="s">
        <v>432</v>
      </c>
      <c r="U15" s="446" t="s">
        <v>432</v>
      </c>
      <c r="V15" s="446" t="s">
        <v>432</v>
      </c>
      <c r="W15" s="446" t="s">
        <v>432</v>
      </c>
      <c r="X15" s="446" t="s">
        <v>432</v>
      </c>
      <c r="Y15" s="446" t="s">
        <v>432</v>
      </c>
      <c r="Z15" s="446" t="s">
        <v>432</v>
      </c>
      <c r="AA15" s="446" t="s">
        <v>432</v>
      </c>
      <c r="AB15" s="446" t="s">
        <v>432</v>
      </c>
      <c r="AC15" s="446" t="s">
        <v>432</v>
      </c>
      <c r="AD15" s="446" t="s">
        <v>432</v>
      </c>
      <c r="AE15" s="368"/>
      <c r="AF15" s="446" t="s">
        <v>432</v>
      </c>
      <c r="AG15" s="446" t="s">
        <v>432</v>
      </c>
      <c r="AH15" s="446" t="s">
        <v>432</v>
      </c>
      <c r="AI15" s="446" t="s">
        <v>432</v>
      </c>
      <c r="AJ15" s="446" t="s">
        <v>432</v>
      </c>
      <c r="AK15" s="244" t="s">
        <v>432</v>
      </c>
      <c r="AL15" s="137"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446">
        <v>9.2689999999999995E-2</v>
      </c>
      <c r="F16" s="446">
        <v>4.23588E-3</v>
      </c>
      <c r="G16" s="446">
        <v>2.9037088066987279E-2</v>
      </c>
      <c r="H16" s="146" t="s">
        <v>431</v>
      </c>
      <c r="I16" s="446">
        <v>4.9612570000000002E-2</v>
      </c>
      <c r="J16" s="446">
        <v>5.8344569999999998E-2</v>
      </c>
      <c r="K16" s="446">
        <v>6.547507000000001E-2</v>
      </c>
      <c r="L16" s="446">
        <v>1.6975862500000001E-3</v>
      </c>
      <c r="M16" s="446">
        <v>5.7419999999999999E-2</v>
      </c>
      <c r="N16" s="446">
        <v>8.6601195000000006E-3</v>
      </c>
      <c r="O16" s="446">
        <v>1.0082082500000001E-3</v>
      </c>
      <c r="P16" s="446">
        <v>9.6738000000000011E-4</v>
      </c>
      <c r="Q16" s="446">
        <v>4.0224900000000001E-3</v>
      </c>
      <c r="R16" s="446">
        <v>3.68382988E-3</v>
      </c>
      <c r="S16" s="446">
        <v>8.4856389880000015E-3</v>
      </c>
      <c r="T16" s="446">
        <v>5.5862616300000004E-3</v>
      </c>
      <c r="U16" s="446">
        <v>2.2466955999999997E-3</v>
      </c>
      <c r="V16" s="446">
        <v>6.7088419499999996E-2</v>
      </c>
      <c r="W16" s="446">
        <v>1.8789000000000004E-2</v>
      </c>
      <c r="X16" s="446">
        <v>4.1244728E-4</v>
      </c>
      <c r="Y16" s="446">
        <v>1.6254919999999997E-5</v>
      </c>
      <c r="Z16" s="446">
        <v>6.13492E-6</v>
      </c>
      <c r="AA16" s="446">
        <v>1.6027919999999997E-5</v>
      </c>
      <c r="AB16" s="446">
        <v>4.5086504E-4</v>
      </c>
      <c r="AC16" s="446">
        <v>1.8400000000000001E-3</v>
      </c>
      <c r="AD16" s="446">
        <v>1.2880000000000001E-3</v>
      </c>
      <c r="AE16" s="368"/>
      <c r="AF16" s="446">
        <v>265</v>
      </c>
      <c r="AG16" s="446" t="s">
        <v>432</v>
      </c>
      <c r="AH16" s="446">
        <v>513</v>
      </c>
      <c r="AI16" s="446">
        <v>368</v>
      </c>
      <c r="AJ16" s="446" t="s">
        <v>432</v>
      </c>
      <c r="AK16" s="244" t="s">
        <v>411</v>
      </c>
      <c r="AL16" s="137"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446">
        <v>3.4039999999999999E-3</v>
      </c>
      <c r="F17" s="446">
        <v>1.0579999999999999E-3</v>
      </c>
      <c r="G17" s="446">
        <v>7.707281596737291E-6</v>
      </c>
      <c r="H17" s="146" t="s">
        <v>431</v>
      </c>
      <c r="I17" s="446">
        <v>3.5880000000000002E-5</v>
      </c>
      <c r="J17" s="446">
        <v>3.5880000000000002E-5</v>
      </c>
      <c r="K17" s="446">
        <v>3.5880000000000002E-5</v>
      </c>
      <c r="L17" s="446">
        <v>1.4352E-6</v>
      </c>
      <c r="M17" s="446">
        <v>1.3340000000000001E-3</v>
      </c>
      <c r="N17" s="446">
        <v>5.059999999999999E-7</v>
      </c>
      <c r="O17" s="446">
        <v>4.1399999999999994E-8</v>
      </c>
      <c r="P17" s="446">
        <v>2.4839999999999999E-5</v>
      </c>
      <c r="Q17" s="446">
        <v>4.6E-6</v>
      </c>
      <c r="R17" s="446">
        <v>5.9800000000000003E-7</v>
      </c>
      <c r="S17" s="446">
        <v>1.1960000000000001E-7</v>
      </c>
      <c r="T17" s="446">
        <v>5.9800000000000003E-7</v>
      </c>
      <c r="U17" s="446">
        <v>2.6680000000000001E-6</v>
      </c>
      <c r="V17" s="446">
        <v>3.358E-5</v>
      </c>
      <c r="W17" s="446">
        <v>2.3920000000000005E-5</v>
      </c>
      <c r="X17" s="446">
        <v>3.3119999999999995E-5</v>
      </c>
      <c r="Y17" s="446">
        <v>1.3339999999999999E-4</v>
      </c>
      <c r="Z17" s="446">
        <v>5.0600000000000003E-5</v>
      </c>
      <c r="AA17" s="446">
        <v>4.9679999999999999E-5</v>
      </c>
      <c r="AB17" s="446">
        <v>2.6679999999999998E-4</v>
      </c>
      <c r="AC17" s="146" t="s">
        <v>431</v>
      </c>
      <c r="AD17" s="146" t="s">
        <v>431</v>
      </c>
      <c r="AE17" s="368"/>
      <c r="AF17" s="446" t="s">
        <v>432</v>
      </c>
      <c r="AG17" s="446" t="s">
        <v>432</v>
      </c>
      <c r="AH17" s="446">
        <v>46</v>
      </c>
      <c r="AI17" s="446" t="s">
        <v>432</v>
      </c>
      <c r="AJ17" s="446" t="s">
        <v>432</v>
      </c>
      <c r="AK17" s="244" t="s">
        <v>411</v>
      </c>
      <c r="AL17" s="137" t="s">
        <v>18</v>
      </c>
    </row>
    <row r="18" spans="1:39" s="10" customFormat="1" ht="24.75" customHeight="1" thickBot="1">
      <c r="A18" s="98" t="s">
        <v>121</v>
      </c>
      <c r="B18" s="98" t="s">
        <v>163</v>
      </c>
      <c r="C18" s="106" t="s">
        <v>276</v>
      </c>
      <c r="D18" s="93"/>
      <c r="E18" s="446">
        <v>2.8369999999999997E-3</v>
      </c>
      <c r="F18" s="446">
        <v>9.1679999999999995E-4</v>
      </c>
      <c r="G18" s="446">
        <v>3.757658036872827E-4</v>
      </c>
      <c r="H18" s="146" t="s">
        <v>431</v>
      </c>
      <c r="I18" s="446">
        <v>1.3608000000000001E-4</v>
      </c>
      <c r="J18" s="446">
        <v>1.4508000000000001E-4</v>
      </c>
      <c r="K18" s="446">
        <v>1.5208000000000002E-4</v>
      </c>
      <c r="L18" s="446">
        <v>8.0352000000000006E-6</v>
      </c>
      <c r="M18" s="446">
        <v>1.9750000000000002E-3</v>
      </c>
      <c r="N18" s="446">
        <v>1.3439600000000001E-4</v>
      </c>
      <c r="O18" s="446">
        <v>1.8324E-6</v>
      </c>
      <c r="P18" s="446">
        <v>2.7339999999999999E-5</v>
      </c>
      <c r="Q18" s="446">
        <v>7.6000000000000001E-6</v>
      </c>
      <c r="R18" s="446">
        <v>1.3967999999999999E-5</v>
      </c>
      <c r="S18" s="446">
        <v>1.75936E-5</v>
      </c>
      <c r="T18" s="446">
        <v>1.3468E-5</v>
      </c>
      <c r="U18" s="446">
        <v>3.8880000000000007E-6</v>
      </c>
      <c r="V18" s="446">
        <v>2.2628000000000001E-4</v>
      </c>
      <c r="W18" s="446">
        <v>2.2172000000000001E-4</v>
      </c>
      <c r="X18" s="446">
        <v>7.1420000000000004E-5</v>
      </c>
      <c r="Y18" s="446">
        <v>1.6329999999999998E-4</v>
      </c>
      <c r="Z18" s="446">
        <v>6.3299999999999994E-5</v>
      </c>
      <c r="AA18" s="446">
        <v>5.7379999999999996E-5</v>
      </c>
      <c r="AB18" s="446">
        <v>3.5539999999999997E-4</v>
      </c>
      <c r="AC18" s="146">
        <v>6.1999999999999999E-7</v>
      </c>
      <c r="AD18" s="146">
        <v>1.7000000000000001E-4</v>
      </c>
      <c r="AE18" s="368"/>
      <c r="AF18" s="446" t="s">
        <v>432</v>
      </c>
      <c r="AG18" s="446">
        <v>1</v>
      </c>
      <c r="AH18" s="446">
        <v>36</v>
      </c>
      <c r="AI18" s="446" t="s">
        <v>432</v>
      </c>
      <c r="AJ18" s="446" t="s">
        <v>432</v>
      </c>
      <c r="AK18" s="244" t="s">
        <v>411</v>
      </c>
      <c r="AL18" s="137" t="s">
        <v>18</v>
      </c>
    </row>
    <row r="19" spans="1:39" s="10" customFormat="1" ht="24.75" customHeight="1" thickBot="1">
      <c r="A19" s="98" t="s">
        <v>121</v>
      </c>
      <c r="B19" s="98" t="s">
        <v>164</v>
      </c>
      <c r="C19" s="106" t="s">
        <v>57</v>
      </c>
      <c r="D19" s="93"/>
      <c r="E19" s="446">
        <v>6.5471447188649501E-2</v>
      </c>
      <c r="F19" s="446">
        <v>6.7238638991066732E-2</v>
      </c>
      <c r="G19" s="446">
        <v>8.7081792535286459E-3</v>
      </c>
      <c r="H19" s="446">
        <v>6.6229999999999995E-3</v>
      </c>
      <c r="I19" s="446">
        <v>2.5768114713610089E-2</v>
      </c>
      <c r="J19" s="446">
        <v>2.6305114713610089E-2</v>
      </c>
      <c r="K19" s="446">
        <v>2.7558114713610086E-2</v>
      </c>
      <c r="L19" s="446">
        <v>7.1803245885444043E-3</v>
      </c>
      <c r="M19" s="446">
        <v>0.1195486752496059</v>
      </c>
      <c r="N19" s="446">
        <v>4.8403595664739891E-3</v>
      </c>
      <c r="O19" s="446">
        <v>2.3275950554387816E-3</v>
      </c>
      <c r="P19" s="446">
        <v>4.1203326326852343E-4</v>
      </c>
      <c r="Q19" s="446">
        <v>9.185060430898581E-5</v>
      </c>
      <c r="R19" s="446">
        <v>4.1270685785601679E-3</v>
      </c>
      <c r="S19" s="446">
        <v>1.0783537157120337E-3</v>
      </c>
      <c r="T19" s="446">
        <v>3.6557257856016813E-4</v>
      </c>
      <c r="U19" s="446">
        <v>1.2425135049921177E-4</v>
      </c>
      <c r="V19" s="446">
        <v>9.2444389411455594E-2</v>
      </c>
      <c r="W19" s="446">
        <v>1.8216943142406728E-2</v>
      </c>
      <c r="X19" s="446">
        <v>2.2283443510246982E-3</v>
      </c>
      <c r="Y19" s="446">
        <v>4.7250675249605883E-3</v>
      </c>
      <c r="Z19" s="446">
        <v>1.5490566473988442E-3</v>
      </c>
      <c r="AA19" s="446">
        <v>1.3559665265370467E-3</v>
      </c>
      <c r="AB19" s="446">
        <v>9.858435049921177E-3</v>
      </c>
      <c r="AC19" s="446">
        <v>8.9500000000000007E-4</v>
      </c>
      <c r="AD19" s="446">
        <v>1.0739999999999999E-5</v>
      </c>
      <c r="AE19" s="368"/>
      <c r="AF19" s="446">
        <v>140</v>
      </c>
      <c r="AG19" s="446" t="s">
        <v>432</v>
      </c>
      <c r="AH19" s="446">
        <v>390</v>
      </c>
      <c r="AI19" s="446">
        <v>236.50604308985811</v>
      </c>
      <c r="AJ19" s="446" t="s">
        <v>432</v>
      </c>
      <c r="AK19" s="244" t="s">
        <v>411</v>
      </c>
      <c r="AL19" s="137" t="s">
        <v>18</v>
      </c>
    </row>
    <row r="20" spans="1:39" s="10" customFormat="1" ht="24.75" customHeight="1" thickBot="1">
      <c r="A20" s="98" t="s">
        <v>121</v>
      </c>
      <c r="B20" s="98" t="s">
        <v>165</v>
      </c>
      <c r="C20" s="106" t="s">
        <v>58</v>
      </c>
      <c r="D20" s="93"/>
      <c r="E20" s="446">
        <v>8.8599999999999998E-3</v>
      </c>
      <c r="F20" s="446">
        <v>5.5087999999999995E-3</v>
      </c>
      <c r="G20" s="446">
        <v>9.7132435855933486E-4</v>
      </c>
      <c r="H20" s="446">
        <v>4.0699999999999997E-4</v>
      </c>
      <c r="I20" s="446">
        <v>1.7582000000000001E-3</v>
      </c>
      <c r="J20" s="446">
        <v>1.8002000000000003E-3</v>
      </c>
      <c r="K20" s="446">
        <v>1.8841999999999999E-3</v>
      </c>
      <c r="L20" s="446">
        <v>4.6332000000000008E-4</v>
      </c>
      <c r="M20" s="446">
        <v>9.9430000000000004E-3</v>
      </c>
      <c r="N20" s="446">
        <v>4.3214999999999996E-4</v>
      </c>
      <c r="O20" s="446">
        <v>1.44893E-4</v>
      </c>
      <c r="P20" s="446">
        <v>6.2899999999999997E-5</v>
      </c>
      <c r="Q20" s="446">
        <v>1.5150000000000001E-5</v>
      </c>
      <c r="R20" s="446">
        <v>2.6807000000000003E-4</v>
      </c>
      <c r="S20" s="446">
        <v>8.4174000000000011E-5</v>
      </c>
      <c r="T20" s="446">
        <v>3.6186000000000002E-5</v>
      </c>
      <c r="U20" s="446">
        <v>1.274E-5</v>
      </c>
      <c r="V20" s="446">
        <v>5.9556999999999995E-3</v>
      </c>
      <c r="W20" s="446">
        <v>1.3526E-3</v>
      </c>
      <c r="X20" s="446">
        <v>2.241E-4</v>
      </c>
      <c r="Y20" s="446">
        <v>5.2589999999999994E-4</v>
      </c>
      <c r="Z20" s="446">
        <v>1.8110000000000001E-4</v>
      </c>
      <c r="AA20" s="446">
        <v>1.627E-4</v>
      </c>
      <c r="AB20" s="446">
        <v>1.0938E-3</v>
      </c>
      <c r="AC20" s="446">
        <v>5.5619999999999999E-5</v>
      </c>
      <c r="AD20" s="446">
        <v>1.7066000000000002E-4</v>
      </c>
      <c r="AE20" s="368"/>
      <c r="AF20" s="446">
        <v>6</v>
      </c>
      <c r="AG20" s="446">
        <v>1</v>
      </c>
      <c r="AH20" s="446">
        <v>86</v>
      </c>
      <c r="AI20" s="446">
        <v>11</v>
      </c>
      <c r="AJ20" s="446" t="s">
        <v>432</v>
      </c>
      <c r="AK20" s="244" t="s">
        <v>411</v>
      </c>
      <c r="AL20" s="137" t="s">
        <v>18</v>
      </c>
    </row>
    <row r="21" spans="1:39" s="10" customFormat="1" ht="24.75" customHeight="1" thickBot="1">
      <c r="A21" s="98" t="s">
        <v>121</v>
      </c>
      <c r="B21" s="98" t="s">
        <v>166</v>
      </c>
      <c r="C21" s="106" t="s">
        <v>59</v>
      </c>
      <c r="D21" s="93"/>
      <c r="E21" s="446">
        <v>0.24136761429322121</v>
      </c>
      <c r="F21" s="446">
        <v>0.16676962606410931</v>
      </c>
      <c r="G21" s="446">
        <v>4.7105861375883983E-2</v>
      </c>
      <c r="H21" s="446">
        <v>1.4873999999999998E-2</v>
      </c>
      <c r="I21" s="446">
        <v>6.5394833231739377E-2</v>
      </c>
      <c r="J21" s="446">
        <v>6.7014833231739374E-2</v>
      </c>
      <c r="K21" s="446">
        <v>7.015083323173936E-2</v>
      </c>
      <c r="L21" s="446">
        <v>1.771902532926958E-2</v>
      </c>
      <c r="M21" s="446">
        <v>0.32992538938518129</v>
      </c>
      <c r="N21" s="446">
        <v>1.7047789699421969E-2</v>
      </c>
      <c r="O21" s="446">
        <v>5.3111598844981598E-3</v>
      </c>
      <c r="P21" s="446">
        <v>1.5102906988964794E-3</v>
      </c>
      <c r="Q21" s="446">
        <v>4.3218272201786648E-4</v>
      </c>
      <c r="R21" s="446">
        <v>9.91718055386232E-3</v>
      </c>
      <c r="S21" s="446">
        <v>3.2525961107724645E-3</v>
      </c>
      <c r="T21" s="446">
        <v>1.4249165538623228E-3</v>
      </c>
      <c r="U21" s="446">
        <v>3.965947787703626E-4</v>
      </c>
      <c r="V21" s="446">
        <v>0.22036506187073043</v>
      </c>
      <c r="W21" s="446">
        <v>5.0608022154492907E-2</v>
      </c>
      <c r="X21" s="446">
        <v>7.5891075985286384E-3</v>
      </c>
      <c r="Y21" s="446">
        <v>1.613013893851813E-2</v>
      </c>
      <c r="Z21" s="446">
        <v>5.1845699421965317E-3</v>
      </c>
      <c r="AA21" s="446">
        <v>4.4814613977929591E-3</v>
      </c>
      <c r="AB21" s="446">
        <v>3.3385277877036261E-2</v>
      </c>
      <c r="AC21" s="446">
        <v>2.0385200000000003E-3</v>
      </c>
      <c r="AD21" s="446">
        <v>7.8441200000000013E-3</v>
      </c>
      <c r="AE21" s="368"/>
      <c r="AF21" s="446">
        <v>311</v>
      </c>
      <c r="AG21" s="446">
        <v>46</v>
      </c>
      <c r="AH21" s="446">
        <v>1476</v>
      </c>
      <c r="AI21" s="446">
        <v>411.42722017866527</v>
      </c>
      <c r="AJ21" s="446">
        <v>21</v>
      </c>
      <c r="AK21" s="244" t="s">
        <v>411</v>
      </c>
      <c r="AL21" s="137" t="s">
        <v>18</v>
      </c>
    </row>
    <row r="22" spans="1:39" s="10" customFormat="1" ht="24.75" customHeight="1" thickBot="1">
      <c r="A22" s="98" t="s">
        <v>121</v>
      </c>
      <c r="B22" s="99" t="s">
        <v>167</v>
      </c>
      <c r="C22" s="106" t="s">
        <v>298</v>
      </c>
      <c r="D22" s="93"/>
      <c r="E22" s="446">
        <v>0.28704819758110001</v>
      </c>
      <c r="F22" s="446">
        <v>4.5248908390099998E-2</v>
      </c>
      <c r="G22" s="446">
        <v>4.331573683297766E-2</v>
      </c>
      <c r="H22" s="446">
        <v>9.2499999999999993E-4</v>
      </c>
      <c r="I22" s="446">
        <v>1.3463020400000004E-2</v>
      </c>
      <c r="J22" s="446">
        <v>1.3656820400000005E-2</v>
      </c>
      <c r="K22" s="446">
        <v>1.3924220400000006E-2</v>
      </c>
      <c r="L22" s="446">
        <v>5.3751352160000022E-3</v>
      </c>
      <c r="M22" s="446">
        <v>8.5790019844599996E-2</v>
      </c>
      <c r="N22" s="446">
        <v>2.487217980000006E-3</v>
      </c>
      <c r="O22" s="446">
        <v>3.5210456200000009E-4</v>
      </c>
      <c r="P22" s="446">
        <v>7.991372000000005E-4</v>
      </c>
      <c r="Q22" s="446">
        <v>1.8659800000000019E-4</v>
      </c>
      <c r="R22" s="446">
        <v>8.4469034000000064E-4</v>
      </c>
      <c r="S22" s="446">
        <v>4.6787806800000083E-4</v>
      </c>
      <c r="T22" s="446">
        <v>2.3993834000000063E-4</v>
      </c>
      <c r="U22" s="446">
        <v>1.4638844000000009E-4</v>
      </c>
      <c r="V22" s="446">
        <v>2.7347611400000013E-2</v>
      </c>
      <c r="W22" s="446">
        <v>6.3246136000000095E-3</v>
      </c>
      <c r="X22" s="446">
        <v>2.4213496000000017E-3</v>
      </c>
      <c r="Y22" s="446">
        <v>1.0303402000000003E-2</v>
      </c>
      <c r="Z22" s="446">
        <v>2.3793380000000012E-3</v>
      </c>
      <c r="AA22" s="446">
        <v>2.1859744000000013E-3</v>
      </c>
      <c r="AB22" s="446">
        <v>1.7290064000000011E-2</v>
      </c>
      <c r="AC22" s="446">
        <v>1.3318400000000003E-4</v>
      </c>
      <c r="AD22" s="446">
        <v>2.2455000000000079E-3</v>
      </c>
      <c r="AE22" s="368"/>
      <c r="AF22" s="446">
        <v>379</v>
      </c>
      <c r="AG22" s="446">
        <v>650</v>
      </c>
      <c r="AH22" s="446">
        <v>1186</v>
      </c>
      <c r="AI22" s="446">
        <v>834.74719046558016</v>
      </c>
      <c r="AJ22" s="446">
        <v>891.64145513441986</v>
      </c>
      <c r="AK22" s="244" t="s">
        <v>411</v>
      </c>
      <c r="AL22" s="137" t="s">
        <v>18</v>
      </c>
    </row>
    <row r="23" spans="1:39" s="10" customFormat="1" ht="24.75" customHeight="1" thickBot="1">
      <c r="A23" s="98" t="s">
        <v>128</v>
      </c>
      <c r="B23" s="99" t="s">
        <v>335</v>
      </c>
      <c r="C23" s="106" t="s">
        <v>351</v>
      </c>
      <c r="D23" s="132"/>
      <c r="E23" s="446">
        <v>5.6217648396634061E-3</v>
      </c>
      <c r="F23" s="446">
        <v>6.619677052535819E-2</v>
      </c>
      <c r="G23" s="446">
        <v>1.8649078917443714E-5</v>
      </c>
      <c r="H23" s="446">
        <v>3.4967022970206952E-6</v>
      </c>
      <c r="I23" s="446">
        <v>9.8676938821924036E-4</v>
      </c>
      <c r="J23" s="446">
        <v>9.8676938821924036E-4</v>
      </c>
      <c r="K23" s="446">
        <v>9.8676938821924036E-4</v>
      </c>
      <c r="L23" s="446">
        <v>4.9420059131225833E-5</v>
      </c>
      <c r="M23" s="446">
        <v>0.68346473163520582</v>
      </c>
      <c r="N23" s="446">
        <v>4.7125367884375954E-3</v>
      </c>
      <c r="O23" s="446">
        <v>9.3245394587218551E-6</v>
      </c>
      <c r="P23" s="146" t="s">
        <v>431</v>
      </c>
      <c r="Q23" s="146" t="s">
        <v>431</v>
      </c>
      <c r="R23" s="446">
        <v>4.6622697293609282E-5</v>
      </c>
      <c r="S23" s="446">
        <v>1.5851717079827154E-3</v>
      </c>
      <c r="T23" s="446">
        <v>6.5271776211052999E-5</v>
      </c>
      <c r="U23" s="446">
        <v>9.3245394587218551E-6</v>
      </c>
      <c r="V23" s="446">
        <v>9.3245394587218556E-4</v>
      </c>
      <c r="W23" s="146" t="s">
        <v>431</v>
      </c>
      <c r="X23" s="446">
        <v>3.729815783488742E-5</v>
      </c>
      <c r="Y23" s="446">
        <v>3.729815783488742E-5</v>
      </c>
      <c r="Z23" s="146" t="s">
        <v>431</v>
      </c>
      <c r="AA23" s="146" t="s">
        <v>431</v>
      </c>
      <c r="AB23" s="446">
        <v>7.459631566977484E-5</v>
      </c>
      <c r="AC23" s="146" t="s">
        <v>431</v>
      </c>
      <c r="AD23" s="146" t="s">
        <v>431</v>
      </c>
      <c r="AE23" s="368"/>
      <c r="AF23" s="446">
        <v>41</v>
      </c>
      <c r="AG23" s="446" t="s">
        <v>432</v>
      </c>
      <c r="AH23" s="446" t="s">
        <v>432</v>
      </c>
      <c r="AI23" s="446" t="s">
        <v>432</v>
      </c>
      <c r="AJ23" s="446" t="s">
        <v>432</v>
      </c>
      <c r="AK23" s="244" t="s">
        <v>411</v>
      </c>
      <c r="AL23" s="137" t="s">
        <v>18</v>
      </c>
    </row>
    <row r="24" spans="1:39" s="10" customFormat="1" ht="24.75" customHeight="1" thickBot="1">
      <c r="A24" s="91" t="s">
        <v>121</v>
      </c>
      <c r="B24" s="99" t="s">
        <v>334</v>
      </c>
      <c r="C24" s="106" t="s">
        <v>352</v>
      </c>
      <c r="D24" s="93"/>
      <c r="E24" s="446">
        <v>1.9755069999999999</v>
      </c>
      <c r="F24" s="446">
        <v>4.1484253999999998</v>
      </c>
      <c r="G24" s="446">
        <v>0.69275142224255915</v>
      </c>
      <c r="H24" s="446">
        <v>0.50257099999999999</v>
      </c>
      <c r="I24" s="446">
        <v>1.9333081600000002</v>
      </c>
      <c r="J24" s="446">
        <v>1.9746241600000003</v>
      </c>
      <c r="K24" s="446">
        <v>2.0701461599999997</v>
      </c>
      <c r="L24" s="446">
        <v>0.54614602239999988</v>
      </c>
      <c r="M24" s="446">
        <v>7.9272650000000011</v>
      </c>
      <c r="N24" s="446">
        <v>0.37529571199999989</v>
      </c>
      <c r="O24" s="446">
        <v>0.17670097880000002</v>
      </c>
      <c r="P24" s="446">
        <v>9.1485400000000019E-3</v>
      </c>
      <c r="Q24" s="446">
        <v>3.0353400000000001E-3</v>
      </c>
      <c r="R24" s="446">
        <v>0.31351703599999997</v>
      </c>
      <c r="S24" s="446">
        <v>8.2864227200000001E-2</v>
      </c>
      <c r="T24" s="446">
        <v>2.8016168000000001E-2</v>
      </c>
      <c r="U24" s="446">
        <v>7.1315659999999998E-3</v>
      </c>
      <c r="V24" s="446">
        <v>7.0025075600000015</v>
      </c>
      <c r="W24" s="446">
        <v>1.3736090400000003</v>
      </c>
      <c r="X24" s="446">
        <v>0.14214044000000001</v>
      </c>
      <c r="Y24" s="446">
        <v>0.24357250000000003</v>
      </c>
      <c r="Z24" s="446">
        <v>7.32516E-2</v>
      </c>
      <c r="AA24" s="446">
        <v>5.9071760000000001E-2</v>
      </c>
      <c r="AB24" s="446">
        <v>0.51803630000000001</v>
      </c>
      <c r="AC24" s="446">
        <v>6.7954060000000011E-2</v>
      </c>
      <c r="AD24" s="446">
        <v>1.1524980000000002E-2</v>
      </c>
      <c r="AE24" s="368"/>
      <c r="AF24" s="446">
        <v>1316</v>
      </c>
      <c r="AG24" s="446">
        <v>63</v>
      </c>
      <c r="AH24" s="446">
        <v>1535</v>
      </c>
      <c r="AI24" s="446">
        <v>13583</v>
      </c>
      <c r="AJ24" s="446" t="s">
        <v>432</v>
      </c>
      <c r="AK24" s="244" t="s">
        <v>411</v>
      </c>
      <c r="AL24" s="137" t="s">
        <v>18</v>
      </c>
    </row>
    <row r="25" spans="1:39" s="10" customFormat="1" ht="24.75" customHeight="1" thickBot="1">
      <c r="A25" s="98" t="s">
        <v>129</v>
      </c>
      <c r="B25" s="99" t="s">
        <v>169</v>
      </c>
      <c r="C25" s="107" t="s">
        <v>311</v>
      </c>
      <c r="D25" s="93"/>
      <c r="E25" s="446">
        <v>0.13700841</v>
      </c>
      <c r="F25" s="446">
        <v>4.275201E-2</v>
      </c>
      <c r="G25" s="446">
        <v>2.0197799999999998E-2</v>
      </c>
      <c r="H25" s="446" t="s">
        <v>431</v>
      </c>
      <c r="I25" s="446">
        <v>2.3564100000000002E-3</v>
      </c>
      <c r="J25" s="446">
        <v>2.3564100000000002E-3</v>
      </c>
      <c r="K25" s="446">
        <v>2.3564100000000002E-3</v>
      </c>
      <c r="L25" s="446">
        <v>1.1310768E-3</v>
      </c>
      <c r="M25" s="446">
        <v>0.37635233999999995</v>
      </c>
      <c r="N25" s="150" t="s">
        <v>431</v>
      </c>
      <c r="O25" s="150" t="s">
        <v>431</v>
      </c>
      <c r="P25" s="150" t="s">
        <v>431</v>
      </c>
      <c r="Q25" s="150" t="s">
        <v>431</v>
      </c>
      <c r="R25" s="150" t="s">
        <v>431</v>
      </c>
      <c r="S25" s="150" t="s">
        <v>431</v>
      </c>
      <c r="T25" s="150" t="s">
        <v>431</v>
      </c>
      <c r="U25" s="150" t="s">
        <v>431</v>
      </c>
      <c r="V25" s="150" t="s">
        <v>431</v>
      </c>
      <c r="W25" s="150" t="s">
        <v>411</v>
      </c>
      <c r="X25" s="150" t="s">
        <v>411</v>
      </c>
      <c r="Y25" s="150" t="s">
        <v>411</v>
      </c>
      <c r="Z25" s="150" t="s">
        <v>411</v>
      </c>
      <c r="AA25" s="150" t="s">
        <v>411</v>
      </c>
      <c r="AB25" s="150" t="s">
        <v>411</v>
      </c>
      <c r="AC25" s="150" t="s">
        <v>411</v>
      </c>
      <c r="AD25" s="150" t="s">
        <v>411</v>
      </c>
      <c r="AE25" s="368"/>
      <c r="AF25" s="446">
        <v>557.10346208999999</v>
      </c>
      <c r="AG25" s="446" t="s">
        <v>432</v>
      </c>
      <c r="AH25" s="446" t="s">
        <v>432</v>
      </c>
      <c r="AI25" s="446" t="s">
        <v>432</v>
      </c>
      <c r="AJ25" s="446" t="s">
        <v>432</v>
      </c>
      <c r="AK25" s="446" t="s">
        <v>411</v>
      </c>
      <c r="AL25" s="137" t="s">
        <v>18</v>
      </c>
    </row>
    <row r="26" spans="1:39" s="10" customFormat="1" ht="24.75" customHeight="1" thickBot="1">
      <c r="A26" s="98" t="s">
        <v>129</v>
      </c>
      <c r="B26" s="98" t="s">
        <v>168</v>
      </c>
      <c r="C26" s="106" t="s">
        <v>321</v>
      </c>
      <c r="D26" s="93"/>
      <c r="E26" s="446">
        <v>4.2675999999999999E-4</v>
      </c>
      <c r="F26" s="446">
        <v>1.0528000000000002E-4</v>
      </c>
      <c r="G26" s="446">
        <v>6.2040000000000009E-5</v>
      </c>
      <c r="H26" s="446" t="s">
        <v>431</v>
      </c>
      <c r="I26" s="446">
        <v>2.6320000000000006E-5</v>
      </c>
      <c r="J26" s="446">
        <v>2.6320000000000006E-5</v>
      </c>
      <c r="K26" s="446">
        <v>2.6320000000000006E-5</v>
      </c>
      <c r="L26" s="446">
        <v>1.2633600000000002E-5</v>
      </c>
      <c r="M26" s="446">
        <v>1.2596E-3</v>
      </c>
      <c r="N26" s="150" t="s">
        <v>431</v>
      </c>
      <c r="O26" s="150" t="s">
        <v>431</v>
      </c>
      <c r="P26" s="150" t="s">
        <v>431</v>
      </c>
      <c r="Q26" s="150" t="s">
        <v>431</v>
      </c>
      <c r="R26" s="150" t="s">
        <v>431</v>
      </c>
      <c r="S26" s="150" t="s">
        <v>431</v>
      </c>
      <c r="T26" s="150" t="s">
        <v>431</v>
      </c>
      <c r="U26" s="150" t="s">
        <v>431</v>
      </c>
      <c r="V26" s="150" t="s">
        <v>431</v>
      </c>
      <c r="W26" s="150" t="s">
        <v>431</v>
      </c>
      <c r="X26" s="150" t="s">
        <v>431</v>
      </c>
      <c r="Y26" s="150" t="s">
        <v>431</v>
      </c>
      <c r="Z26" s="150" t="s">
        <v>431</v>
      </c>
      <c r="AA26" s="150" t="s">
        <v>431</v>
      </c>
      <c r="AB26" s="150" t="s">
        <v>431</v>
      </c>
      <c r="AC26" s="150" t="s">
        <v>431</v>
      </c>
      <c r="AD26" s="150" t="s">
        <v>431</v>
      </c>
      <c r="AE26" s="368"/>
      <c r="AF26" s="446">
        <v>2.1527222000000004</v>
      </c>
      <c r="AG26" s="446" t="s">
        <v>432</v>
      </c>
      <c r="AH26" s="446" t="s">
        <v>432</v>
      </c>
      <c r="AI26" s="446" t="s">
        <v>432</v>
      </c>
      <c r="AJ26" s="446" t="s">
        <v>432</v>
      </c>
      <c r="AK26" s="446" t="s">
        <v>411</v>
      </c>
      <c r="AL26" s="137" t="s">
        <v>18</v>
      </c>
    </row>
    <row r="27" spans="1:39" s="10" customFormat="1" ht="24.75" customHeight="1" thickBot="1">
      <c r="A27" s="98" t="s">
        <v>130</v>
      </c>
      <c r="B27" s="98" t="s">
        <v>170</v>
      </c>
      <c r="C27" s="106" t="s">
        <v>60</v>
      </c>
      <c r="D27" s="93"/>
      <c r="E27" s="446">
        <v>3.7419028379436567</v>
      </c>
      <c r="F27" s="446">
        <v>1.6803363872166659</v>
      </c>
      <c r="G27" s="446">
        <v>9.6873712911876627E-3</v>
      </c>
      <c r="H27" s="446">
        <v>0.13671525266888535</v>
      </c>
      <c r="I27" s="446">
        <v>0.2313152275413359</v>
      </c>
      <c r="J27" s="446">
        <v>0.2313152275413359</v>
      </c>
      <c r="K27" s="446">
        <v>0.2313152275413359</v>
      </c>
      <c r="L27" s="446">
        <v>0.17839447924218874</v>
      </c>
      <c r="M27" s="446">
        <v>11.344812903601186</v>
      </c>
      <c r="N27" s="446">
        <v>0.90515939511709953</v>
      </c>
      <c r="O27" s="446">
        <v>5.201990095043298E-3</v>
      </c>
      <c r="P27" s="150">
        <v>3.2111591909884368E-3</v>
      </c>
      <c r="Q27" s="150">
        <v>8.5286039679163976E-5</v>
      </c>
      <c r="R27" s="446">
        <v>2.5443936026011582E-2</v>
      </c>
      <c r="S27" s="446">
        <v>0.88127664553192908</v>
      </c>
      <c r="T27" s="446">
        <v>3.6497556008423249E-2</v>
      </c>
      <c r="U27" s="446">
        <v>5.1947734169744296E-3</v>
      </c>
      <c r="V27" s="446">
        <v>0.52000848170807668</v>
      </c>
      <c r="W27" s="446">
        <v>0.37472449638351046</v>
      </c>
      <c r="X27" s="446">
        <v>1.2165541812573689E-2</v>
      </c>
      <c r="Y27" s="446">
        <v>1.943081479881234E-2</v>
      </c>
      <c r="Z27" s="446">
        <v>1.7559718773430235E-2</v>
      </c>
      <c r="AA27" s="446">
        <v>1.2296291398248406E-2</v>
      </c>
      <c r="AB27" s="446">
        <v>6.1452366783064677E-2</v>
      </c>
      <c r="AC27" s="150">
        <v>3.5461044228530592E-4</v>
      </c>
      <c r="AD27" s="150">
        <v>6.9554250958669337E-5</v>
      </c>
      <c r="AE27" s="368"/>
      <c r="AF27" s="446">
        <v>23479.616689932729</v>
      </c>
      <c r="AG27" s="446" t="s">
        <v>411</v>
      </c>
      <c r="AH27" s="446" t="s">
        <v>432</v>
      </c>
      <c r="AI27" s="446">
        <v>336.53908342251867</v>
      </c>
      <c r="AJ27" s="446" t="s">
        <v>432</v>
      </c>
      <c r="AK27" s="446" t="s">
        <v>411</v>
      </c>
      <c r="AL27" s="137" t="s">
        <v>18</v>
      </c>
    </row>
    <row r="28" spans="1:39" s="10" customFormat="1" ht="24.75" customHeight="1" thickBot="1">
      <c r="A28" s="98" t="s">
        <v>130</v>
      </c>
      <c r="B28" s="98" t="s">
        <v>171</v>
      </c>
      <c r="C28" s="106" t="s">
        <v>153</v>
      </c>
      <c r="D28" s="93"/>
      <c r="E28" s="446">
        <v>1.5277751564303761</v>
      </c>
      <c r="F28" s="446">
        <v>0.16585174067008215</v>
      </c>
      <c r="G28" s="446">
        <v>2.207683328830032E-3</v>
      </c>
      <c r="H28" s="446">
        <v>5.3204531910881724E-3</v>
      </c>
      <c r="I28" s="446">
        <v>8.6125309526752666E-2</v>
      </c>
      <c r="J28" s="446">
        <v>8.6125309526752666E-2</v>
      </c>
      <c r="K28" s="446">
        <v>8.6125309526752666E-2</v>
      </c>
      <c r="L28" s="446">
        <v>6.6992736061758207E-2</v>
      </c>
      <c r="M28" s="446">
        <v>1.0063205419417898</v>
      </c>
      <c r="N28" s="446">
        <v>2.1746152540849314E-2</v>
      </c>
      <c r="O28" s="446">
        <v>9.3252764659582533E-4</v>
      </c>
      <c r="P28" s="150">
        <v>6.0757648099118782E-4</v>
      </c>
      <c r="Q28" s="150">
        <v>1.2056912091986597E-5</v>
      </c>
      <c r="R28" s="446">
        <v>4.8411278306803116E-3</v>
      </c>
      <c r="S28" s="446">
        <v>0.15866873907467657</v>
      </c>
      <c r="T28" s="446">
        <v>6.5094091787466632E-3</v>
      </c>
      <c r="U28" s="446">
        <v>9.3383847021796329E-4</v>
      </c>
      <c r="V28" s="446">
        <v>9.3528466154729969E-2</v>
      </c>
      <c r="W28" s="147" t="s">
        <v>433</v>
      </c>
      <c r="X28" s="147" t="s">
        <v>433</v>
      </c>
      <c r="Y28" s="147" t="s">
        <v>433</v>
      </c>
      <c r="Z28" s="147" t="s">
        <v>433</v>
      </c>
      <c r="AA28" s="147" t="s">
        <v>433</v>
      </c>
      <c r="AB28" s="147" t="s">
        <v>433</v>
      </c>
      <c r="AC28" s="147" t="s">
        <v>433</v>
      </c>
      <c r="AD28" s="147" t="s">
        <v>433</v>
      </c>
      <c r="AE28" s="368"/>
      <c r="AF28" s="446">
        <v>4890.0101156643896</v>
      </c>
      <c r="AG28" s="446" t="s">
        <v>411</v>
      </c>
      <c r="AH28" s="446" t="s">
        <v>432</v>
      </c>
      <c r="AI28" s="446">
        <v>11.26523461915794</v>
      </c>
      <c r="AJ28" s="446" t="s">
        <v>432</v>
      </c>
      <c r="AK28" s="446" t="s">
        <v>411</v>
      </c>
      <c r="AL28" s="137" t="s">
        <v>18</v>
      </c>
    </row>
    <row r="29" spans="1:39" s="10" customFormat="1" ht="24.75" customHeight="1" thickBot="1">
      <c r="A29" s="98" t="s">
        <v>130</v>
      </c>
      <c r="B29" s="98" t="s">
        <v>172</v>
      </c>
      <c r="C29" s="106" t="s">
        <v>154</v>
      </c>
      <c r="D29" s="93"/>
      <c r="E29" s="446">
        <v>5.8902864776436052</v>
      </c>
      <c r="F29" s="446">
        <v>0.27100771803970469</v>
      </c>
      <c r="G29" s="446">
        <v>5.5079064462007108E-3</v>
      </c>
      <c r="H29" s="446">
        <v>7.8014917508655744E-3</v>
      </c>
      <c r="I29" s="446">
        <v>0.10958287698219549</v>
      </c>
      <c r="J29" s="446">
        <v>0.10958287698219549</v>
      </c>
      <c r="K29" s="446">
        <v>0.10958287698219549</v>
      </c>
      <c r="L29" s="446">
        <v>7.1569361662386657E-2</v>
      </c>
      <c r="M29" s="446">
        <v>1.5296921667119292</v>
      </c>
      <c r="N29" s="446">
        <v>1.2261199092469687E-2</v>
      </c>
      <c r="O29" s="446">
        <v>1.1823075879100228E-3</v>
      </c>
      <c r="P29" s="150">
        <v>1.4875674203962263E-3</v>
      </c>
      <c r="Q29" s="150">
        <v>2.8401650053542223E-5</v>
      </c>
      <c r="R29" s="446">
        <v>7.2847129698750878E-3</v>
      </c>
      <c r="S29" s="446">
        <v>0.2008622971817339</v>
      </c>
      <c r="T29" s="446">
        <v>8.2291890430364299E-3</v>
      </c>
      <c r="U29" s="446">
        <v>1.191016510036796E-3</v>
      </c>
      <c r="V29" s="446">
        <v>0.12037339098025862</v>
      </c>
      <c r="W29" s="147" t="s">
        <v>433</v>
      </c>
      <c r="X29" s="147" t="s">
        <v>433</v>
      </c>
      <c r="Y29" s="147" t="s">
        <v>433</v>
      </c>
      <c r="Z29" s="147" t="s">
        <v>433</v>
      </c>
      <c r="AA29" s="147" t="s">
        <v>433</v>
      </c>
      <c r="AB29" s="147" t="s">
        <v>433</v>
      </c>
      <c r="AC29" s="147" t="s">
        <v>433</v>
      </c>
      <c r="AD29" s="147" t="s">
        <v>433</v>
      </c>
      <c r="AE29" s="368"/>
      <c r="AF29" s="446">
        <v>11843.072993350866</v>
      </c>
      <c r="AG29" s="446" t="s">
        <v>411</v>
      </c>
      <c r="AH29" s="446" t="s">
        <v>432</v>
      </c>
      <c r="AI29" s="446">
        <v>13.23725402078432</v>
      </c>
      <c r="AJ29" s="446" t="s">
        <v>432</v>
      </c>
      <c r="AK29" s="446" t="s">
        <v>411</v>
      </c>
      <c r="AL29" s="137" t="s">
        <v>18</v>
      </c>
    </row>
    <row r="30" spans="1:39" s="10" customFormat="1" ht="24.75" customHeight="1" thickBot="1">
      <c r="A30" s="98" t="s">
        <v>130</v>
      </c>
      <c r="B30" s="98" t="s">
        <v>173</v>
      </c>
      <c r="C30" s="106" t="s">
        <v>61</v>
      </c>
      <c r="D30" s="93"/>
      <c r="E30" s="446">
        <v>9.1033928565803345E-3</v>
      </c>
      <c r="F30" s="446">
        <v>7.6296521905862516E-2</v>
      </c>
      <c r="G30" s="446">
        <v>4.3463354600956678E-5</v>
      </c>
      <c r="H30" s="446">
        <v>1.2207384030312954E-4</v>
      </c>
      <c r="I30" s="446">
        <v>9.6669236842690835E-4</v>
      </c>
      <c r="J30" s="446">
        <v>9.6669236842690835E-4</v>
      </c>
      <c r="K30" s="446">
        <v>9.6669236842690835E-4</v>
      </c>
      <c r="L30" s="446">
        <v>2.0448606422621528E-4</v>
      </c>
      <c r="M30" s="446">
        <v>0.18186324585926053</v>
      </c>
      <c r="N30" s="446">
        <v>1.0867258516697335E-2</v>
      </c>
      <c r="O30" s="446">
        <v>1.9545431211573505E-4</v>
      </c>
      <c r="P30" s="150">
        <v>1.8988160115145458E-5</v>
      </c>
      <c r="Q30" s="150">
        <v>6.5476414190156737E-7</v>
      </c>
      <c r="R30" s="446">
        <v>8.3487763724435715E-4</v>
      </c>
      <c r="S30" s="446">
        <v>3.3282595692634871E-2</v>
      </c>
      <c r="T30" s="446">
        <v>1.3688614653760622E-3</v>
      </c>
      <c r="U30" s="446">
        <v>1.9459897087587639E-4</v>
      </c>
      <c r="V30" s="446">
        <v>1.9325755364830197E-2</v>
      </c>
      <c r="W30" s="147" t="s">
        <v>433</v>
      </c>
      <c r="X30" s="147" t="s">
        <v>433</v>
      </c>
      <c r="Y30" s="147" t="s">
        <v>433</v>
      </c>
      <c r="Z30" s="147" t="s">
        <v>433</v>
      </c>
      <c r="AA30" s="147" t="s">
        <v>433</v>
      </c>
      <c r="AB30" s="147" t="s">
        <v>433</v>
      </c>
      <c r="AC30" s="147" t="s">
        <v>433</v>
      </c>
      <c r="AD30" s="147" t="s">
        <v>433</v>
      </c>
      <c r="AE30" s="368"/>
      <c r="AF30" s="446">
        <v>165.0437583782157</v>
      </c>
      <c r="AG30" s="446" t="s">
        <v>411</v>
      </c>
      <c r="AH30" s="446" t="s">
        <v>432</v>
      </c>
      <c r="AI30" s="446">
        <v>3.95842793753916</v>
      </c>
      <c r="AJ30" s="446" t="s">
        <v>432</v>
      </c>
      <c r="AK30" s="446" t="s">
        <v>411</v>
      </c>
      <c r="AL30" s="137" t="s">
        <v>18</v>
      </c>
      <c r="AM30" s="44"/>
    </row>
    <row r="31" spans="1:39" s="10" customFormat="1" ht="24.75" customHeight="1" thickBot="1">
      <c r="A31" s="98" t="s">
        <v>130</v>
      </c>
      <c r="B31" s="98" t="s">
        <v>174</v>
      </c>
      <c r="C31" s="106" t="s">
        <v>62</v>
      </c>
      <c r="D31" s="93"/>
      <c r="E31" s="150" t="s">
        <v>411</v>
      </c>
      <c r="F31" s="446">
        <v>0.15770896955275091</v>
      </c>
      <c r="G31" s="150" t="s">
        <v>411</v>
      </c>
      <c r="H31" s="150" t="s">
        <v>411</v>
      </c>
      <c r="I31" s="150" t="s">
        <v>411</v>
      </c>
      <c r="J31" s="150" t="s">
        <v>411</v>
      </c>
      <c r="K31" s="150" t="s">
        <v>411</v>
      </c>
      <c r="L31" s="150"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368"/>
      <c r="AF31" s="446">
        <v>8383.4498930282134</v>
      </c>
      <c r="AG31" s="446" t="s">
        <v>411</v>
      </c>
      <c r="AH31" s="446" t="s">
        <v>411</v>
      </c>
      <c r="AI31" s="446" t="s">
        <v>411</v>
      </c>
      <c r="AJ31" s="446" t="s">
        <v>432</v>
      </c>
      <c r="AK31" s="446" t="s">
        <v>411</v>
      </c>
      <c r="AL31" s="137" t="s">
        <v>18</v>
      </c>
    </row>
    <row r="32" spans="1:39" s="10" customFormat="1" ht="24.75" customHeight="1" thickBot="1">
      <c r="A32" s="98" t="s">
        <v>130</v>
      </c>
      <c r="B32" s="98" t="s">
        <v>175</v>
      </c>
      <c r="C32" s="106" t="s">
        <v>63</v>
      </c>
      <c r="D32" s="93"/>
      <c r="E32" s="150" t="s">
        <v>411</v>
      </c>
      <c r="F32" s="150" t="s">
        <v>411</v>
      </c>
      <c r="G32" s="150" t="s">
        <v>411</v>
      </c>
      <c r="H32" s="150" t="s">
        <v>411</v>
      </c>
      <c r="I32" s="146">
        <v>0.17707396765059089</v>
      </c>
      <c r="J32" s="146">
        <v>0.33400125592047614</v>
      </c>
      <c r="K32" s="146">
        <v>0.43529361140111961</v>
      </c>
      <c r="L32" s="150">
        <v>1.7716367830123137E-2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368"/>
      <c r="AF32" s="446" t="s">
        <v>411</v>
      </c>
      <c r="AG32" s="446" t="s">
        <v>411</v>
      </c>
      <c r="AH32" s="446" t="s">
        <v>411</v>
      </c>
      <c r="AI32" s="446" t="s">
        <v>411</v>
      </c>
      <c r="AJ32" s="446" t="s">
        <v>432</v>
      </c>
      <c r="AK32" s="446" t="s">
        <v>411</v>
      </c>
      <c r="AL32" s="137" t="s">
        <v>379</v>
      </c>
    </row>
    <row r="33" spans="1:38" s="10" customFormat="1" ht="24.75" customHeight="1" thickBot="1">
      <c r="A33" s="98" t="s">
        <v>130</v>
      </c>
      <c r="B33" s="98" t="s">
        <v>176</v>
      </c>
      <c r="C33" s="106" t="s">
        <v>64</v>
      </c>
      <c r="D33" s="93"/>
      <c r="E33" s="150" t="s">
        <v>411</v>
      </c>
      <c r="F33" s="150" t="s">
        <v>411</v>
      </c>
      <c r="G33" s="150" t="s">
        <v>411</v>
      </c>
      <c r="H33" s="150" t="s">
        <v>411</v>
      </c>
      <c r="I33" s="146">
        <v>7.1698545679539719E-2</v>
      </c>
      <c r="J33" s="146">
        <v>0.1327750845917402</v>
      </c>
      <c r="K33" s="146">
        <v>0.2655501691834804</v>
      </c>
      <c r="L33" s="150"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368"/>
      <c r="AF33" s="446" t="s">
        <v>411</v>
      </c>
      <c r="AG33" s="446" t="s">
        <v>411</v>
      </c>
      <c r="AH33" s="446" t="s">
        <v>411</v>
      </c>
      <c r="AI33" s="446" t="s">
        <v>411</v>
      </c>
      <c r="AJ33" s="446" t="s">
        <v>432</v>
      </c>
      <c r="AK33" s="446" t="s">
        <v>411</v>
      </c>
      <c r="AL33" s="137" t="s">
        <v>379</v>
      </c>
    </row>
    <row r="34" spans="1:38" s="10" customFormat="1" ht="24.75" customHeight="1" thickBot="1">
      <c r="A34" s="98" t="s">
        <v>128</v>
      </c>
      <c r="B34" s="98" t="s">
        <v>177</v>
      </c>
      <c r="C34" s="106" t="s">
        <v>65</v>
      </c>
      <c r="D34" s="93"/>
      <c r="E34" s="446">
        <v>2.9622216992233468</v>
      </c>
      <c r="F34" s="446">
        <v>0.26286891033184279</v>
      </c>
      <c r="G34" s="446">
        <v>1.201E-2</v>
      </c>
      <c r="H34" s="446">
        <v>3.9560939999999997E-4</v>
      </c>
      <c r="I34" s="446">
        <v>7.7447399388091309E-2</v>
      </c>
      <c r="J34" s="446">
        <v>8.1404565780183569E-2</v>
      </c>
      <c r="K34" s="446">
        <v>8.5927041656860437E-2</v>
      </c>
      <c r="L34" s="446">
        <v>5.0340809602259354E-2</v>
      </c>
      <c r="M34" s="446">
        <v>0.60488114850553076</v>
      </c>
      <c r="N34" s="150" t="s">
        <v>431</v>
      </c>
      <c r="O34" s="446">
        <v>5.6530948458460818E-4</v>
      </c>
      <c r="P34" s="150" t="s">
        <v>431</v>
      </c>
      <c r="Q34" s="150" t="s">
        <v>431</v>
      </c>
      <c r="R34" s="446">
        <v>2.8265474229230408E-3</v>
      </c>
      <c r="S34" s="446">
        <v>9.6102612379383376E-2</v>
      </c>
      <c r="T34" s="446">
        <v>3.9571663920922569E-3</v>
      </c>
      <c r="U34" s="446">
        <v>5.6530948458460818E-4</v>
      </c>
      <c r="V34" s="446">
        <v>5.6530948458460809E-2</v>
      </c>
      <c r="W34" s="150" t="s">
        <v>411</v>
      </c>
      <c r="X34" s="446">
        <v>1.6959284537538242E-3</v>
      </c>
      <c r="Y34" s="446">
        <v>2.8265474229230408E-3</v>
      </c>
      <c r="Z34" s="150" t="s">
        <v>411</v>
      </c>
      <c r="AA34" s="150" t="s">
        <v>411</v>
      </c>
      <c r="AB34" s="446">
        <v>4.5224758766768645E-3</v>
      </c>
      <c r="AC34" s="150" t="s">
        <v>411</v>
      </c>
      <c r="AD34" s="150" t="s">
        <v>411</v>
      </c>
      <c r="AE34" s="368"/>
      <c r="AF34" s="446">
        <v>2335</v>
      </c>
      <c r="AG34" s="446" t="s">
        <v>411</v>
      </c>
      <c r="AH34" s="446" t="s">
        <v>411</v>
      </c>
      <c r="AI34" s="446">
        <v>67</v>
      </c>
      <c r="AJ34" s="446" t="s">
        <v>411</v>
      </c>
      <c r="AK34" s="446" t="s">
        <v>411</v>
      </c>
      <c r="AL34" s="137" t="s">
        <v>18</v>
      </c>
    </row>
    <row r="35" spans="1:38" s="45" customFormat="1" ht="24.75" customHeight="1" thickBot="1">
      <c r="A35" s="98" t="s">
        <v>131</v>
      </c>
      <c r="B35" s="98" t="s">
        <v>178</v>
      </c>
      <c r="C35" s="106" t="s">
        <v>66</v>
      </c>
      <c r="D35" s="93"/>
      <c r="E35" s="150" t="s">
        <v>431</v>
      </c>
      <c r="F35" s="150" t="s">
        <v>431</v>
      </c>
      <c r="G35" s="150" t="s">
        <v>431</v>
      </c>
      <c r="H35" s="150" t="s">
        <v>431</v>
      </c>
      <c r="I35" s="146" t="s">
        <v>411</v>
      </c>
      <c r="J35" s="146" t="s">
        <v>411</v>
      </c>
      <c r="K35" s="146" t="s">
        <v>411</v>
      </c>
      <c r="L35" s="146" t="s">
        <v>411</v>
      </c>
      <c r="M35" s="146" t="s">
        <v>411</v>
      </c>
      <c r="N35" s="146" t="s">
        <v>411</v>
      </c>
      <c r="O35" s="146" t="s">
        <v>411</v>
      </c>
      <c r="P35" s="146" t="s">
        <v>411</v>
      </c>
      <c r="Q35" s="146" t="s">
        <v>411</v>
      </c>
      <c r="R35" s="146" t="s">
        <v>411</v>
      </c>
      <c r="S35" s="146" t="s">
        <v>411</v>
      </c>
      <c r="T35" s="146" t="s">
        <v>411</v>
      </c>
      <c r="U35" s="146" t="s">
        <v>411</v>
      </c>
      <c r="V35" s="146" t="s">
        <v>411</v>
      </c>
      <c r="W35" s="146" t="s">
        <v>411</v>
      </c>
      <c r="X35" s="146" t="s">
        <v>411</v>
      </c>
      <c r="Y35" s="146" t="s">
        <v>411</v>
      </c>
      <c r="Z35" s="146" t="s">
        <v>411</v>
      </c>
      <c r="AA35" s="146" t="s">
        <v>411</v>
      </c>
      <c r="AB35" s="146" t="s">
        <v>411</v>
      </c>
      <c r="AC35" s="146" t="s">
        <v>411</v>
      </c>
      <c r="AD35" s="146" t="s">
        <v>411</v>
      </c>
      <c r="AE35" s="368"/>
      <c r="AF35" s="446" t="s">
        <v>432</v>
      </c>
      <c r="AG35" s="446" t="s">
        <v>432</v>
      </c>
      <c r="AH35" s="446" t="s">
        <v>432</v>
      </c>
      <c r="AI35" s="446" t="s">
        <v>432</v>
      </c>
      <c r="AJ35" s="446" t="s">
        <v>432</v>
      </c>
      <c r="AK35" s="446" t="s">
        <v>411</v>
      </c>
      <c r="AL35" s="137" t="s">
        <v>18</v>
      </c>
    </row>
    <row r="36" spans="1:38" s="10" customFormat="1" ht="24.75" customHeight="1" thickBot="1">
      <c r="A36" s="98" t="s">
        <v>131</v>
      </c>
      <c r="B36" s="98" t="s">
        <v>179</v>
      </c>
      <c r="C36" s="106" t="s">
        <v>353</v>
      </c>
      <c r="D36" s="93"/>
      <c r="E36" s="446">
        <v>0.32622739377616017</v>
      </c>
      <c r="F36" s="446">
        <v>3.2241790125214928E-2</v>
      </c>
      <c r="G36" s="446">
        <v>4.2490000000000002E-3</v>
      </c>
      <c r="H36" s="446">
        <v>2.8160000000000001E-5</v>
      </c>
      <c r="I36" s="446">
        <v>6.8795392846274801E-3</v>
      </c>
      <c r="J36" s="446">
        <v>7.2937543940649946E-3</v>
      </c>
      <c r="K36" s="446">
        <v>7.2937543940649946E-3</v>
      </c>
      <c r="L36" s="446">
        <v>1.8517199625839274E-3</v>
      </c>
      <c r="M36" s="446">
        <v>9.5927410227479526E-2</v>
      </c>
      <c r="N36" s="150" t="s">
        <v>431</v>
      </c>
      <c r="O36" s="446">
        <v>1.1785604693244656E-6</v>
      </c>
      <c r="P36" s="150" t="s">
        <v>431</v>
      </c>
      <c r="Q36" s="150" t="s">
        <v>431</v>
      </c>
      <c r="R36" s="446">
        <v>2.1279324951066091E-4</v>
      </c>
      <c r="S36" s="446">
        <v>3.645286276673054E-3</v>
      </c>
      <c r="T36" s="446">
        <v>4.1421590543478555E-3</v>
      </c>
      <c r="U36" s="446">
        <v>4.1421624657647302E-4</v>
      </c>
      <c r="V36" s="446">
        <v>4.9706950271460135E-3</v>
      </c>
      <c r="W36" s="150" t="s">
        <v>411</v>
      </c>
      <c r="X36" s="446">
        <v>1.2881308866477726E-4</v>
      </c>
      <c r="Y36" s="446">
        <v>2.116561105522802E-4</v>
      </c>
      <c r="Z36" s="150" t="s">
        <v>411</v>
      </c>
      <c r="AA36" s="150" t="s">
        <v>411</v>
      </c>
      <c r="AB36" s="446">
        <v>3.4046919921705749E-4</v>
      </c>
      <c r="AC36" s="150" t="s">
        <v>411</v>
      </c>
      <c r="AD36" s="150" t="s">
        <v>411</v>
      </c>
      <c r="AE36" s="368"/>
      <c r="AF36" s="446">
        <v>181</v>
      </c>
      <c r="AG36" s="446" t="s">
        <v>411</v>
      </c>
      <c r="AH36" s="446" t="s">
        <v>411</v>
      </c>
      <c r="AI36" s="446" t="s">
        <v>411</v>
      </c>
      <c r="AJ36" s="446" t="s">
        <v>411</v>
      </c>
      <c r="AK36" s="446" t="s">
        <v>411</v>
      </c>
      <c r="AL36" s="137" t="s">
        <v>18</v>
      </c>
    </row>
    <row r="37" spans="1:38" s="10" customFormat="1" ht="24.75" customHeight="1" thickBot="1">
      <c r="A37" s="98" t="s">
        <v>128</v>
      </c>
      <c r="B37" s="98" t="s">
        <v>180</v>
      </c>
      <c r="C37" s="106" t="s">
        <v>151</v>
      </c>
      <c r="D37" s="93"/>
      <c r="E37" s="446" t="s">
        <v>433</v>
      </c>
      <c r="F37" s="446" t="s">
        <v>433</v>
      </c>
      <c r="G37" s="446" t="s">
        <v>433</v>
      </c>
      <c r="H37" s="446" t="s">
        <v>433</v>
      </c>
      <c r="I37" s="446" t="s">
        <v>433</v>
      </c>
      <c r="J37" s="446" t="s">
        <v>433</v>
      </c>
      <c r="K37" s="446" t="s">
        <v>433</v>
      </c>
      <c r="L37" s="446" t="s">
        <v>433</v>
      </c>
      <c r="M37" s="446" t="s">
        <v>433</v>
      </c>
      <c r="N37" s="446" t="s">
        <v>433</v>
      </c>
      <c r="O37" s="446" t="s">
        <v>433</v>
      </c>
      <c r="P37" s="446" t="s">
        <v>433</v>
      </c>
      <c r="Q37" s="446" t="s">
        <v>433</v>
      </c>
      <c r="R37" s="446" t="s">
        <v>433</v>
      </c>
      <c r="S37" s="446" t="s">
        <v>433</v>
      </c>
      <c r="T37" s="446" t="s">
        <v>433</v>
      </c>
      <c r="U37" s="446" t="s">
        <v>433</v>
      </c>
      <c r="V37" s="446" t="s">
        <v>433</v>
      </c>
      <c r="W37" s="446" t="s">
        <v>433</v>
      </c>
      <c r="X37" s="446" t="s">
        <v>433</v>
      </c>
      <c r="Y37" s="446" t="s">
        <v>433</v>
      </c>
      <c r="Z37" s="446" t="s">
        <v>433</v>
      </c>
      <c r="AA37" s="446" t="s">
        <v>433</v>
      </c>
      <c r="AB37" s="446" t="s">
        <v>433</v>
      </c>
      <c r="AC37" s="446" t="s">
        <v>433</v>
      </c>
      <c r="AD37" s="446" t="s">
        <v>433</v>
      </c>
      <c r="AE37" s="368"/>
      <c r="AF37" s="446" t="s">
        <v>433</v>
      </c>
      <c r="AG37" s="446" t="s">
        <v>433</v>
      </c>
      <c r="AH37" s="446" t="s">
        <v>433</v>
      </c>
      <c r="AI37" s="446" t="s">
        <v>433</v>
      </c>
      <c r="AJ37" s="446" t="s">
        <v>433</v>
      </c>
      <c r="AK37" s="446" t="s">
        <v>411</v>
      </c>
      <c r="AL37" s="137" t="s">
        <v>18</v>
      </c>
    </row>
    <row r="38" spans="1:38" s="10" customFormat="1" ht="24.75" customHeight="1" thickBot="1">
      <c r="A38" s="98" t="s">
        <v>128</v>
      </c>
      <c r="B38" s="98" t="s">
        <v>181</v>
      </c>
      <c r="C38" s="106" t="s">
        <v>289</v>
      </c>
      <c r="D38" s="133"/>
      <c r="E38" s="543" t="s">
        <v>432</v>
      </c>
      <c r="F38" s="543" t="s">
        <v>432</v>
      </c>
      <c r="G38" s="543" t="s">
        <v>432</v>
      </c>
      <c r="H38" s="543" t="s">
        <v>432</v>
      </c>
      <c r="I38" s="543" t="s">
        <v>432</v>
      </c>
      <c r="J38" s="543" t="s">
        <v>432</v>
      </c>
      <c r="K38" s="543" t="s">
        <v>432</v>
      </c>
      <c r="L38" s="543" t="s">
        <v>432</v>
      </c>
      <c r="M38" s="543" t="s">
        <v>432</v>
      </c>
      <c r="N38" s="543" t="s">
        <v>432</v>
      </c>
      <c r="O38" s="543" t="s">
        <v>432</v>
      </c>
      <c r="P38" s="543" t="s">
        <v>432</v>
      </c>
      <c r="Q38" s="543" t="s">
        <v>432</v>
      </c>
      <c r="R38" s="543" t="s">
        <v>432</v>
      </c>
      <c r="S38" s="543" t="s">
        <v>432</v>
      </c>
      <c r="T38" s="543" t="s">
        <v>432</v>
      </c>
      <c r="U38" s="543" t="s">
        <v>432</v>
      </c>
      <c r="V38" s="543" t="s">
        <v>432</v>
      </c>
      <c r="W38" s="543" t="s">
        <v>432</v>
      </c>
      <c r="X38" s="543" t="s">
        <v>432</v>
      </c>
      <c r="Y38" s="543" t="s">
        <v>432</v>
      </c>
      <c r="Z38" s="543" t="s">
        <v>432</v>
      </c>
      <c r="AA38" s="543" t="s">
        <v>432</v>
      </c>
      <c r="AB38" s="543" t="s">
        <v>432</v>
      </c>
      <c r="AC38" s="543" t="s">
        <v>432</v>
      </c>
      <c r="AD38" s="543" t="s">
        <v>432</v>
      </c>
      <c r="AE38" s="368"/>
      <c r="AF38" s="543" t="s">
        <v>432</v>
      </c>
      <c r="AG38" s="543" t="s">
        <v>432</v>
      </c>
      <c r="AH38" s="543" t="s">
        <v>432</v>
      </c>
      <c r="AI38" s="543" t="s">
        <v>432</v>
      </c>
      <c r="AJ38" s="543" t="s">
        <v>432</v>
      </c>
      <c r="AK38" s="543" t="s">
        <v>432</v>
      </c>
      <c r="AL38" s="137" t="s">
        <v>18</v>
      </c>
    </row>
    <row r="39" spans="1:38" s="10" customFormat="1" ht="24.75" customHeight="1" thickBot="1">
      <c r="A39" s="98" t="s">
        <v>122</v>
      </c>
      <c r="B39" s="98" t="s">
        <v>182</v>
      </c>
      <c r="C39" s="106" t="s">
        <v>355</v>
      </c>
      <c r="D39" s="93"/>
      <c r="E39" s="446">
        <v>1.246678671041517</v>
      </c>
      <c r="F39" s="446">
        <v>1.5042800355939849</v>
      </c>
      <c r="G39" s="446">
        <v>0.37519083860662061</v>
      </c>
      <c r="H39" s="446">
        <v>0.16538999999999998</v>
      </c>
      <c r="I39" s="446">
        <v>0.67561985442449168</v>
      </c>
      <c r="J39" s="446">
        <v>0.69284945442449175</v>
      </c>
      <c r="K39" s="446">
        <v>0.72618345442449161</v>
      </c>
      <c r="L39" s="446">
        <v>0.18536119417697969</v>
      </c>
      <c r="M39" s="446">
        <v>3.0248239927054592</v>
      </c>
      <c r="N39" s="446">
        <v>0.16252365692137105</v>
      </c>
      <c r="O39" s="446">
        <v>5.9434716293566732E-2</v>
      </c>
      <c r="P39" s="446">
        <v>8.1624161400326908E-3</v>
      </c>
      <c r="Q39" s="446">
        <v>8.1008592851912389E-3</v>
      </c>
      <c r="R39" s="446">
        <v>0.10761475090707485</v>
      </c>
      <c r="S39" s="446">
        <v>3.4592030181414969E-2</v>
      </c>
      <c r="T39" s="446">
        <v>1.3333566907074863E-2</v>
      </c>
      <c r="U39" s="446">
        <v>5.8443855854109199E-3</v>
      </c>
      <c r="V39" s="446">
        <v>2.3985777047818964</v>
      </c>
      <c r="W39" s="446">
        <v>0.51243923628299448</v>
      </c>
      <c r="X39" s="446">
        <v>5.7992282834853373E-2</v>
      </c>
      <c r="Y39" s="446">
        <v>8.8753848279270547E-2</v>
      </c>
      <c r="Z39" s="446">
        <v>2.9278403892137105E-2</v>
      </c>
      <c r="AA39" s="446">
        <v>2.328963415228006E-2</v>
      </c>
      <c r="AB39" s="446">
        <v>0.19931416915854111</v>
      </c>
      <c r="AC39" s="446">
        <v>2.2531040000000002E-2</v>
      </c>
      <c r="AD39" s="446">
        <v>4.9908200000000007E-2</v>
      </c>
      <c r="AE39" s="368"/>
      <c r="AF39" s="446">
        <v>1573</v>
      </c>
      <c r="AG39" s="446">
        <v>292</v>
      </c>
      <c r="AH39" s="446">
        <v>4514</v>
      </c>
      <c r="AI39" s="446">
        <v>4933.9928519123896</v>
      </c>
      <c r="AJ39" s="446">
        <v>2</v>
      </c>
      <c r="AK39" s="244" t="s">
        <v>411</v>
      </c>
      <c r="AL39" s="137" t="s">
        <v>18</v>
      </c>
    </row>
    <row r="40" spans="1:38" s="10" customFormat="1" ht="24.75" customHeight="1" thickBot="1">
      <c r="A40" s="98" t="s">
        <v>128</v>
      </c>
      <c r="B40" s="98" t="s">
        <v>183</v>
      </c>
      <c r="C40" s="106" t="s">
        <v>354</v>
      </c>
      <c r="D40" s="93"/>
      <c r="E40" s="446">
        <v>4.5248351148510346E-3</v>
      </c>
      <c r="F40" s="446">
        <v>5.3280327496020019E-2</v>
      </c>
      <c r="G40" s="446">
        <v>1.501023425062543E-5</v>
      </c>
      <c r="H40" s="446">
        <v>2.8144189219922674E-6</v>
      </c>
      <c r="I40" s="446">
        <v>7.9422901978621794E-4</v>
      </c>
      <c r="J40" s="446">
        <v>7.9422901978621794E-4</v>
      </c>
      <c r="K40" s="446">
        <v>7.9422901978621794E-4</v>
      </c>
      <c r="L40" s="446">
        <v>3.9777120764157377E-5</v>
      </c>
      <c r="M40" s="446">
        <v>0.55010575960882424</v>
      </c>
      <c r="N40" s="446">
        <v>3.7930174150839183E-3</v>
      </c>
      <c r="O40" s="446">
        <v>7.5051171253127141E-6</v>
      </c>
      <c r="P40" s="146" t="s">
        <v>431</v>
      </c>
      <c r="Q40" s="146" t="s">
        <v>431</v>
      </c>
      <c r="R40" s="446">
        <v>3.752558562656357E-5</v>
      </c>
      <c r="S40" s="446">
        <v>1.2758699113031612E-3</v>
      </c>
      <c r="T40" s="446">
        <v>5.2535819877188999E-5</v>
      </c>
      <c r="U40" s="446">
        <v>7.5051171253127141E-6</v>
      </c>
      <c r="V40" s="446">
        <v>7.5051171253127133E-4</v>
      </c>
      <c r="W40" s="146" t="s">
        <v>431</v>
      </c>
      <c r="X40" s="446">
        <v>3.0020468501250853E-5</v>
      </c>
      <c r="Y40" s="446">
        <v>3.0020468501250853E-5</v>
      </c>
      <c r="Z40" s="146" t="s">
        <v>431</v>
      </c>
      <c r="AA40" s="146" t="s">
        <v>431</v>
      </c>
      <c r="AB40" s="446">
        <v>6.0040937002501706E-5</v>
      </c>
      <c r="AC40" s="146" t="s">
        <v>431</v>
      </c>
      <c r="AD40" s="146" t="s">
        <v>431</v>
      </c>
      <c r="AE40" s="368"/>
      <c r="AF40" s="446">
        <v>33</v>
      </c>
      <c r="AG40" s="446" t="s">
        <v>432</v>
      </c>
      <c r="AH40" s="446" t="s">
        <v>432</v>
      </c>
      <c r="AI40" s="446" t="s">
        <v>432</v>
      </c>
      <c r="AJ40" s="446" t="s">
        <v>432</v>
      </c>
      <c r="AK40" s="244" t="s">
        <v>411</v>
      </c>
      <c r="AL40" s="137" t="s">
        <v>18</v>
      </c>
    </row>
    <row r="41" spans="1:38" s="10" customFormat="1" ht="24.75" customHeight="1" thickBot="1">
      <c r="A41" s="98" t="s">
        <v>122</v>
      </c>
      <c r="B41" s="98" t="s">
        <v>184</v>
      </c>
      <c r="C41" s="106" t="s">
        <v>315</v>
      </c>
      <c r="D41" s="93"/>
      <c r="E41" s="446">
        <v>1.8259095359999997</v>
      </c>
      <c r="F41" s="446">
        <v>7.021582154999999</v>
      </c>
      <c r="G41" s="446">
        <v>1.0810446306520061</v>
      </c>
      <c r="H41" s="446">
        <v>1.1545510114000002</v>
      </c>
      <c r="I41" s="446">
        <v>8.689599654000002</v>
      </c>
      <c r="J41" s="446">
        <v>8.9049014720000006</v>
      </c>
      <c r="K41" s="446">
        <v>9.3345553200000015</v>
      </c>
      <c r="L41" s="446">
        <v>1.2292698158000002</v>
      </c>
      <c r="M41" s="446">
        <v>71.077059800000001</v>
      </c>
      <c r="N41" s="446">
        <v>0.62618667000000006</v>
      </c>
      <c r="O41" s="446">
        <v>0.25502772500000004</v>
      </c>
      <c r="P41" s="446">
        <v>1.4575426240000005E-2</v>
      </c>
      <c r="Q41" s="446">
        <v>6.830884760000001E-3</v>
      </c>
      <c r="R41" s="446">
        <v>0.45626010176000009</v>
      </c>
      <c r="S41" s="446">
        <v>0.13210484497600003</v>
      </c>
      <c r="T41" s="446">
        <v>4.8973268760000001E-2</v>
      </c>
      <c r="U41" s="446">
        <v>1.0807546000000001E-2</v>
      </c>
      <c r="V41" s="446">
        <v>10.135123442000001</v>
      </c>
      <c r="W41" s="446">
        <v>9.6379779499999998</v>
      </c>
      <c r="X41" s="446">
        <v>2.1642086265600002</v>
      </c>
      <c r="Y41" s="446">
        <v>2.0067672958400005</v>
      </c>
      <c r="Z41" s="446">
        <v>0.75894033584000031</v>
      </c>
      <c r="AA41" s="446">
        <v>1.2304075518400002</v>
      </c>
      <c r="AB41" s="446">
        <v>6.1603238100800022</v>
      </c>
      <c r="AC41" s="446">
        <v>9.7820780000000024E-2</v>
      </c>
      <c r="AD41" s="446">
        <v>8.5587214314000015E-2</v>
      </c>
      <c r="AE41" s="368"/>
      <c r="AF41" s="446">
        <v>1920</v>
      </c>
      <c r="AG41" s="446">
        <v>498</v>
      </c>
      <c r="AH41" s="446">
        <v>4510</v>
      </c>
      <c r="AI41" s="446">
        <v>18864</v>
      </c>
      <c r="AJ41" s="446" t="s">
        <v>432</v>
      </c>
      <c r="AK41" s="244" t="s">
        <v>411</v>
      </c>
      <c r="AL41" s="137" t="s">
        <v>18</v>
      </c>
    </row>
    <row r="42" spans="1:38" s="10" customFormat="1" ht="24.75" customHeight="1" thickBot="1">
      <c r="A42" s="98" t="s">
        <v>128</v>
      </c>
      <c r="B42" s="98" t="s">
        <v>185</v>
      </c>
      <c r="C42" s="106" t="s">
        <v>67</v>
      </c>
      <c r="D42" s="93"/>
      <c r="E42" s="446">
        <v>3.0165567432340234E-2</v>
      </c>
      <c r="F42" s="446">
        <v>0.35520218330680015</v>
      </c>
      <c r="G42" s="446">
        <v>1.0006822833750287E-4</v>
      </c>
      <c r="H42" s="446">
        <v>1.8762792813281782E-5</v>
      </c>
      <c r="I42" s="446">
        <v>5.2948601319081192E-3</v>
      </c>
      <c r="J42" s="446">
        <v>5.2948601319081192E-3</v>
      </c>
      <c r="K42" s="446">
        <v>5.2948601319081192E-3</v>
      </c>
      <c r="L42" s="446">
        <v>2.651808050943825E-4</v>
      </c>
      <c r="M42" s="446">
        <v>3.6673717307254949</v>
      </c>
      <c r="N42" s="446">
        <v>2.528678276722612E-2</v>
      </c>
      <c r="O42" s="446">
        <v>5.0034114168751421E-5</v>
      </c>
      <c r="P42" s="146" t="s">
        <v>431</v>
      </c>
      <c r="Q42" s="146" t="s">
        <v>431</v>
      </c>
      <c r="R42" s="446">
        <v>2.5017057084375711E-4</v>
      </c>
      <c r="S42" s="446">
        <v>8.5057994086877413E-3</v>
      </c>
      <c r="T42" s="446">
        <v>3.5023879918126002E-4</v>
      </c>
      <c r="U42" s="446">
        <v>5.0034114168751421E-5</v>
      </c>
      <c r="V42" s="446">
        <v>5.0034114168751422E-3</v>
      </c>
      <c r="W42" s="146" t="s">
        <v>431</v>
      </c>
      <c r="X42" s="446">
        <v>0.20013645667500568</v>
      </c>
      <c r="Y42" s="446">
        <v>0.20013645667500568</v>
      </c>
      <c r="Z42" s="146" t="s">
        <v>431</v>
      </c>
      <c r="AA42" s="146" t="s">
        <v>431</v>
      </c>
      <c r="AB42" s="446">
        <v>0.40027291335001136</v>
      </c>
      <c r="AC42" s="146" t="s">
        <v>431</v>
      </c>
      <c r="AD42" s="146" t="s">
        <v>431</v>
      </c>
      <c r="AE42" s="368"/>
      <c r="AF42" s="446">
        <v>220</v>
      </c>
      <c r="AG42" s="446" t="s">
        <v>432</v>
      </c>
      <c r="AH42" s="446" t="s">
        <v>432</v>
      </c>
      <c r="AI42" s="446" t="s">
        <v>432</v>
      </c>
      <c r="AJ42" s="446" t="s">
        <v>432</v>
      </c>
      <c r="AK42" s="244" t="s">
        <v>411</v>
      </c>
      <c r="AL42" s="137" t="s">
        <v>18</v>
      </c>
    </row>
    <row r="43" spans="1:38" s="10" customFormat="1" ht="24.75" customHeight="1" thickBot="1">
      <c r="A43" s="98" t="s">
        <v>122</v>
      </c>
      <c r="B43" s="98" t="s">
        <v>186</v>
      </c>
      <c r="C43" s="106" t="s">
        <v>68</v>
      </c>
      <c r="D43" s="93"/>
      <c r="E43" s="446">
        <v>0.2164126968975302</v>
      </c>
      <c r="F43" s="446">
        <v>0.21241904022490801</v>
      </c>
      <c r="G43" s="446">
        <v>3.4457339454436575E-2</v>
      </c>
      <c r="H43" s="446">
        <v>2.0978999999999998E-2</v>
      </c>
      <c r="I43" s="446">
        <v>8.2927656386757767E-2</v>
      </c>
      <c r="J43" s="446">
        <v>8.4808692386757756E-2</v>
      </c>
      <c r="K43" s="446">
        <v>8.8840692386757764E-2</v>
      </c>
      <c r="L43" s="446">
        <v>2.3024696815470314E-2</v>
      </c>
      <c r="M43" s="446">
        <v>0.38663384689227542</v>
      </c>
      <c r="N43" s="446">
        <v>1.6754394502890173E-2</v>
      </c>
      <c r="O43" s="446">
        <v>7.4548031866001046E-3</v>
      </c>
      <c r="P43" s="446">
        <v>1.3731879600630585E-3</v>
      </c>
      <c r="Q43" s="446">
        <v>7.8008984445612187E-4</v>
      </c>
      <c r="R43" s="446">
        <v>1.3251561139779298E-2</v>
      </c>
      <c r="S43" s="446">
        <v>3.7845474279558596E-3</v>
      </c>
      <c r="T43" s="446">
        <v>1.3176691397792958E-3</v>
      </c>
      <c r="U43" s="446">
        <v>6.3200046978455075E-4</v>
      </c>
      <c r="V43" s="446">
        <v>0.2973946024645297</v>
      </c>
      <c r="W43" s="446">
        <v>5.972138959117184E-2</v>
      </c>
      <c r="X43" s="446">
        <v>6.0809666252800848E-3</v>
      </c>
      <c r="Y43" s="446">
        <v>9.6088304234892268E-3</v>
      </c>
      <c r="Z43" s="446">
        <v>3.0504059182890173E-3</v>
      </c>
      <c r="AA43" s="446">
        <v>2.4365486839201264E-3</v>
      </c>
      <c r="AB43" s="446">
        <v>2.1176751650978456E-2</v>
      </c>
      <c r="AC43" s="446">
        <v>2.8405799999999997E-3</v>
      </c>
      <c r="AD43" s="446">
        <v>1.5640200000000002E-3</v>
      </c>
      <c r="AE43" s="368"/>
      <c r="AF43" s="446">
        <v>153.04</v>
      </c>
      <c r="AG43" s="446">
        <v>9</v>
      </c>
      <c r="AH43" s="446">
        <v>864</v>
      </c>
      <c r="AI43" s="446">
        <v>1401.3184445612192</v>
      </c>
      <c r="AJ43" s="446">
        <v>2</v>
      </c>
      <c r="AK43" s="244" t="s">
        <v>411</v>
      </c>
      <c r="AL43" s="137" t="s">
        <v>18</v>
      </c>
    </row>
    <row r="44" spans="1:38" s="10" customFormat="1" ht="24.75" customHeight="1" thickBot="1">
      <c r="A44" s="98" t="s">
        <v>128</v>
      </c>
      <c r="B44" s="98" t="s">
        <v>187</v>
      </c>
      <c r="C44" s="106" t="s">
        <v>69</v>
      </c>
      <c r="D44" s="93"/>
      <c r="E44" s="446">
        <v>3.2398098144522147</v>
      </c>
      <c r="F44" s="446">
        <v>0.41657591855130477</v>
      </c>
      <c r="G44" s="446">
        <v>0.20526017412865158</v>
      </c>
      <c r="H44" s="446">
        <v>8.2788490847730811E-4</v>
      </c>
      <c r="I44" s="446">
        <v>0.14850267221960159</v>
      </c>
      <c r="J44" s="446">
        <v>0.14850267221960159</v>
      </c>
      <c r="K44" s="446">
        <v>0.14850267221960159</v>
      </c>
      <c r="L44" s="446">
        <v>8.9216874008589589E-2</v>
      </c>
      <c r="M44" s="446">
        <v>2.3490235362287546</v>
      </c>
      <c r="N44" s="446">
        <v>9.4250735768751908E-3</v>
      </c>
      <c r="O44" s="446">
        <v>1.044763458771527E-3</v>
      </c>
      <c r="P44" s="146" t="s">
        <v>431</v>
      </c>
      <c r="Q44" s="146" t="s">
        <v>431</v>
      </c>
      <c r="R44" s="446">
        <v>5.2238172938576348E-3</v>
      </c>
      <c r="S44" s="446">
        <v>0.17760978799115959</v>
      </c>
      <c r="T44" s="446">
        <v>7.3133442114006889E-3</v>
      </c>
      <c r="U44" s="446">
        <v>1.044763458771527E-3</v>
      </c>
      <c r="V44" s="446">
        <v>0.10447634587715268</v>
      </c>
      <c r="W44" s="146" t="s">
        <v>431</v>
      </c>
      <c r="X44" s="446">
        <v>8.2835113545024416E-3</v>
      </c>
      <c r="Y44" s="446">
        <v>8.2835113545024416E-3</v>
      </c>
      <c r="Z44" s="146" t="s">
        <v>431</v>
      </c>
      <c r="AA44" s="146" t="s">
        <v>431</v>
      </c>
      <c r="AB44" s="446">
        <v>1.4919263133954968E-4</v>
      </c>
      <c r="AC44" s="146" t="s">
        <v>431</v>
      </c>
      <c r="AD44" s="146" t="s">
        <v>431</v>
      </c>
      <c r="AE44" s="368"/>
      <c r="AF44" s="446">
        <v>4441.96</v>
      </c>
      <c r="AG44" s="446" t="s">
        <v>432</v>
      </c>
      <c r="AH44" s="446" t="s">
        <v>432</v>
      </c>
      <c r="AI44" s="446" t="s">
        <v>432</v>
      </c>
      <c r="AJ44" s="446" t="s">
        <v>432</v>
      </c>
      <c r="AK44" s="244" t="s">
        <v>411</v>
      </c>
      <c r="AL44" s="137" t="s">
        <v>18</v>
      </c>
    </row>
    <row r="45" spans="1:38" s="10" customFormat="1" ht="24.75" customHeight="1" thickBot="1">
      <c r="A45" s="98" t="s">
        <v>128</v>
      </c>
      <c r="B45" s="98" t="s">
        <v>188</v>
      </c>
      <c r="C45" s="106" t="s">
        <v>138</v>
      </c>
      <c r="D45" s="93"/>
      <c r="E45" s="446">
        <v>0.58750294186867491</v>
      </c>
      <c r="F45" s="446">
        <v>2.0955518945634265E-2</v>
      </c>
      <c r="G45" s="446">
        <v>1.4968227818310191E-2</v>
      </c>
      <c r="H45" s="146" t="s">
        <v>431</v>
      </c>
      <c r="I45" s="446">
        <v>1.0477759472817132E-2</v>
      </c>
      <c r="J45" s="446">
        <v>1.1226170863732643E-2</v>
      </c>
      <c r="K45" s="446">
        <v>1.1226170863732643E-2</v>
      </c>
      <c r="L45" s="446">
        <v>3.2481054365733112E-3</v>
      </c>
      <c r="M45" s="446">
        <v>5.5382442927747702E-2</v>
      </c>
      <c r="N45" s="446">
        <v>9.7293480819016242E-4</v>
      </c>
      <c r="O45" s="446">
        <v>7.484113909155095E-5</v>
      </c>
      <c r="P45" s="446">
        <v>2.2452341727465284E-4</v>
      </c>
      <c r="Q45" s="446">
        <v>2.993645563662038E-4</v>
      </c>
      <c r="R45" s="446">
        <v>3.7420569545775477E-4</v>
      </c>
      <c r="S45" s="446">
        <v>6.586020240056484E-3</v>
      </c>
      <c r="T45" s="446">
        <v>7.4841139091550947E-3</v>
      </c>
      <c r="U45" s="446">
        <v>7.4841139091550953E-4</v>
      </c>
      <c r="V45" s="446">
        <v>8.9809366909861139E-3</v>
      </c>
      <c r="W45" s="446">
        <v>9.7293480819016242E-4</v>
      </c>
      <c r="X45" s="146" t="s">
        <v>431</v>
      </c>
      <c r="Y45" s="146" t="s">
        <v>431</v>
      </c>
      <c r="Z45" s="146" t="s">
        <v>431</v>
      </c>
      <c r="AA45" s="146" t="s">
        <v>431</v>
      </c>
      <c r="AB45" s="146" t="s">
        <v>431</v>
      </c>
      <c r="AC45" s="446">
        <v>5.987291127324076E-4</v>
      </c>
      <c r="AD45" s="446">
        <v>2.8439632854789361E-4</v>
      </c>
      <c r="AE45" s="368"/>
      <c r="AF45" s="446">
        <v>318</v>
      </c>
      <c r="AG45" s="446" t="s">
        <v>432</v>
      </c>
      <c r="AH45" s="446" t="s">
        <v>432</v>
      </c>
      <c r="AI45" s="446" t="s">
        <v>432</v>
      </c>
      <c r="AJ45" s="446" t="s">
        <v>432</v>
      </c>
      <c r="AK45" s="244" t="s">
        <v>411</v>
      </c>
      <c r="AL45" s="137" t="s">
        <v>18</v>
      </c>
    </row>
    <row r="46" spans="1:38" s="10" customFormat="1" ht="24.75" customHeight="1" thickBot="1">
      <c r="A46" s="98" t="s">
        <v>122</v>
      </c>
      <c r="B46" s="98" t="s">
        <v>189</v>
      </c>
      <c r="C46" s="106" t="s">
        <v>70</v>
      </c>
      <c r="D46" s="93"/>
      <c r="E46" s="446" t="s">
        <v>432</v>
      </c>
      <c r="F46" s="446" t="s">
        <v>432</v>
      </c>
      <c r="G46" s="446" t="s">
        <v>432</v>
      </c>
      <c r="H46" s="446" t="s">
        <v>432</v>
      </c>
      <c r="I46" s="446" t="s">
        <v>432</v>
      </c>
      <c r="J46" s="446" t="s">
        <v>432</v>
      </c>
      <c r="K46" s="446" t="s">
        <v>432</v>
      </c>
      <c r="L46" s="446" t="s">
        <v>432</v>
      </c>
      <c r="M46" s="446" t="s">
        <v>432</v>
      </c>
      <c r="N46" s="446" t="s">
        <v>432</v>
      </c>
      <c r="O46" s="446" t="s">
        <v>432</v>
      </c>
      <c r="P46" s="446" t="s">
        <v>432</v>
      </c>
      <c r="Q46" s="446" t="s">
        <v>432</v>
      </c>
      <c r="R46" s="446" t="s">
        <v>432</v>
      </c>
      <c r="S46" s="446" t="s">
        <v>432</v>
      </c>
      <c r="T46" s="446" t="s">
        <v>432</v>
      </c>
      <c r="U46" s="446" t="s">
        <v>432</v>
      </c>
      <c r="V46" s="446" t="s">
        <v>432</v>
      </c>
      <c r="W46" s="446" t="s">
        <v>432</v>
      </c>
      <c r="X46" s="446" t="s">
        <v>432</v>
      </c>
      <c r="Y46" s="446" t="s">
        <v>432</v>
      </c>
      <c r="Z46" s="446" t="s">
        <v>432</v>
      </c>
      <c r="AA46" s="446" t="s">
        <v>432</v>
      </c>
      <c r="AB46" s="446" t="s">
        <v>432</v>
      </c>
      <c r="AC46" s="446" t="s">
        <v>432</v>
      </c>
      <c r="AD46" s="446" t="s">
        <v>432</v>
      </c>
      <c r="AE46" s="368"/>
      <c r="AF46" s="446" t="s">
        <v>432</v>
      </c>
      <c r="AG46" s="446" t="s">
        <v>432</v>
      </c>
      <c r="AH46" s="446" t="s">
        <v>432</v>
      </c>
      <c r="AI46" s="446" t="s">
        <v>432</v>
      </c>
      <c r="AJ46" s="446" t="s">
        <v>432</v>
      </c>
      <c r="AK46" s="244" t="s">
        <v>432</v>
      </c>
      <c r="AL46" s="137" t="s">
        <v>18</v>
      </c>
    </row>
    <row r="47" spans="1:38" s="10" customFormat="1" ht="24.75" customHeight="1" thickBot="1">
      <c r="A47" s="98" t="s">
        <v>128</v>
      </c>
      <c r="B47" s="98" t="s">
        <v>190</v>
      </c>
      <c r="C47" s="106" t="s">
        <v>71</v>
      </c>
      <c r="D47" s="93"/>
      <c r="E47" s="446">
        <v>0.22742212244999996</v>
      </c>
      <c r="F47" s="446">
        <v>2.2745155959999999E-2</v>
      </c>
      <c r="G47" s="446">
        <v>7.267111399999999E-3</v>
      </c>
      <c r="H47" s="146" t="s">
        <v>431</v>
      </c>
      <c r="I47" s="446">
        <v>4.0005779799999995E-3</v>
      </c>
      <c r="J47" s="446">
        <v>4.2863335500000002E-3</v>
      </c>
      <c r="K47" s="446">
        <v>4.2863335500000002E-3</v>
      </c>
      <c r="L47" s="446">
        <v>1.2401791737999999E-3</v>
      </c>
      <c r="M47" s="446">
        <v>0.95234591217999998</v>
      </c>
      <c r="N47" s="446">
        <v>3.7148224099999998E-4</v>
      </c>
      <c r="O47" s="446">
        <v>2.8575556999999997E-5</v>
      </c>
      <c r="P47" s="446">
        <v>8.5726670999999987E-5</v>
      </c>
      <c r="Q47" s="446">
        <v>1.1430222799999999E-4</v>
      </c>
      <c r="R47" s="446">
        <v>1.42877785E-4</v>
      </c>
      <c r="S47" s="446">
        <v>2.5146490159999998E-3</v>
      </c>
      <c r="T47" s="446">
        <v>2.8575556999999997E-3</v>
      </c>
      <c r="U47" s="446">
        <v>2.8575557E-4</v>
      </c>
      <c r="V47" s="446">
        <v>3.4290668399999994E-3</v>
      </c>
      <c r="W47" s="446">
        <v>3.7148224099999998E-4</v>
      </c>
      <c r="X47" s="146" t="s">
        <v>431</v>
      </c>
      <c r="Y47" s="146" t="s">
        <v>431</v>
      </c>
      <c r="Z47" s="146" t="s">
        <v>431</v>
      </c>
      <c r="AA47" s="146" t="s">
        <v>431</v>
      </c>
      <c r="AB47" s="146" t="s">
        <v>431</v>
      </c>
      <c r="AC47" s="446">
        <v>2.2860445599999998E-4</v>
      </c>
      <c r="AD47" s="446">
        <v>1.085871166E-4</v>
      </c>
      <c r="AE47" s="368"/>
      <c r="AF47" s="446">
        <v>154.948501693</v>
      </c>
      <c r="AG47" s="446" t="s">
        <v>432</v>
      </c>
      <c r="AH47" s="446" t="s">
        <v>432</v>
      </c>
      <c r="AI47" s="446" t="s">
        <v>432</v>
      </c>
      <c r="AJ47" s="446" t="s">
        <v>432</v>
      </c>
      <c r="AK47" s="244" t="s">
        <v>411</v>
      </c>
      <c r="AL47" s="137" t="s">
        <v>18</v>
      </c>
    </row>
    <row r="48" spans="1:38" s="10" customFormat="1" ht="24.75" customHeight="1" thickBot="1">
      <c r="A48" s="98" t="s">
        <v>123</v>
      </c>
      <c r="B48" s="98" t="s">
        <v>191</v>
      </c>
      <c r="C48" s="106" t="s">
        <v>72</v>
      </c>
      <c r="D48" s="93"/>
      <c r="E48" s="146" t="s">
        <v>411</v>
      </c>
      <c r="F48" s="146" t="s">
        <v>431</v>
      </c>
      <c r="G48" s="146" t="s">
        <v>411</v>
      </c>
      <c r="H48" s="146" t="s">
        <v>411</v>
      </c>
      <c r="I48" s="146">
        <v>2.1300000000000003E-5</v>
      </c>
      <c r="J48" s="146">
        <v>2.13E-4</v>
      </c>
      <c r="K48" s="146">
        <v>5.3249999999999999E-4</v>
      </c>
      <c r="L48" s="146" t="s">
        <v>411</v>
      </c>
      <c r="M48" s="146" t="s">
        <v>431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368"/>
      <c r="AF48" s="446" t="s">
        <v>432</v>
      </c>
      <c r="AG48" s="446" t="s">
        <v>432</v>
      </c>
      <c r="AH48" s="446" t="s">
        <v>432</v>
      </c>
      <c r="AI48" s="446" t="s">
        <v>432</v>
      </c>
      <c r="AJ48" s="446" t="s">
        <v>432</v>
      </c>
      <c r="AK48" s="446">
        <v>71</v>
      </c>
      <c r="AL48" s="137"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368"/>
      <c r="AF49" s="146" t="s">
        <v>432</v>
      </c>
      <c r="AG49" s="146" t="s">
        <v>432</v>
      </c>
      <c r="AH49" s="146" t="s">
        <v>432</v>
      </c>
      <c r="AI49" s="146" t="s">
        <v>432</v>
      </c>
      <c r="AJ49" s="146" t="s">
        <v>432</v>
      </c>
      <c r="AK49" s="146" t="s">
        <v>432</v>
      </c>
      <c r="AL49" s="137"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368"/>
      <c r="AF50" s="146" t="s">
        <v>432</v>
      </c>
      <c r="AG50" s="146" t="s">
        <v>432</v>
      </c>
      <c r="AH50" s="146" t="s">
        <v>432</v>
      </c>
      <c r="AI50" s="146" t="s">
        <v>432</v>
      </c>
      <c r="AJ50" s="146" t="s">
        <v>432</v>
      </c>
      <c r="AK50" s="146" t="s">
        <v>432</v>
      </c>
      <c r="AL50" s="137"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368"/>
      <c r="AF51" s="146" t="s">
        <v>432</v>
      </c>
      <c r="AG51" s="146" t="s">
        <v>432</v>
      </c>
      <c r="AH51" s="146" t="s">
        <v>432</v>
      </c>
      <c r="AI51" s="146" t="s">
        <v>432</v>
      </c>
      <c r="AJ51" s="146" t="s">
        <v>432</v>
      </c>
      <c r="AK51" s="146" t="s">
        <v>432</v>
      </c>
      <c r="AL51" s="137"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368"/>
      <c r="AF52" s="146" t="s">
        <v>432</v>
      </c>
      <c r="AG52" s="146" t="s">
        <v>432</v>
      </c>
      <c r="AH52" s="146" t="s">
        <v>432</v>
      </c>
      <c r="AI52" s="146" t="s">
        <v>432</v>
      </c>
      <c r="AJ52" s="146" t="s">
        <v>432</v>
      </c>
      <c r="AK52" s="146" t="s">
        <v>432</v>
      </c>
      <c r="AL52" s="137" t="s">
        <v>389</v>
      </c>
    </row>
    <row r="53" spans="1:38" s="10" customFormat="1" ht="24.75" customHeight="1" thickBot="1">
      <c r="A53" s="98" t="s">
        <v>123</v>
      </c>
      <c r="B53" s="99" t="s">
        <v>327</v>
      </c>
      <c r="C53" s="107" t="s">
        <v>75</v>
      </c>
      <c r="D53" s="134"/>
      <c r="E53" s="146" t="s">
        <v>411</v>
      </c>
      <c r="F53" s="146">
        <v>0.3980441209915852</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368"/>
      <c r="AF53" s="446" t="s">
        <v>432</v>
      </c>
      <c r="AG53" s="446" t="s">
        <v>432</v>
      </c>
      <c r="AH53" s="446" t="s">
        <v>432</v>
      </c>
      <c r="AI53" s="446" t="s">
        <v>432</v>
      </c>
      <c r="AJ53" s="446" t="s">
        <v>432</v>
      </c>
      <c r="AK53" s="446">
        <v>199.0220604957926</v>
      </c>
      <c r="AL53" s="137" t="s">
        <v>385</v>
      </c>
    </row>
    <row r="54" spans="1:38" s="10" customFormat="1" ht="36.75" thickBot="1">
      <c r="A54" s="98" t="s">
        <v>123</v>
      </c>
      <c r="B54" s="99" t="s">
        <v>195</v>
      </c>
      <c r="C54" s="107" t="s">
        <v>299</v>
      </c>
      <c r="D54" s="134"/>
      <c r="E54" s="146" t="s">
        <v>411</v>
      </c>
      <c r="F54" s="146">
        <v>1.4341729999999999</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368"/>
      <c r="AF54" s="446" t="s">
        <v>432</v>
      </c>
      <c r="AG54" s="446" t="s">
        <v>432</v>
      </c>
      <c r="AH54" s="446" t="s">
        <v>411</v>
      </c>
      <c r="AI54" s="446" t="s">
        <v>432</v>
      </c>
      <c r="AJ54" s="446" t="s">
        <v>432</v>
      </c>
      <c r="AK54" s="446" t="s">
        <v>411</v>
      </c>
      <c r="AL54" s="137" t="s">
        <v>381</v>
      </c>
    </row>
    <row r="55" spans="1:38" s="10" customFormat="1" ht="24.75" customHeight="1" thickBot="1">
      <c r="A55" s="98" t="s">
        <v>123</v>
      </c>
      <c r="B55" s="99" t="s">
        <v>196</v>
      </c>
      <c r="C55" s="107" t="s">
        <v>269</v>
      </c>
      <c r="D55" s="134"/>
      <c r="E55" s="146" t="s">
        <v>411</v>
      </c>
      <c r="F55" s="146">
        <v>0.227357</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368"/>
      <c r="AF55" s="446" t="s">
        <v>432</v>
      </c>
      <c r="AG55" s="446" t="s">
        <v>432</v>
      </c>
      <c r="AH55" s="446" t="s">
        <v>411</v>
      </c>
      <c r="AI55" s="446" t="s">
        <v>432</v>
      </c>
      <c r="AJ55" s="446" t="s">
        <v>432</v>
      </c>
      <c r="AK55" s="446" t="s">
        <v>411</v>
      </c>
      <c r="AL55" s="137"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368"/>
      <c r="AF56" s="146" t="s">
        <v>432</v>
      </c>
      <c r="AG56" s="146" t="s">
        <v>432</v>
      </c>
      <c r="AH56" s="146" t="s">
        <v>432</v>
      </c>
      <c r="AI56" s="146" t="s">
        <v>432</v>
      </c>
      <c r="AJ56" s="146" t="s">
        <v>432</v>
      </c>
      <c r="AK56" s="146" t="s">
        <v>432</v>
      </c>
      <c r="AL56" s="137"/>
    </row>
    <row r="57" spans="1:38" s="10" customFormat="1" ht="24.75" customHeight="1" thickBot="1">
      <c r="A57" s="98" t="s">
        <v>121</v>
      </c>
      <c r="B57" s="98" t="s">
        <v>197</v>
      </c>
      <c r="C57" s="98" t="s">
        <v>76</v>
      </c>
      <c r="D57" s="93"/>
      <c r="E57" s="446">
        <v>1.3046758500000002</v>
      </c>
      <c r="F57" s="446">
        <v>6.7827495000000008E-3</v>
      </c>
      <c r="G57" s="446">
        <v>6.4253019999999994E-2</v>
      </c>
      <c r="H57" s="446" t="s">
        <v>411</v>
      </c>
      <c r="I57" s="446">
        <v>9.5113399999999983E-3</v>
      </c>
      <c r="J57" s="446">
        <v>1.4411129999999999E-2</v>
      </c>
      <c r="K57" s="446">
        <v>1.485683E-2</v>
      </c>
      <c r="L57" s="446">
        <v>1.912735359000001E-4</v>
      </c>
      <c r="M57" s="446">
        <v>0.68454952000000002</v>
      </c>
      <c r="N57" s="446" t="s">
        <v>431</v>
      </c>
      <c r="O57" s="446" t="s">
        <v>431</v>
      </c>
      <c r="P57" s="446">
        <v>2.4209999999999999E-2</v>
      </c>
      <c r="Q57" s="446" t="s">
        <v>431</v>
      </c>
      <c r="R57" s="446" t="s">
        <v>431</v>
      </c>
      <c r="S57" s="446" t="s">
        <v>431</v>
      </c>
      <c r="T57" s="446" t="s">
        <v>431</v>
      </c>
      <c r="U57" s="446" t="s">
        <v>431</v>
      </c>
      <c r="V57" s="446" t="s">
        <v>431</v>
      </c>
      <c r="W57" s="446" t="s">
        <v>411</v>
      </c>
      <c r="X57" s="446" t="s">
        <v>431</v>
      </c>
      <c r="Y57" s="446" t="s">
        <v>431</v>
      </c>
      <c r="Z57" s="446" t="s">
        <v>431</v>
      </c>
      <c r="AA57" s="446" t="s">
        <v>431</v>
      </c>
      <c r="AB57" s="446" t="s">
        <v>431</v>
      </c>
      <c r="AC57" s="446" t="s">
        <v>411</v>
      </c>
      <c r="AD57" s="446" t="s">
        <v>411</v>
      </c>
      <c r="AE57" s="368"/>
      <c r="AF57" s="446" t="s">
        <v>411</v>
      </c>
      <c r="AG57" s="446" t="s">
        <v>411</v>
      </c>
      <c r="AH57" s="446" t="s">
        <v>411</v>
      </c>
      <c r="AI57" s="446" t="s">
        <v>411</v>
      </c>
      <c r="AJ57" s="446" t="s">
        <v>411</v>
      </c>
      <c r="AK57" s="446">
        <v>678.27494999999999</v>
      </c>
      <c r="AL57" s="137" t="s">
        <v>391</v>
      </c>
    </row>
    <row r="58" spans="1:38" s="250" customFormat="1" ht="24.75" customHeight="1" thickBot="1">
      <c r="A58" s="106" t="s">
        <v>121</v>
      </c>
      <c r="B58" s="106" t="s">
        <v>198</v>
      </c>
      <c r="C58" s="106" t="s">
        <v>77</v>
      </c>
      <c r="D58" s="245"/>
      <c r="E58" s="552" t="s">
        <v>432</v>
      </c>
      <c r="F58" s="552" t="s">
        <v>432</v>
      </c>
      <c r="G58" s="552" t="s">
        <v>432</v>
      </c>
      <c r="H58" s="552" t="s">
        <v>432</v>
      </c>
      <c r="I58" s="552" t="s">
        <v>432</v>
      </c>
      <c r="J58" s="552" t="s">
        <v>432</v>
      </c>
      <c r="K58" s="552" t="s">
        <v>432</v>
      </c>
      <c r="L58" s="552" t="s">
        <v>432</v>
      </c>
      <c r="M58" s="552" t="s">
        <v>432</v>
      </c>
      <c r="N58" s="552" t="s">
        <v>432</v>
      </c>
      <c r="O58" s="552" t="s">
        <v>432</v>
      </c>
      <c r="P58" s="552" t="s">
        <v>432</v>
      </c>
      <c r="Q58" s="552" t="s">
        <v>432</v>
      </c>
      <c r="R58" s="552" t="s">
        <v>432</v>
      </c>
      <c r="S58" s="552" t="s">
        <v>432</v>
      </c>
      <c r="T58" s="552" t="s">
        <v>432</v>
      </c>
      <c r="U58" s="552" t="s">
        <v>432</v>
      </c>
      <c r="V58" s="552" t="s">
        <v>432</v>
      </c>
      <c r="W58" s="552" t="s">
        <v>432</v>
      </c>
      <c r="X58" s="552" t="s">
        <v>432</v>
      </c>
      <c r="Y58" s="552" t="s">
        <v>432</v>
      </c>
      <c r="Z58" s="552" t="s">
        <v>432</v>
      </c>
      <c r="AA58" s="552" t="s">
        <v>432</v>
      </c>
      <c r="AB58" s="552" t="s">
        <v>432</v>
      </c>
      <c r="AC58" s="552" t="s">
        <v>432</v>
      </c>
      <c r="AD58" s="552" t="s">
        <v>432</v>
      </c>
      <c r="AE58" s="368"/>
      <c r="AF58" s="552" t="s">
        <v>411</v>
      </c>
      <c r="AG58" s="552" t="s">
        <v>411</v>
      </c>
      <c r="AH58" s="552" t="s">
        <v>411</v>
      </c>
      <c r="AI58" s="552" t="s">
        <v>411</v>
      </c>
      <c r="AJ58" s="552" t="s">
        <v>411</v>
      </c>
      <c r="AK58" s="552" t="s">
        <v>432</v>
      </c>
      <c r="AL58" s="270" t="s">
        <v>392</v>
      </c>
    </row>
    <row r="59" spans="1:38" s="250" customFormat="1" ht="24.75" customHeight="1" thickBot="1">
      <c r="A59" s="106" t="s">
        <v>121</v>
      </c>
      <c r="B59" s="119" t="s">
        <v>199</v>
      </c>
      <c r="C59" s="106" t="s">
        <v>109</v>
      </c>
      <c r="D59" s="245"/>
      <c r="E59" s="552">
        <v>0.10152</v>
      </c>
      <c r="F59" s="552">
        <v>9.6827000000000007E-3</v>
      </c>
      <c r="G59" s="552">
        <v>3.9009999999999996E-2</v>
      </c>
      <c r="H59" s="552" t="s">
        <v>431</v>
      </c>
      <c r="I59" s="552">
        <v>1.1209999999999999E-2</v>
      </c>
      <c r="J59" s="552">
        <v>2.8319999999999998E-2</v>
      </c>
      <c r="K59" s="552">
        <v>5.8999999999999997E-2</v>
      </c>
      <c r="L59" s="552">
        <v>2.242E-4</v>
      </c>
      <c r="M59" s="552">
        <v>2.7460000000000002E-2</v>
      </c>
      <c r="N59" s="552" t="s">
        <v>431</v>
      </c>
      <c r="O59" s="552" t="s">
        <v>431</v>
      </c>
      <c r="P59" s="552" t="s">
        <v>431</v>
      </c>
      <c r="Q59" s="552" t="s">
        <v>431</v>
      </c>
      <c r="R59" s="552" t="s">
        <v>431</v>
      </c>
      <c r="S59" s="552" t="s">
        <v>431</v>
      </c>
      <c r="T59" s="552" t="s">
        <v>431</v>
      </c>
      <c r="U59" s="552" t="s">
        <v>431</v>
      </c>
      <c r="V59" s="552" t="s">
        <v>431</v>
      </c>
      <c r="W59" s="552" t="s">
        <v>431</v>
      </c>
      <c r="X59" s="552" t="s">
        <v>431</v>
      </c>
      <c r="Y59" s="552" t="s">
        <v>431</v>
      </c>
      <c r="Z59" s="552" t="s">
        <v>431</v>
      </c>
      <c r="AA59" s="552" t="s">
        <v>431</v>
      </c>
      <c r="AB59" s="552" t="s">
        <v>431</v>
      </c>
      <c r="AC59" s="552" t="s">
        <v>431</v>
      </c>
      <c r="AD59" s="552" t="s">
        <v>411</v>
      </c>
      <c r="AE59" s="368"/>
      <c r="AF59" s="552" t="s">
        <v>411</v>
      </c>
      <c r="AG59" s="552" t="s">
        <v>411</v>
      </c>
      <c r="AH59" s="552" t="s">
        <v>411</v>
      </c>
      <c r="AI59" s="552" t="s">
        <v>411</v>
      </c>
      <c r="AJ59" s="552" t="s">
        <v>411</v>
      </c>
      <c r="AK59" s="552" t="s">
        <v>448</v>
      </c>
      <c r="AL59" s="270" t="s">
        <v>393</v>
      </c>
    </row>
    <row r="60" spans="1:38" s="250" customFormat="1" ht="24.75" customHeight="1" thickBot="1">
      <c r="A60" s="106" t="s">
        <v>121</v>
      </c>
      <c r="B60" s="119" t="s">
        <v>336</v>
      </c>
      <c r="C60" s="106" t="s">
        <v>80</v>
      </c>
      <c r="D60" s="261"/>
      <c r="E60" s="552" t="s">
        <v>411</v>
      </c>
      <c r="F60" s="552" t="s">
        <v>411</v>
      </c>
      <c r="G60" s="552" t="s">
        <v>411</v>
      </c>
      <c r="H60" s="552" t="s">
        <v>411</v>
      </c>
      <c r="I60" s="552">
        <v>6.9842100000000004E-2</v>
      </c>
      <c r="J60" s="552">
        <v>0.69842100000000007</v>
      </c>
      <c r="K60" s="552">
        <v>1.4247788400000001</v>
      </c>
      <c r="L60" s="552" t="s">
        <v>411</v>
      </c>
      <c r="M60" s="552" t="s">
        <v>411</v>
      </c>
      <c r="N60" s="552" t="s">
        <v>411</v>
      </c>
      <c r="O60" s="552" t="s">
        <v>411</v>
      </c>
      <c r="P60" s="552" t="s">
        <v>411</v>
      </c>
      <c r="Q60" s="552" t="s">
        <v>411</v>
      </c>
      <c r="R60" s="552" t="s">
        <v>411</v>
      </c>
      <c r="S60" s="552" t="s">
        <v>411</v>
      </c>
      <c r="T60" s="552" t="s">
        <v>411</v>
      </c>
      <c r="U60" s="552" t="s">
        <v>411</v>
      </c>
      <c r="V60" s="552" t="s">
        <v>411</v>
      </c>
      <c r="W60" s="552" t="s">
        <v>411</v>
      </c>
      <c r="X60" s="552" t="s">
        <v>411</v>
      </c>
      <c r="Y60" s="552" t="s">
        <v>411</v>
      </c>
      <c r="Z60" s="552" t="s">
        <v>411</v>
      </c>
      <c r="AA60" s="552" t="s">
        <v>411</v>
      </c>
      <c r="AB60" s="552" t="s">
        <v>411</v>
      </c>
      <c r="AC60" s="552" t="s">
        <v>411</v>
      </c>
      <c r="AD60" s="552" t="s">
        <v>411</v>
      </c>
      <c r="AE60" s="368"/>
      <c r="AF60" s="552" t="s">
        <v>411</v>
      </c>
      <c r="AG60" s="552" t="s">
        <v>411</v>
      </c>
      <c r="AH60" s="552" t="s">
        <v>411</v>
      </c>
      <c r="AI60" s="552" t="s">
        <v>411</v>
      </c>
      <c r="AJ60" s="552" t="s">
        <v>411</v>
      </c>
      <c r="AK60" s="552">
        <v>13.96842</v>
      </c>
      <c r="AL60" s="270" t="s">
        <v>382</v>
      </c>
    </row>
    <row r="61" spans="1:38" s="250" customFormat="1" ht="24.75" customHeight="1" thickBot="1">
      <c r="A61" s="106" t="s">
        <v>121</v>
      </c>
      <c r="B61" s="119" t="s">
        <v>337</v>
      </c>
      <c r="C61" s="106" t="s">
        <v>81</v>
      </c>
      <c r="D61" s="245"/>
      <c r="E61" s="552" t="s">
        <v>411</v>
      </c>
      <c r="F61" s="552" t="s">
        <v>411</v>
      </c>
      <c r="G61" s="552" t="s">
        <v>411</v>
      </c>
      <c r="H61" s="552" t="s">
        <v>411</v>
      </c>
      <c r="I61" s="552">
        <v>9.7071119999999997E-2</v>
      </c>
      <c r="J61" s="552">
        <v>0.97071119999999989</v>
      </c>
      <c r="K61" s="552">
        <v>3.2070279999999998</v>
      </c>
      <c r="L61" s="552" t="s">
        <v>411</v>
      </c>
      <c r="M61" s="552" t="s">
        <v>411</v>
      </c>
      <c r="N61" s="552" t="s">
        <v>411</v>
      </c>
      <c r="O61" s="552" t="s">
        <v>411</v>
      </c>
      <c r="P61" s="552" t="s">
        <v>411</v>
      </c>
      <c r="Q61" s="552" t="s">
        <v>411</v>
      </c>
      <c r="R61" s="552" t="s">
        <v>411</v>
      </c>
      <c r="S61" s="552" t="s">
        <v>411</v>
      </c>
      <c r="T61" s="552" t="s">
        <v>411</v>
      </c>
      <c r="U61" s="552" t="s">
        <v>411</v>
      </c>
      <c r="V61" s="552" t="s">
        <v>411</v>
      </c>
      <c r="W61" s="552" t="s">
        <v>411</v>
      </c>
      <c r="X61" s="552" t="s">
        <v>411</v>
      </c>
      <c r="Y61" s="552" t="s">
        <v>411</v>
      </c>
      <c r="Z61" s="552" t="s">
        <v>411</v>
      </c>
      <c r="AA61" s="552" t="s">
        <v>411</v>
      </c>
      <c r="AB61" s="552" t="s">
        <v>411</v>
      </c>
      <c r="AC61" s="552" t="s">
        <v>411</v>
      </c>
      <c r="AD61" s="552" t="s">
        <v>411</v>
      </c>
      <c r="AE61" s="368"/>
      <c r="AF61" s="552" t="s">
        <v>411</v>
      </c>
      <c r="AG61" s="552" t="s">
        <v>411</v>
      </c>
      <c r="AH61" s="552" t="s">
        <v>411</v>
      </c>
      <c r="AI61" s="552" t="s">
        <v>411</v>
      </c>
      <c r="AJ61" s="552" t="s">
        <v>411</v>
      </c>
      <c r="AK61" s="552">
        <v>1484800</v>
      </c>
      <c r="AL61" s="270" t="s">
        <v>453</v>
      </c>
    </row>
    <row r="62" spans="1:38" s="250" customFormat="1" ht="24.75" customHeight="1" thickBot="1">
      <c r="A62" s="106" t="s">
        <v>121</v>
      </c>
      <c r="B62" s="119" t="s">
        <v>338</v>
      </c>
      <c r="C62" s="106" t="s">
        <v>82</v>
      </c>
      <c r="D62" s="245"/>
      <c r="E62" s="552" t="s">
        <v>411</v>
      </c>
      <c r="F62" s="552" t="s">
        <v>411</v>
      </c>
      <c r="G62" s="552" t="s">
        <v>411</v>
      </c>
      <c r="H62" s="552" t="s">
        <v>411</v>
      </c>
      <c r="I62" s="552">
        <v>1.6500000000000004E-3</v>
      </c>
      <c r="J62" s="552">
        <v>3.4719999999999994E-2</v>
      </c>
      <c r="K62" s="552">
        <v>4.3699999999999989E-2</v>
      </c>
      <c r="L62" s="552" t="s">
        <v>411</v>
      </c>
      <c r="M62" s="552" t="s">
        <v>411</v>
      </c>
      <c r="N62" s="552" t="s">
        <v>411</v>
      </c>
      <c r="O62" s="552" t="s">
        <v>411</v>
      </c>
      <c r="P62" s="552" t="s">
        <v>411</v>
      </c>
      <c r="Q62" s="552" t="s">
        <v>411</v>
      </c>
      <c r="R62" s="552" t="s">
        <v>411</v>
      </c>
      <c r="S62" s="552" t="s">
        <v>411</v>
      </c>
      <c r="T62" s="552" t="s">
        <v>411</v>
      </c>
      <c r="U62" s="552" t="s">
        <v>411</v>
      </c>
      <c r="V62" s="552" t="s">
        <v>411</v>
      </c>
      <c r="W62" s="552" t="s">
        <v>411</v>
      </c>
      <c r="X62" s="552" t="s">
        <v>411</v>
      </c>
      <c r="Y62" s="552" t="s">
        <v>411</v>
      </c>
      <c r="Z62" s="552" t="s">
        <v>411</v>
      </c>
      <c r="AA62" s="552" t="s">
        <v>411</v>
      </c>
      <c r="AB62" s="552" t="s">
        <v>411</v>
      </c>
      <c r="AC62" s="552" t="s">
        <v>411</v>
      </c>
      <c r="AD62" s="552" t="s">
        <v>411</v>
      </c>
      <c r="AE62" s="368"/>
      <c r="AF62" s="552" t="s">
        <v>411</v>
      </c>
      <c r="AG62" s="552" t="s">
        <v>411</v>
      </c>
      <c r="AH62" s="552" t="s">
        <v>411</v>
      </c>
      <c r="AI62" s="552" t="s">
        <v>411</v>
      </c>
      <c r="AJ62" s="552" t="s">
        <v>411</v>
      </c>
      <c r="AK62" s="552" t="s">
        <v>431</v>
      </c>
      <c r="AL62" s="270" t="s">
        <v>384</v>
      </c>
    </row>
    <row r="63" spans="1:38" s="250" customFormat="1" ht="24.75" customHeight="1" thickBot="1">
      <c r="A63" s="106" t="s">
        <v>121</v>
      </c>
      <c r="B63" s="119" t="s">
        <v>328</v>
      </c>
      <c r="C63" s="107" t="s">
        <v>316</v>
      </c>
      <c r="D63" s="263"/>
      <c r="E63" s="553" t="s">
        <v>411</v>
      </c>
      <c r="F63" s="552" t="s">
        <v>411</v>
      </c>
      <c r="G63" s="552" t="s">
        <v>411</v>
      </c>
      <c r="H63" s="552" t="s">
        <v>411</v>
      </c>
      <c r="I63" s="552" t="s">
        <v>411</v>
      </c>
      <c r="J63" s="552" t="s">
        <v>411</v>
      </c>
      <c r="K63" s="552" t="s">
        <v>411</v>
      </c>
      <c r="L63" s="552" t="s">
        <v>411</v>
      </c>
      <c r="M63" s="552" t="s">
        <v>411</v>
      </c>
      <c r="N63" s="552" t="s">
        <v>411</v>
      </c>
      <c r="O63" s="552" t="s">
        <v>411</v>
      </c>
      <c r="P63" s="552" t="s">
        <v>411</v>
      </c>
      <c r="Q63" s="552" t="s">
        <v>411</v>
      </c>
      <c r="R63" s="552" t="s">
        <v>411</v>
      </c>
      <c r="S63" s="552" t="s">
        <v>411</v>
      </c>
      <c r="T63" s="552" t="s">
        <v>411</v>
      </c>
      <c r="U63" s="552" t="s">
        <v>411</v>
      </c>
      <c r="V63" s="552" t="s">
        <v>411</v>
      </c>
      <c r="W63" s="552" t="s">
        <v>411</v>
      </c>
      <c r="X63" s="552" t="s">
        <v>411</v>
      </c>
      <c r="Y63" s="552" t="s">
        <v>411</v>
      </c>
      <c r="Z63" s="552" t="s">
        <v>411</v>
      </c>
      <c r="AA63" s="552" t="s">
        <v>411</v>
      </c>
      <c r="AB63" s="552" t="s">
        <v>411</v>
      </c>
      <c r="AC63" s="552" t="s">
        <v>411</v>
      </c>
      <c r="AD63" s="552" t="s">
        <v>411</v>
      </c>
      <c r="AE63" s="368"/>
      <c r="AF63" s="552" t="s">
        <v>411</v>
      </c>
      <c r="AG63" s="552" t="s">
        <v>411</v>
      </c>
      <c r="AH63" s="552" t="s">
        <v>411</v>
      </c>
      <c r="AI63" s="552" t="s">
        <v>411</v>
      </c>
      <c r="AJ63" s="552" t="s">
        <v>411</v>
      </c>
      <c r="AK63" s="552" t="s">
        <v>411</v>
      </c>
      <c r="AL63" s="270" t="s">
        <v>380</v>
      </c>
    </row>
    <row r="64" spans="1:38" s="250" customFormat="1" ht="24.75" customHeight="1" thickBot="1">
      <c r="A64" s="106" t="s">
        <v>121</v>
      </c>
      <c r="B64" s="119" t="s">
        <v>200</v>
      </c>
      <c r="C64" s="106" t="s">
        <v>83</v>
      </c>
      <c r="D64" s="245"/>
      <c r="E64" s="552" t="s">
        <v>432</v>
      </c>
      <c r="F64" s="552" t="s">
        <v>432</v>
      </c>
      <c r="G64" s="552" t="s">
        <v>432</v>
      </c>
      <c r="H64" s="552" t="s">
        <v>432</v>
      </c>
      <c r="I64" s="552" t="s">
        <v>432</v>
      </c>
      <c r="J64" s="552" t="s">
        <v>432</v>
      </c>
      <c r="K64" s="552" t="s">
        <v>432</v>
      </c>
      <c r="L64" s="552" t="s">
        <v>432</v>
      </c>
      <c r="M64" s="552" t="s">
        <v>432</v>
      </c>
      <c r="N64" s="552" t="s">
        <v>432</v>
      </c>
      <c r="O64" s="552" t="s">
        <v>432</v>
      </c>
      <c r="P64" s="552" t="s">
        <v>432</v>
      </c>
      <c r="Q64" s="552" t="s">
        <v>432</v>
      </c>
      <c r="R64" s="552" t="s">
        <v>432</v>
      </c>
      <c r="S64" s="552" t="s">
        <v>432</v>
      </c>
      <c r="T64" s="552" t="s">
        <v>432</v>
      </c>
      <c r="U64" s="552" t="s">
        <v>432</v>
      </c>
      <c r="V64" s="552" t="s">
        <v>432</v>
      </c>
      <c r="W64" s="552" t="s">
        <v>432</v>
      </c>
      <c r="X64" s="552" t="s">
        <v>432</v>
      </c>
      <c r="Y64" s="552" t="s">
        <v>432</v>
      </c>
      <c r="Z64" s="552" t="s">
        <v>432</v>
      </c>
      <c r="AA64" s="552" t="s">
        <v>432</v>
      </c>
      <c r="AB64" s="552" t="s">
        <v>432</v>
      </c>
      <c r="AC64" s="552" t="s">
        <v>432</v>
      </c>
      <c r="AD64" s="552" t="s">
        <v>432</v>
      </c>
      <c r="AE64" s="368"/>
      <c r="AF64" s="552" t="s">
        <v>411</v>
      </c>
      <c r="AG64" s="552" t="s">
        <v>411</v>
      </c>
      <c r="AH64" s="552" t="s">
        <v>411</v>
      </c>
      <c r="AI64" s="552" t="s">
        <v>411</v>
      </c>
      <c r="AJ64" s="552" t="s">
        <v>411</v>
      </c>
      <c r="AK64" s="552" t="s">
        <v>432</v>
      </c>
      <c r="AL64" s="270" t="s">
        <v>394</v>
      </c>
    </row>
    <row r="65" spans="1:38" s="250" customFormat="1" ht="24.75" customHeight="1" thickBot="1">
      <c r="A65" s="106" t="s">
        <v>121</v>
      </c>
      <c r="B65" s="107" t="s">
        <v>201</v>
      </c>
      <c r="C65" s="106" t="s">
        <v>84</v>
      </c>
      <c r="D65" s="245"/>
      <c r="E65" s="552" t="s">
        <v>432</v>
      </c>
      <c r="F65" s="552" t="s">
        <v>432</v>
      </c>
      <c r="G65" s="552" t="s">
        <v>432</v>
      </c>
      <c r="H65" s="552" t="s">
        <v>432</v>
      </c>
      <c r="I65" s="552" t="s">
        <v>432</v>
      </c>
      <c r="J65" s="552" t="s">
        <v>432</v>
      </c>
      <c r="K65" s="552" t="s">
        <v>432</v>
      </c>
      <c r="L65" s="552" t="s">
        <v>432</v>
      </c>
      <c r="M65" s="552" t="s">
        <v>432</v>
      </c>
      <c r="N65" s="552" t="s">
        <v>432</v>
      </c>
      <c r="O65" s="552" t="s">
        <v>432</v>
      </c>
      <c r="P65" s="552" t="s">
        <v>432</v>
      </c>
      <c r="Q65" s="552" t="s">
        <v>432</v>
      </c>
      <c r="R65" s="552" t="s">
        <v>432</v>
      </c>
      <c r="S65" s="552" t="s">
        <v>432</v>
      </c>
      <c r="T65" s="552" t="s">
        <v>432</v>
      </c>
      <c r="U65" s="552" t="s">
        <v>432</v>
      </c>
      <c r="V65" s="552" t="s">
        <v>432</v>
      </c>
      <c r="W65" s="552" t="s">
        <v>432</v>
      </c>
      <c r="X65" s="552" t="s">
        <v>432</v>
      </c>
      <c r="Y65" s="552" t="s">
        <v>432</v>
      </c>
      <c r="Z65" s="552" t="s">
        <v>432</v>
      </c>
      <c r="AA65" s="552" t="s">
        <v>432</v>
      </c>
      <c r="AB65" s="552" t="s">
        <v>432</v>
      </c>
      <c r="AC65" s="552" t="s">
        <v>432</v>
      </c>
      <c r="AD65" s="552" t="s">
        <v>432</v>
      </c>
      <c r="AE65" s="368"/>
      <c r="AF65" s="552" t="s">
        <v>411</v>
      </c>
      <c r="AG65" s="552" t="s">
        <v>411</v>
      </c>
      <c r="AH65" s="552" t="s">
        <v>411</v>
      </c>
      <c r="AI65" s="552" t="s">
        <v>411</v>
      </c>
      <c r="AJ65" s="552" t="s">
        <v>411</v>
      </c>
      <c r="AK65" s="552" t="s">
        <v>432</v>
      </c>
      <c r="AL65" s="270" t="s">
        <v>395</v>
      </c>
    </row>
    <row r="66" spans="1:38" s="250" customFormat="1" ht="24.75" customHeight="1" thickBot="1">
      <c r="A66" s="106" t="s">
        <v>121</v>
      </c>
      <c r="B66" s="107" t="s">
        <v>202</v>
      </c>
      <c r="C66" s="106" t="s">
        <v>85</v>
      </c>
      <c r="D66" s="245"/>
      <c r="E66" s="552" t="s">
        <v>432</v>
      </c>
      <c r="F66" s="552" t="s">
        <v>432</v>
      </c>
      <c r="G66" s="552" t="s">
        <v>432</v>
      </c>
      <c r="H66" s="552" t="s">
        <v>432</v>
      </c>
      <c r="I66" s="552" t="s">
        <v>432</v>
      </c>
      <c r="J66" s="552" t="s">
        <v>432</v>
      </c>
      <c r="K66" s="552" t="s">
        <v>432</v>
      </c>
      <c r="L66" s="552" t="s">
        <v>432</v>
      </c>
      <c r="M66" s="552" t="s">
        <v>432</v>
      </c>
      <c r="N66" s="552" t="s">
        <v>432</v>
      </c>
      <c r="O66" s="552" t="s">
        <v>432</v>
      </c>
      <c r="P66" s="552" t="s">
        <v>432</v>
      </c>
      <c r="Q66" s="552" t="s">
        <v>432</v>
      </c>
      <c r="R66" s="552" t="s">
        <v>432</v>
      </c>
      <c r="S66" s="552" t="s">
        <v>432</v>
      </c>
      <c r="T66" s="552" t="s">
        <v>432</v>
      </c>
      <c r="U66" s="552" t="s">
        <v>432</v>
      </c>
      <c r="V66" s="552" t="s">
        <v>432</v>
      </c>
      <c r="W66" s="552" t="s">
        <v>432</v>
      </c>
      <c r="X66" s="552" t="s">
        <v>432</v>
      </c>
      <c r="Y66" s="552" t="s">
        <v>432</v>
      </c>
      <c r="Z66" s="552" t="s">
        <v>432</v>
      </c>
      <c r="AA66" s="552" t="s">
        <v>432</v>
      </c>
      <c r="AB66" s="552" t="s">
        <v>432</v>
      </c>
      <c r="AC66" s="552" t="s">
        <v>432</v>
      </c>
      <c r="AD66" s="552" t="s">
        <v>432</v>
      </c>
      <c r="AE66" s="368"/>
      <c r="AF66" s="552" t="s">
        <v>411</v>
      </c>
      <c r="AG66" s="552" t="s">
        <v>411</v>
      </c>
      <c r="AH66" s="552" t="s">
        <v>411</v>
      </c>
      <c r="AI66" s="552" t="s">
        <v>411</v>
      </c>
      <c r="AJ66" s="552" t="s">
        <v>411</v>
      </c>
      <c r="AK66" s="552" t="s">
        <v>432</v>
      </c>
      <c r="AL66" s="270" t="s">
        <v>396</v>
      </c>
    </row>
    <row r="67" spans="1:38" s="250" customFormat="1" ht="24.75" customHeight="1" thickBot="1">
      <c r="A67" s="106" t="s">
        <v>121</v>
      </c>
      <c r="B67" s="107" t="s">
        <v>203</v>
      </c>
      <c r="C67" s="106" t="s">
        <v>86</v>
      </c>
      <c r="D67" s="245"/>
      <c r="E67" s="552" t="s">
        <v>432</v>
      </c>
      <c r="F67" s="552" t="s">
        <v>432</v>
      </c>
      <c r="G67" s="552" t="s">
        <v>432</v>
      </c>
      <c r="H67" s="552" t="s">
        <v>432</v>
      </c>
      <c r="I67" s="552" t="s">
        <v>432</v>
      </c>
      <c r="J67" s="552" t="s">
        <v>432</v>
      </c>
      <c r="K67" s="552" t="s">
        <v>432</v>
      </c>
      <c r="L67" s="552" t="s">
        <v>432</v>
      </c>
      <c r="M67" s="552" t="s">
        <v>432</v>
      </c>
      <c r="N67" s="552" t="s">
        <v>432</v>
      </c>
      <c r="O67" s="552" t="s">
        <v>432</v>
      </c>
      <c r="P67" s="552" t="s">
        <v>432</v>
      </c>
      <c r="Q67" s="552" t="s">
        <v>432</v>
      </c>
      <c r="R67" s="552" t="s">
        <v>432</v>
      </c>
      <c r="S67" s="552" t="s">
        <v>432</v>
      </c>
      <c r="T67" s="552" t="s">
        <v>432</v>
      </c>
      <c r="U67" s="552" t="s">
        <v>432</v>
      </c>
      <c r="V67" s="552" t="s">
        <v>432</v>
      </c>
      <c r="W67" s="552" t="s">
        <v>432</v>
      </c>
      <c r="X67" s="552" t="s">
        <v>432</v>
      </c>
      <c r="Y67" s="552" t="s">
        <v>432</v>
      </c>
      <c r="Z67" s="552" t="s">
        <v>432</v>
      </c>
      <c r="AA67" s="552" t="s">
        <v>432</v>
      </c>
      <c r="AB67" s="552" t="s">
        <v>432</v>
      </c>
      <c r="AC67" s="552" t="s">
        <v>432</v>
      </c>
      <c r="AD67" s="552" t="s">
        <v>432</v>
      </c>
      <c r="AE67" s="368"/>
      <c r="AF67" s="552" t="s">
        <v>411</v>
      </c>
      <c r="AG67" s="552" t="s">
        <v>411</v>
      </c>
      <c r="AH67" s="552" t="s">
        <v>411</v>
      </c>
      <c r="AI67" s="552" t="s">
        <v>411</v>
      </c>
      <c r="AJ67" s="552" t="s">
        <v>411</v>
      </c>
      <c r="AK67" s="552" t="s">
        <v>432</v>
      </c>
      <c r="AL67" s="270" t="s">
        <v>397</v>
      </c>
    </row>
    <row r="68" spans="1:38" s="250" customFormat="1" ht="24.75" customHeight="1" thickBot="1">
      <c r="A68" s="106" t="s">
        <v>121</v>
      </c>
      <c r="B68" s="107" t="s">
        <v>204</v>
      </c>
      <c r="C68" s="106" t="s">
        <v>277</v>
      </c>
      <c r="D68" s="245"/>
      <c r="E68" s="552" t="s">
        <v>432</v>
      </c>
      <c r="F68" s="552" t="s">
        <v>432</v>
      </c>
      <c r="G68" s="552" t="s">
        <v>432</v>
      </c>
      <c r="H68" s="552" t="s">
        <v>432</v>
      </c>
      <c r="I68" s="552" t="s">
        <v>432</v>
      </c>
      <c r="J68" s="552" t="s">
        <v>432</v>
      </c>
      <c r="K68" s="552" t="s">
        <v>432</v>
      </c>
      <c r="L68" s="552" t="s">
        <v>432</v>
      </c>
      <c r="M68" s="552" t="s">
        <v>432</v>
      </c>
      <c r="N68" s="552" t="s">
        <v>432</v>
      </c>
      <c r="O68" s="552" t="s">
        <v>432</v>
      </c>
      <c r="P68" s="552" t="s">
        <v>432</v>
      </c>
      <c r="Q68" s="552" t="s">
        <v>432</v>
      </c>
      <c r="R68" s="552" t="s">
        <v>432</v>
      </c>
      <c r="S68" s="552" t="s">
        <v>432</v>
      </c>
      <c r="T68" s="552" t="s">
        <v>432</v>
      </c>
      <c r="U68" s="552" t="s">
        <v>432</v>
      </c>
      <c r="V68" s="552" t="s">
        <v>432</v>
      </c>
      <c r="W68" s="552" t="s">
        <v>432</v>
      </c>
      <c r="X68" s="552" t="s">
        <v>432</v>
      </c>
      <c r="Y68" s="552" t="s">
        <v>432</v>
      </c>
      <c r="Z68" s="552" t="s">
        <v>432</v>
      </c>
      <c r="AA68" s="552" t="s">
        <v>432</v>
      </c>
      <c r="AB68" s="552" t="s">
        <v>432</v>
      </c>
      <c r="AC68" s="552" t="s">
        <v>432</v>
      </c>
      <c r="AD68" s="552" t="s">
        <v>432</v>
      </c>
      <c r="AE68" s="368"/>
      <c r="AF68" s="552" t="s">
        <v>411</v>
      </c>
      <c r="AG68" s="552" t="s">
        <v>411</v>
      </c>
      <c r="AH68" s="552" t="s">
        <v>411</v>
      </c>
      <c r="AI68" s="552" t="s">
        <v>411</v>
      </c>
      <c r="AJ68" s="552" t="s">
        <v>411</v>
      </c>
      <c r="AK68" s="552" t="s">
        <v>432</v>
      </c>
      <c r="AL68" s="270" t="s">
        <v>398</v>
      </c>
    </row>
    <row r="69" spans="1:38" s="250" customFormat="1" ht="24.75" customHeight="1" thickBot="1">
      <c r="A69" s="106" t="s">
        <v>121</v>
      </c>
      <c r="B69" s="106" t="s">
        <v>205</v>
      </c>
      <c r="C69" s="106" t="s">
        <v>158</v>
      </c>
      <c r="D69" s="253"/>
      <c r="E69" s="554" t="s">
        <v>432</v>
      </c>
      <c r="F69" s="552" t="s">
        <v>432</v>
      </c>
      <c r="G69" s="552" t="s">
        <v>432</v>
      </c>
      <c r="H69" s="552" t="s">
        <v>432</v>
      </c>
      <c r="I69" s="552" t="s">
        <v>432</v>
      </c>
      <c r="J69" s="552" t="s">
        <v>432</v>
      </c>
      <c r="K69" s="552" t="s">
        <v>432</v>
      </c>
      <c r="L69" s="552" t="s">
        <v>432</v>
      </c>
      <c r="M69" s="552" t="s">
        <v>432</v>
      </c>
      <c r="N69" s="552" t="s">
        <v>432</v>
      </c>
      <c r="O69" s="552" t="s">
        <v>432</v>
      </c>
      <c r="P69" s="552" t="s">
        <v>432</v>
      </c>
      <c r="Q69" s="552" t="s">
        <v>432</v>
      </c>
      <c r="R69" s="552" t="s">
        <v>432</v>
      </c>
      <c r="S69" s="552" t="s">
        <v>432</v>
      </c>
      <c r="T69" s="552" t="s">
        <v>432</v>
      </c>
      <c r="U69" s="552" t="s">
        <v>432</v>
      </c>
      <c r="V69" s="552" t="s">
        <v>432</v>
      </c>
      <c r="W69" s="552" t="s">
        <v>432</v>
      </c>
      <c r="X69" s="552" t="s">
        <v>432</v>
      </c>
      <c r="Y69" s="552" t="s">
        <v>432</v>
      </c>
      <c r="Z69" s="552" t="s">
        <v>432</v>
      </c>
      <c r="AA69" s="552" t="s">
        <v>432</v>
      </c>
      <c r="AB69" s="552" t="s">
        <v>432</v>
      </c>
      <c r="AC69" s="552" t="s">
        <v>432</v>
      </c>
      <c r="AD69" s="552" t="s">
        <v>432</v>
      </c>
      <c r="AE69" s="368"/>
      <c r="AF69" s="552" t="s">
        <v>411</v>
      </c>
      <c r="AG69" s="552" t="s">
        <v>411</v>
      </c>
      <c r="AH69" s="552" t="s">
        <v>411</v>
      </c>
      <c r="AI69" s="552" t="s">
        <v>411</v>
      </c>
      <c r="AJ69" s="552" t="s">
        <v>411</v>
      </c>
      <c r="AK69" s="552" t="s">
        <v>432</v>
      </c>
      <c r="AL69" s="270" t="s">
        <v>399</v>
      </c>
    </row>
    <row r="70" spans="1:38" s="250" customFormat="1" ht="24.75" customHeight="1" thickBot="1">
      <c r="A70" s="106" t="s">
        <v>121</v>
      </c>
      <c r="B70" s="106" t="s">
        <v>206</v>
      </c>
      <c r="C70" s="106" t="s">
        <v>339</v>
      </c>
      <c r="D70" s="253"/>
      <c r="E70" s="262" t="s">
        <v>432</v>
      </c>
      <c r="F70" s="262" t="s">
        <v>432</v>
      </c>
      <c r="G70" s="262" t="s">
        <v>432</v>
      </c>
      <c r="H70" s="262" t="s">
        <v>432</v>
      </c>
      <c r="I70" s="480" t="s">
        <v>431</v>
      </c>
      <c r="J70" s="480" t="s">
        <v>431</v>
      </c>
      <c r="K70" s="480" t="s">
        <v>431</v>
      </c>
      <c r="L70" s="260" t="s">
        <v>431</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368"/>
      <c r="AF70" s="260" t="s">
        <v>411</v>
      </c>
      <c r="AG70" s="260" t="s">
        <v>411</v>
      </c>
      <c r="AH70" s="260" t="s">
        <v>411</v>
      </c>
      <c r="AI70" s="260" t="s">
        <v>411</v>
      </c>
      <c r="AJ70" s="260" t="s">
        <v>411</v>
      </c>
      <c r="AK70" s="260" t="s">
        <v>432</v>
      </c>
      <c r="AL70" s="249" t="s">
        <v>449</v>
      </c>
    </row>
    <row r="71" spans="1:38" s="250" customFormat="1" ht="24.75" customHeight="1" thickBot="1">
      <c r="A71" s="106" t="s">
        <v>121</v>
      </c>
      <c r="B71" s="106" t="s">
        <v>207</v>
      </c>
      <c r="C71" s="106" t="s">
        <v>278</v>
      </c>
      <c r="D71" s="253"/>
      <c r="E71" s="554" t="s">
        <v>432</v>
      </c>
      <c r="F71" s="552" t="s">
        <v>432</v>
      </c>
      <c r="G71" s="552" t="s">
        <v>432</v>
      </c>
      <c r="H71" s="552" t="s">
        <v>432</v>
      </c>
      <c r="I71" s="552" t="s">
        <v>432</v>
      </c>
      <c r="J71" s="552" t="s">
        <v>432</v>
      </c>
      <c r="K71" s="552" t="s">
        <v>432</v>
      </c>
      <c r="L71" s="552" t="s">
        <v>432</v>
      </c>
      <c r="M71" s="552" t="s">
        <v>432</v>
      </c>
      <c r="N71" s="552" t="s">
        <v>432</v>
      </c>
      <c r="O71" s="552" t="s">
        <v>432</v>
      </c>
      <c r="P71" s="552" t="s">
        <v>432</v>
      </c>
      <c r="Q71" s="552" t="s">
        <v>432</v>
      </c>
      <c r="R71" s="552" t="s">
        <v>432</v>
      </c>
      <c r="S71" s="552" t="s">
        <v>432</v>
      </c>
      <c r="T71" s="552" t="s">
        <v>432</v>
      </c>
      <c r="U71" s="552" t="s">
        <v>432</v>
      </c>
      <c r="V71" s="552" t="s">
        <v>432</v>
      </c>
      <c r="W71" s="552" t="s">
        <v>432</v>
      </c>
      <c r="X71" s="552" t="s">
        <v>432</v>
      </c>
      <c r="Y71" s="552" t="s">
        <v>432</v>
      </c>
      <c r="Z71" s="552" t="s">
        <v>432</v>
      </c>
      <c r="AA71" s="552" t="s">
        <v>432</v>
      </c>
      <c r="AB71" s="552" t="s">
        <v>432</v>
      </c>
      <c r="AC71" s="552" t="s">
        <v>432</v>
      </c>
      <c r="AD71" s="552" t="s">
        <v>432</v>
      </c>
      <c r="AE71" s="368"/>
      <c r="AF71" s="552" t="s">
        <v>411</v>
      </c>
      <c r="AG71" s="552" t="s">
        <v>411</v>
      </c>
      <c r="AH71" s="552" t="s">
        <v>411</v>
      </c>
      <c r="AI71" s="552" t="s">
        <v>411</v>
      </c>
      <c r="AJ71" s="552" t="s">
        <v>411</v>
      </c>
      <c r="AK71" s="552" t="s">
        <v>432</v>
      </c>
      <c r="AL71" s="270" t="s">
        <v>380</v>
      </c>
    </row>
    <row r="72" spans="1:38" s="250" customFormat="1" ht="24.75" customHeight="1" thickBot="1">
      <c r="A72" s="106" t="s">
        <v>121</v>
      </c>
      <c r="B72" s="106" t="s">
        <v>208</v>
      </c>
      <c r="C72" s="106" t="s">
        <v>87</v>
      </c>
      <c r="D72" s="245"/>
      <c r="E72" s="552" t="s">
        <v>432</v>
      </c>
      <c r="F72" s="552" t="s">
        <v>432</v>
      </c>
      <c r="G72" s="552" t="s">
        <v>432</v>
      </c>
      <c r="H72" s="552" t="s">
        <v>432</v>
      </c>
      <c r="I72" s="552" t="s">
        <v>432</v>
      </c>
      <c r="J72" s="552" t="s">
        <v>432</v>
      </c>
      <c r="K72" s="552" t="s">
        <v>432</v>
      </c>
      <c r="L72" s="552" t="s">
        <v>432</v>
      </c>
      <c r="M72" s="552" t="s">
        <v>432</v>
      </c>
      <c r="N72" s="552" t="s">
        <v>432</v>
      </c>
      <c r="O72" s="552" t="s">
        <v>432</v>
      </c>
      <c r="P72" s="552" t="s">
        <v>432</v>
      </c>
      <c r="Q72" s="552" t="s">
        <v>432</v>
      </c>
      <c r="R72" s="552" t="s">
        <v>432</v>
      </c>
      <c r="S72" s="552" t="s">
        <v>432</v>
      </c>
      <c r="T72" s="552" t="s">
        <v>432</v>
      </c>
      <c r="U72" s="552" t="s">
        <v>432</v>
      </c>
      <c r="V72" s="552" t="s">
        <v>432</v>
      </c>
      <c r="W72" s="552" t="s">
        <v>432</v>
      </c>
      <c r="X72" s="552" t="s">
        <v>432</v>
      </c>
      <c r="Y72" s="552" t="s">
        <v>432</v>
      </c>
      <c r="Z72" s="552" t="s">
        <v>432</v>
      </c>
      <c r="AA72" s="552" t="s">
        <v>432</v>
      </c>
      <c r="AB72" s="552" t="s">
        <v>432</v>
      </c>
      <c r="AC72" s="552" t="s">
        <v>432</v>
      </c>
      <c r="AD72" s="552" t="s">
        <v>432</v>
      </c>
      <c r="AE72" s="368"/>
      <c r="AF72" s="552" t="s">
        <v>411</v>
      </c>
      <c r="AG72" s="552" t="s">
        <v>411</v>
      </c>
      <c r="AH72" s="552" t="s">
        <v>411</v>
      </c>
      <c r="AI72" s="552" t="s">
        <v>411</v>
      </c>
      <c r="AJ72" s="552" t="s">
        <v>411</v>
      </c>
      <c r="AK72" s="552" t="s">
        <v>432</v>
      </c>
      <c r="AL72" s="270" t="s">
        <v>400</v>
      </c>
    </row>
    <row r="73" spans="1:38" s="250" customFormat="1" ht="24.75" customHeight="1" thickBot="1">
      <c r="A73" s="106" t="s">
        <v>121</v>
      </c>
      <c r="B73" s="106" t="s">
        <v>209</v>
      </c>
      <c r="C73" s="106" t="s">
        <v>88</v>
      </c>
      <c r="D73" s="245"/>
      <c r="E73" s="552" t="s">
        <v>432</v>
      </c>
      <c r="F73" s="552" t="s">
        <v>432</v>
      </c>
      <c r="G73" s="552" t="s">
        <v>432</v>
      </c>
      <c r="H73" s="552" t="s">
        <v>432</v>
      </c>
      <c r="I73" s="552" t="s">
        <v>432</v>
      </c>
      <c r="J73" s="552" t="s">
        <v>432</v>
      </c>
      <c r="K73" s="552" t="s">
        <v>432</v>
      </c>
      <c r="L73" s="552" t="s">
        <v>432</v>
      </c>
      <c r="M73" s="552" t="s">
        <v>432</v>
      </c>
      <c r="N73" s="552" t="s">
        <v>432</v>
      </c>
      <c r="O73" s="552" t="s">
        <v>432</v>
      </c>
      <c r="P73" s="552" t="s">
        <v>432</v>
      </c>
      <c r="Q73" s="552" t="s">
        <v>432</v>
      </c>
      <c r="R73" s="552" t="s">
        <v>432</v>
      </c>
      <c r="S73" s="552" t="s">
        <v>432</v>
      </c>
      <c r="T73" s="552" t="s">
        <v>432</v>
      </c>
      <c r="U73" s="552" t="s">
        <v>432</v>
      </c>
      <c r="V73" s="552" t="s">
        <v>432</v>
      </c>
      <c r="W73" s="552" t="s">
        <v>432</v>
      </c>
      <c r="X73" s="552" t="s">
        <v>432</v>
      </c>
      <c r="Y73" s="552" t="s">
        <v>432</v>
      </c>
      <c r="Z73" s="552" t="s">
        <v>432</v>
      </c>
      <c r="AA73" s="552" t="s">
        <v>432</v>
      </c>
      <c r="AB73" s="552" t="s">
        <v>432</v>
      </c>
      <c r="AC73" s="552" t="s">
        <v>432</v>
      </c>
      <c r="AD73" s="552" t="s">
        <v>432</v>
      </c>
      <c r="AE73" s="368"/>
      <c r="AF73" s="552" t="s">
        <v>411</v>
      </c>
      <c r="AG73" s="552" t="s">
        <v>411</v>
      </c>
      <c r="AH73" s="552" t="s">
        <v>411</v>
      </c>
      <c r="AI73" s="552" t="s">
        <v>411</v>
      </c>
      <c r="AJ73" s="552" t="s">
        <v>411</v>
      </c>
      <c r="AK73" s="552" t="s">
        <v>432</v>
      </c>
      <c r="AL73" s="270" t="s">
        <v>401</v>
      </c>
    </row>
    <row r="74" spans="1:38" s="250" customFormat="1" ht="24.75" customHeight="1" thickBot="1">
      <c r="A74" s="106" t="s">
        <v>121</v>
      </c>
      <c r="B74" s="106" t="s">
        <v>210</v>
      </c>
      <c r="C74" s="106" t="s">
        <v>300</v>
      </c>
      <c r="D74" s="245"/>
      <c r="E74" s="552" t="s">
        <v>432</v>
      </c>
      <c r="F74" s="552" t="s">
        <v>432</v>
      </c>
      <c r="G74" s="552" t="s">
        <v>432</v>
      </c>
      <c r="H74" s="552" t="s">
        <v>432</v>
      </c>
      <c r="I74" s="552" t="s">
        <v>432</v>
      </c>
      <c r="J74" s="552" t="s">
        <v>432</v>
      </c>
      <c r="K74" s="552" t="s">
        <v>432</v>
      </c>
      <c r="L74" s="552" t="s">
        <v>432</v>
      </c>
      <c r="M74" s="552" t="s">
        <v>432</v>
      </c>
      <c r="N74" s="552" t="s">
        <v>432</v>
      </c>
      <c r="O74" s="552" t="s">
        <v>432</v>
      </c>
      <c r="P74" s="552" t="s">
        <v>432</v>
      </c>
      <c r="Q74" s="552" t="s">
        <v>432</v>
      </c>
      <c r="R74" s="552" t="s">
        <v>432</v>
      </c>
      <c r="S74" s="552" t="s">
        <v>432</v>
      </c>
      <c r="T74" s="552" t="s">
        <v>432</v>
      </c>
      <c r="U74" s="552" t="s">
        <v>432</v>
      </c>
      <c r="V74" s="552" t="s">
        <v>432</v>
      </c>
      <c r="W74" s="552" t="s">
        <v>432</v>
      </c>
      <c r="X74" s="552" t="s">
        <v>432</v>
      </c>
      <c r="Y74" s="552" t="s">
        <v>432</v>
      </c>
      <c r="Z74" s="552" t="s">
        <v>432</v>
      </c>
      <c r="AA74" s="552" t="s">
        <v>432</v>
      </c>
      <c r="AB74" s="552" t="s">
        <v>432</v>
      </c>
      <c r="AC74" s="552" t="s">
        <v>432</v>
      </c>
      <c r="AD74" s="552" t="s">
        <v>432</v>
      </c>
      <c r="AE74" s="368"/>
      <c r="AF74" s="552" t="s">
        <v>411</v>
      </c>
      <c r="AG74" s="552" t="s">
        <v>411</v>
      </c>
      <c r="AH74" s="552" t="s">
        <v>411</v>
      </c>
      <c r="AI74" s="552" t="s">
        <v>411</v>
      </c>
      <c r="AJ74" s="552" t="s">
        <v>411</v>
      </c>
      <c r="AK74" s="552" t="s">
        <v>432</v>
      </c>
      <c r="AL74" s="270" t="s">
        <v>402</v>
      </c>
    </row>
    <row r="75" spans="1:38" s="250" customFormat="1" ht="24.75" customHeight="1" thickBot="1">
      <c r="A75" s="106" t="s">
        <v>121</v>
      </c>
      <c r="B75" s="106" t="s">
        <v>211</v>
      </c>
      <c r="C75" s="106" t="s">
        <v>279</v>
      </c>
      <c r="D75" s="253"/>
      <c r="E75" s="554" t="s">
        <v>432</v>
      </c>
      <c r="F75" s="552" t="s">
        <v>432</v>
      </c>
      <c r="G75" s="552" t="s">
        <v>432</v>
      </c>
      <c r="H75" s="552" t="s">
        <v>432</v>
      </c>
      <c r="I75" s="552" t="s">
        <v>432</v>
      </c>
      <c r="J75" s="552" t="s">
        <v>432</v>
      </c>
      <c r="K75" s="552" t="s">
        <v>432</v>
      </c>
      <c r="L75" s="552" t="s">
        <v>432</v>
      </c>
      <c r="M75" s="552" t="s">
        <v>432</v>
      </c>
      <c r="N75" s="552" t="s">
        <v>432</v>
      </c>
      <c r="O75" s="552" t="s">
        <v>432</v>
      </c>
      <c r="P75" s="552" t="s">
        <v>432</v>
      </c>
      <c r="Q75" s="552" t="s">
        <v>432</v>
      </c>
      <c r="R75" s="552" t="s">
        <v>432</v>
      </c>
      <c r="S75" s="552" t="s">
        <v>432</v>
      </c>
      <c r="T75" s="552" t="s">
        <v>432</v>
      </c>
      <c r="U75" s="552" t="s">
        <v>432</v>
      </c>
      <c r="V75" s="552" t="s">
        <v>432</v>
      </c>
      <c r="W75" s="552" t="s">
        <v>432</v>
      </c>
      <c r="X75" s="552" t="s">
        <v>432</v>
      </c>
      <c r="Y75" s="552" t="s">
        <v>432</v>
      </c>
      <c r="Z75" s="552" t="s">
        <v>432</v>
      </c>
      <c r="AA75" s="552" t="s">
        <v>432</v>
      </c>
      <c r="AB75" s="552" t="s">
        <v>432</v>
      </c>
      <c r="AC75" s="552" t="s">
        <v>432</v>
      </c>
      <c r="AD75" s="552" t="s">
        <v>432</v>
      </c>
      <c r="AE75" s="368"/>
      <c r="AF75" s="552" t="s">
        <v>411</v>
      </c>
      <c r="AG75" s="552" t="s">
        <v>411</v>
      </c>
      <c r="AH75" s="552" t="s">
        <v>411</v>
      </c>
      <c r="AI75" s="552" t="s">
        <v>411</v>
      </c>
      <c r="AJ75" s="552" t="s">
        <v>411</v>
      </c>
      <c r="AK75" s="552" t="s">
        <v>432</v>
      </c>
      <c r="AL75" s="270" t="s">
        <v>403</v>
      </c>
    </row>
    <row r="76" spans="1:38" s="250" customFormat="1" ht="24.75" customHeight="1" thickBot="1">
      <c r="A76" s="106" t="s">
        <v>121</v>
      </c>
      <c r="B76" s="106" t="s">
        <v>212</v>
      </c>
      <c r="C76" s="106" t="s">
        <v>90</v>
      </c>
      <c r="D76" s="245"/>
      <c r="E76" s="552" t="s">
        <v>432</v>
      </c>
      <c r="F76" s="552" t="s">
        <v>432</v>
      </c>
      <c r="G76" s="552" t="s">
        <v>432</v>
      </c>
      <c r="H76" s="552" t="s">
        <v>432</v>
      </c>
      <c r="I76" s="552" t="s">
        <v>432</v>
      </c>
      <c r="J76" s="552" t="s">
        <v>432</v>
      </c>
      <c r="K76" s="552" t="s">
        <v>432</v>
      </c>
      <c r="L76" s="552" t="s">
        <v>432</v>
      </c>
      <c r="M76" s="552" t="s">
        <v>432</v>
      </c>
      <c r="N76" s="552" t="s">
        <v>432</v>
      </c>
      <c r="O76" s="552" t="s">
        <v>432</v>
      </c>
      <c r="P76" s="552" t="s">
        <v>432</v>
      </c>
      <c r="Q76" s="552" t="s">
        <v>432</v>
      </c>
      <c r="R76" s="552" t="s">
        <v>432</v>
      </c>
      <c r="S76" s="552" t="s">
        <v>432</v>
      </c>
      <c r="T76" s="552" t="s">
        <v>432</v>
      </c>
      <c r="U76" s="552" t="s">
        <v>432</v>
      </c>
      <c r="V76" s="552" t="s">
        <v>432</v>
      </c>
      <c r="W76" s="552" t="s">
        <v>432</v>
      </c>
      <c r="X76" s="552" t="s">
        <v>432</v>
      </c>
      <c r="Y76" s="552" t="s">
        <v>432</v>
      </c>
      <c r="Z76" s="552" t="s">
        <v>432</v>
      </c>
      <c r="AA76" s="552" t="s">
        <v>432</v>
      </c>
      <c r="AB76" s="552" t="s">
        <v>432</v>
      </c>
      <c r="AC76" s="552" t="s">
        <v>432</v>
      </c>
      <c r="AD76" s="552" t="s">
        <v>432</v>
      </c>
      <c r="AE76" s="368"/>
      <c r="AF76" s="552" t="s">
        <v>411</v>
      </c>
      <c r="AG76" s="552" t="s">
        <v>411</v>
      </c>
      <c r="AH76" s="552" t="s">
        <v>411</v>
      </c>
      <c r="AI76" s="552" t="s">
        <v>411</v>
      </c>
      <c r="AJ76" s="552" t="s">
        <v>411</v>
      </c>
      <c r="AK76" s="552" t="s">
        <v>432</v>
      </c>
      <c r="AL76" s="270" t="s">
        <v>404</v>
      </c>
    </row>
    <row r="77" spans="1:38" s="250" customFormat="1" ht="24.75" customHeight="1" thickBot="1">
      <c r="A77" s="106" t="s">
        <v>121</v>
      </c>
      <c r="B77" s="106" t="s">
        <v>213</v>
      </c>
      <c r="C77" s="106" t="s">
        <v>92</v>
      </c>
      <c r="D77" s="245"/>
      <c r="E77" s="552" t="s">
        <v>432</v>
      </c>
      <c r="F77" s="552" t="s">
        <v>432</v>
      </c>
      <c r="G77" s="552" t="s">
        <v>432</v>
      </c>
      <c r="H77" s="552" t="s">
        <v>432</v>
      </c>
      <c r="I77" s="552" t="s">
        <v>432</v>
      </c>
      <c r="J77" s="552" t="s">
        <v>432</v>
      </c>
      <c r="K77" s="552" t="s">
        <v>432</v>
      </c>
      <c r="L77" s="552" t="s">
        <v>432</v>
      </c>
      <c r="M77" s="552" t="s">
        <v>432</v>
      </c>
      <c r="N77" s="552" t="s">
        <v>432</v>
      </c>
      <c r="O77" s="552" t="s">
        <v>432</v>
      </c>
      <c r="P77" s="552" t="s">
        <v>432</v>
      </c>
      <c r="Q77" s="552" t="s">
        <v>432</v>
      </c>
      <c r="R77" s="552" t="s">
        <v>432</v>
      </c>
      <c r="S77" s="552" t="s">
        <v>432</v>
      </c>
      <c r="T77" s="552" t="s">
        <v>432</v>
      </c>
      <c r="U77" s="552" t="s">
        <v>432</v>
      </c>
      <c r="V77" s="552" t="s">
        <v>432</v>
      </c>
      <c r="W77" s="552" t="s">
        <v>432</v>
      </c>
      <c r="X77" s="552" t="s">
        <v>432</v>
      </c>
      <c r="Y77" s="552" t="s">
        <v>432</v>
      </c>
      <c r="Z77" s="552" t="s">
        <v>432</v>
      </c>
      <c r="AA77" s="552" t="s">
        <v>432</v>
      </c>
      <c r="AB77" s="552" t="s">
        <v>432</v>
      </c>
      <c r="AC77" s="552" t="s">
        <v>432</v>
      </c>
      <c r="AD77" s="552" t="s">
        <v>432</v>
      </c>
      <c r="AE77" s="368"/>
      <c r="AF77" s="552" t="s">
        <v>411</v>
      </c>
      <c r="AG77" s="552" t="s">
        <v>411</v>
      </c>
      <c r="AH77" s="552" t="s">
        <v>411</v>
      </c>
      <c r="AI77" s="552" t="s">
        <v>411</v>
      </c>
      <c r="AJ77" s="552" t="s">
        <v>411</v>
      </c>
      <c r="AK77" s="552" t="s">
        <v>432</v>
      </c>
      <c r="AL77" s="270" t="s">
        <v>405</v>
      </c>
    </row>
    <row r="78" spans="1:38" s="250" customFormat="1" ht="24.75" customHeight="1" thickBot="1">
      <c r="A78" s="106" t="s">
        <v>121</v>
      </c>
      <c r="B78" s="106" t="s">
        <v>214</v>
      </c>
      <c r="C78" s="106" t="s">
        <v>89</v>
      </c>
      <c r="D78" s="245"/>
      <c r="E78" s="552" t="s">
        <v>432</v>
      </c>
      <c r="F78" s="552" t="s">
        <v>432</v>
      </c>
      <c r="G78" s="552" t="s">
        <v>432</v>
      </c>
      <c r="H78" s="552" t="s">
        <v>432</v>
      </c>
      <c r="I78" s="552" t="s">
        <v>432</v>
      </c>
      <c r="J78" s="552" t="s">
        <v>432</v>
      </c>
      <c r="K78" s="552" t="s">
        <v>432</v>
      </c>
      <c r="L78" s="552" t="s">
        <v>432</v>
      </c>
      <c r="M78" s="552" t="s">
        <v>432</v>
      </c>
      <c r="N78" s="552" t="s">
        <v>432</v>
      </c>
      <c r="O78" s="552" t="s">
        <v>432</v>
      </c>
      <c r="P78" s="552" t="s">
        <v>432</v>
      </c>
      <c r="Q78" s="552" t="s">
        <v>432</v>
      </c>
      <c r="R78" s="552" t="s">
        <v>432</v>
      </c>
      <c r="S78" s="552" t="s">
        <v>432</v>
      </c>
      <c r="T78" s="552" t="s">
        <v>432</v>
      </c>
      <c r="U78" s="552" t="s">
        <v>432</v>
      </c>
      <c r="V78" s="552" t="s">
        <v>432</v>
      </c>
      <c r="W78" s="552" t="s">
        <v>432</v>
      </c>
      <c r="X78" s="552" t="s">
        <v>432</v>
      </c>
      <c r="Y78" s="552" t="s">
        <v>432</v>
      </c>
      <c r="Z78" s="552" t="s">
        <v>432</v>
      </c>
      <c r="AA78" s="552" t="s">
        <v>432</v>
      </c>
      <c r="AB78" s="552" t="s">
        <v>432</v>
      </c>
      <c r="AC78" s="552" t="s">
        <v>432</v>
      </c>
      <c r="AD78" s="552" t="s">
        <v>432</v>
      </c>
      <c r="AE78" s="368"/>
      <c r="AF78" s="552" t="s">
        <v>411</v>
      </c>
      <c r="AG78" s="552" t="s">
        <v>411</v>
      </c>
      <c r="AH78" s="552" t="s">
        <v>411</v>
      </c>
      <c r="AI78" s="552" t="s">
        <v>411</v>
      </c>
      <c r="AJ78" s="552" t="s">
        <v>411</v>
      </c>
      <c r="AK78" s="552" t="s">
        <v>432</v>
      </c>
      <c r="AL78" s="270" t="s">
        <v>406</v>
      </c>
    </row>
    <row r="79" spans="1:38" s="250" customFormat="1" ht="24.75" customHeight="1" thickBot="1">
      <c r="A79" s="106" t="s">
        <v>121</v>
      </c>
      <c r="B79" s="106" t="s">
        <v>215</v>
      </c>
      <c r="C79" s="106" t="s">
        <v>91</v>
      </c>
      <c r="D79" s="245"/>
      <c r="E79" s="552" t="s">
        <v>432</v>
      </c>
      <c r="F79" s="552" t="s">
        <v>432</v>
      </c>
      <c r="G79" s="552" t="s">
        <v>432</v>
      </c>
      <c r="H79" s="552" t="s">
        <v>432</v>
      </c>
      <c r="I79" s="552" t="s">
        <v>432</v>
      </c>
      <c r="J79" s="552" t="s">
        <v>432</v>
      </c>
      <c r="K79" s="552" t="s">
        <v>432</v>
      </c>
      <c r="L79" s="552" t="s">
        <v>432</v>
      </c>
      <c r="M79" s="552" t="s">
        <v>432</v>
      </c>
      <c r="N79" s="552" t="s">
        <v>432</v>
      </c>
      <c r="O79" s="552" t="s">
        <v>432</v>
      </c>
      <c r="P79" s="552" t="s">
        <v>432</v>
      </c>
      <c r="Q79" s="552" t="s">
        <v>432</v>
      </c>
      <c r="R79" s="552" t="s">
        <v>432</v>
      </c>
      <c r="S79" s="552" t="s">
        <v>432</v>
      </c>
      <c r="T79" s="552" t="s">
        <v>432</v>
      </c>
      <c r="U79" s="552" t="s">
        <v>432</v>
      </c>
      <c r="V79" s="552" t="s">
        <v>432</v>
      </c>
      <c r="W79" s="552" t="s">
        <v>432</v>
      </c>
      <c r="X79" s="552" t="s">
        <v>432</v>
      </c>
      <c r="Y79" s="552" t="s">
        <v>432</v>
      </c>
      <c r="Z79" s="552" t="s">
        <v>432</v>
      </c>
      <c r="AA79" s="552" t="s">
        <v>432</v>
      </c>
      <c r="AB79" s="552" t="s">
        <v>432</v>
      </c>
      <c r="AC79" s="552" t="s">
        <v>432</v>
      </c>
      <c r="AD79" s="552" t="s">
        <v>432</v>
      </c>
      <c r="AE79" s="368"/>
      <c r="AF79" s="552" t="s">
        <v>411</v>
      </c>
      <c r="AG79" s="552" t="s">
        <v>411</v>
      </c>
      <c r="AH79" s="552" t="s">
        <v>411</v>
      </c>
      <c r="AI79" s="552" t="s">
        <v>411</v>
      </c>
      <c r="AJ79" s="552" t="s">
        <v>411</v>
      </c>
      <c r="AK79" s="552" t="s">
        <v>432</v>
      </c>
      <c r="AL79" s="270" t="s">
        <v>407</v>
      </c>
    </row>
    <row r="80" spans="1:38" s="250" customFormat="1" ht="24.75" customHeight="1" thickBot="1">
      <c r="A80" s="106" t="s">
        <v>121</v>
      </c>
      <c r="B80" s="107" t="s">
        <v>216</v>
      </c>
      <c r="C80" s="107" t="s">
        <v>317</v>
      </c>
      <c r="D80" s="245"/>
      <c r="E80" s="552" t="s">
        <v>432</v>
      </c>
      <c r="F80" s="552" t="s">
        <v>432</v>
      </c>
      <c r="G80" s="552" t="s">
        <v>432</v>
      </c>
      <c r="H80" s="552" t="s">
        <v>432</v>
      </c>
      <c r="I80" s="552" t="s">
        <v>432</v>
      </c>
      <c r="J80" s="552" t="s">
        <v>432</v>
      </c>
      <c r="K80" s="552" t="s">
        <v>432</v>
      </c>
      <c r="L80" s="552" t="s">
        <v>432</v>
      </c>
      <c r="M80" s="552" t="s">
        <v>432</v>
      </c>
      <c r="N80" s="552" t="s">
        <v>432</v>
      </c>
      <c r="O80" s="552" t="s">
        <v>432</v>
      </c>
      <c r="P80" s="552" t="s">
        <v>432</v>
      </c>
      <c r="Q80" s="552" t="s">
        <v>432</v>
      </c>
      <c r="R80" s="552" t="s">
        <v>432</v>
      </c>
      <c r="S80" s="552" t="s">
        <v>432</v>
      </c>
      <c r="T80" s="552" t="s">
        <v>432</v>
      </c>
      <c r="U80" s="552" t="s">
        <v>432</v>
      </c>
      <c r="V80" s="552" t="s">
        <v>432</v>
      </c>
      <c r="W80" s="552" t="s">
        <v>432</v>
      </c>
      <c r="X80" s="552" t="s">
        <v>432</v>
      </c>
      <c r="Y80" s="552" t="s">
        <v>432</v>
      </c>
      <c r="Z80" s="552" t="s">
        <v>432</v>
      </c>
      <c r="AA80" s="552" t="s">
        <v>432</v>
      </c>
      <c r="AB80" s="552" t="s">
        <v>432</v>
      </c>
      <c r="AC80" s="552" t="s">
        <v>432</v>
      </c>
      <c r="AD80" s="552" t="s">
        <v>432</v>
      </c>
      <c r="AE80" s="368"/>
      <c r="AF80" s="552" t="s">
        <v>411</v>
      </c>
      <c r="AG80" s="552" t="s">
        <v>411</v>
      </c>
      <c r="AH80" s="552" t="s">
        <v>411</v>
      </c>
      <c r="AI80" s="552" t="s">
        <v>411</v>
      </c>
      <c r="AJ80" s="552" t="s">
        <v>411</v>
      </c>
      <c r="AK80" s="552" t="s">
        <v>432</v>
      </c>
      <c r="AL80" s="270" t="s">
        <v>380</v>
      </c>
    </row>
    <row r="81" spans="1:38" s="250" customFormat="1" ht="24.75" customHeight="1" thickBot="1">
      <c r="A81" s="106" t="s">
        <v>121</v>
      </c>
      <c r="B81" s="107" t="s">
        <v>217</v>
      </c>
      <c r="C81" s="107" t="s">
        <v>370</v>
      </c>
      <c r="D81" s="245"/>
      <c r="E81" s="552" t="s">
        <v>432</v>
      </c>
      <c r="F81" s="552" t="s">
        <v>432</v>
      </c>
      <c r="G81" s="552" t="s">
        <v>432</v>
      </c>
      <c r="H81" s="552" t="s">
        <v>432</v>
      </c>
      <c r="I81" s="552" t="s">
        <v>432</v>
      </c>
      <c r="J81" s="552" t="s">
        <v>432</v>
      </c>
      <c r="K81" s="552" t="s">
        <v>432</v>
      </c>
      <c r="L81" s="552" t="s">
        <v>432</v>
      </c>
      <c r="M81" s="552" t="s">
        <v>432</v>
      </c>
      <c r="N81" s="552" t="s">
        <v>432</v>
      </c>
      <c r="O81" s="552" t="s">
        <v>432</v>
      </c>
      <c r="P81" s="552" t="s">
        <v>432</v>
      </c>
      <c r="Q81" s="552" t="s">
        <v>432</v>
      </c>
      <c r="R81" s="552" t="s">
        <v>432</v>
      </c>
      <c r="S81" s="552" t="s">
        <v>432</v>
      </c>
      <c r="T81" s="552" t="s">
        <v>432</v>
      </c>
      <c r="U81" s="552" t="s">
        <v>432</v>
      </c>
      <c r="V81" s="552" t="s">
        <v>432</v>
      </c>
      <c r="W81" s="552" t="s">
        <v>432</v>
      </c>
      <c r="X81" s="552" t="s">
        <v>432</v>
      </c>
      <c r="Y81" s="552" t="s">
        <v>432</v>
      </c>
      <c r="Z81" s="552" t="s">
        <v>432</v>
      </c>
      <c r="AA81" s="552" t="s">
        <v>432</v>
      </c>
      <c r="AB81" s="552" t="s">
        <v>432</v>
      </c>
      <c r="AC81" s="552" t="s">
        <v>432</v>
      </c>
      <c r="AD81" s="552" t="s">
        <v>432</v>
      </c>
      <c r="AE81" s="368"/>
      <c r="AF81" s="552" t="s">
        <v>411</v>
      </c>
      <c r="AG81" s="552" t="s">
        <v>411</v>
      </c>
      <c r="AH81" s="552" t="s">
        <v>411</v>
      </c>
      <c r="AI81" s="552" t="s">
        <v>411</v>
      </c>
      <c r="AJ81" s="552" t="s">
        <v>411</v>
      </c>
      <c r="AK81" s="555" t="s">
        <v>432</v>
      </c>
      <c r="AL81" s="270" t="s">
        <v>408</v>
      </c>
    </row>
    <row r="82" spans="1:38" s="250" customFormat="1" ht="24.75" customHeight="1" thickBot="1">
      <c r="A82" s="106" t="s">
        <v>124</v>
      </c>
      <c r="B82" s="107" t="s">
        <v>224</v>
      </c>
      <c r="C82" s="92" t="s">
        <v>99</v>
      </c>
      <c r="D82" s="245"/>
      <c r="E82" s="260" t="s">
        <v>411</v>
      </c>
      <c r="F82" s="479">
        <v>2.5878813709526005</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368"/>
      <c r="AF82" s="260" t="s">
        <v>411</v>
      </c>
      <c r="AG82" s="260" t="s">
        <v>411</v>
      </c>
      <c r="AH82" s="260" t="s">
        <v>411</v>
      </c>
      <c r="AI82" s="260" t="s">
        <v>411</v>
      </c>
      <c r="AJ82" s="557" t="s">
        <v>411</v>
      </c>
      <c r="AK82" s="516">
        <v>13.1093124842</v>
      </c>
      <c r="AL82" s="249" t="s">
        <v>410</v>
      </c>
    </row>
    <row r="83" spans="1:38" s="250" customFormat="1" ht="24.75" customHeight="1" thickBot="1">
      <c r="A83" s="106" t="s">
        <v>121</v>
      </c>
      <c r="B83" s="119" t="s">
        <v>225</v>
      </c>
      <c r="C83" s="94" t="s">
        <v>79</v>
      </c>
      <c r="D83" s="245"/>
      <c r="E83" s="552" t="s">
        <v>431</v>
      </c>
      <c r="F83" s="552">
        <v>2.4206399999999999E-2</v>
      </c>
      <c r="G83" s="552" t="s">
        <v>431</v>
      </c>
      <c r="H83" s="552" t="s">
        <v>411</v>
      </c>
      <c r="I83" s="552">
        <v>0.60515999999999992</v>
      </c>
      <c r="J83" s="552">
        <v>4.5386999999999995</v>
      </c>
      <c r="K83" s="552">
        <v>21.180599999999998</v>
      </c>
      <c r="L83" s="552">
        <v>3.4494120000000003E-2</v>
      </c>
      <c r="M83" s="552" t="s">
        <v>431</v>
      </c>
      <c r="N83" s="552" t="s">
        <v>411</v>
      </c>
      <c r="O83" s="552" t="s">
        <v>411</v>
      </c>
      <c r="P83" s="552" t="s">
        <v>411</v>
      </c>
      <c r="Q83" s="552" t="s">
        <v>411</v>
      </c>
      <c r="R83" s="552" t="s">
        <v>411</v>
      </c>
      <c r="S83" s="552" t="s">
        <v>411</v>
      </c>
      <c r="T83" s="552" t="s">
        <v>411</v>
      </c>
      <c r="U83" s="552" t="s">
        <v>411</v>
      </c>
      <c r="V83" s="552" t="s">
        <v>411</v>
      </c>
      <c r="W83" s="552" t="s">
        <v>411</v>
      </c>
      <c r="X83" s="552" t="s">
        <v>431</v>
      </c>
      <c r="Y83" s="552" t="s">
        <v>431</v>
      </c>
      <c r="Z83" s="552" t="s">
        <v>431</v>
      </c>
      <c r="AA83" s="552" t="s">
        <v>431</v>
      </c>
      <c r="AB83" s="552" t="s">
        <v>431</v>
      </c>
      <c r="AC83" s="552" t="s">
        <v>431</v>
      </c>
      <c r="AD83" s="552" t="s">
        <v>411</v>
      </c>
      <c r="AE83" s="368"/>
      <c r="AF83" s="552" t="s">
        <v>411</v>
      </c>
      <c r="AG83" s="552" t="s">
        <v>411</v>
      </c>
      <c r="AH83" s="552" t="s">
        <v>411</v>
      </c>
      <c r="AI83" s="552" t="s">
        <v>411</v>
      </c>
      <c r="AJ83" s="559" t="s">
        <v>411</v>
      </c>
      <c r="AK83" s="560">
        <v>1512.9</v>
      </c>
      <c r="AL83" s="413" t="s">
        <v>51</v>
      </c>
    </row>
    <row r="84" spans="1:38" s="250" customFormat="1" ht="24.75" customHeight="1" thickBot="1">
      <c r="A84" s="106" t="s">
        <v>121</v>
      </c>
      <c r="B84" s="119" t="s">
        <v>226</v>
      </c>
      <c r="C84" s="94" t="s">
        <v>78</v>
      </c>
      <c r="D84" s="245"/>
      <c r="E84" s="555" t="s">
        <v>411</v>
      </c>
      <c r="F84" s="555">
        <v>2.1852999999999997E-2</v>
      </c>
      <c r="G84" s="555" t="s">
        <v>411</v>
      </c>
      <c r="H84" s="555" t="s">
        <v>411</v>
      </c>
      <c r="I84" s="555">
        <v>1.3447999999999996E-2</v>
      </c>
      <c r="J84" s="555">
        <v>6.723999999999998E-2</v>
      </c>
      <c r="K84" s="555">
        <v>0.26895999999999992</v>
      </c>
      <c r="L84" s="555">
        <v>1.7482399999999995E-6</v>
      </c>
      <c r="M84" s="555">
        <v>1.5969499999999998E-3</v>
      </c>
      <c r="N84" s="555" t="s">
        <v>431</v>
      </c>
      <c r="O84" s="555" t="s">
        <v>431</v>
      </c>
      <c r="P84" s="555" t="s">
        <v>431</v>
      </c>
      <c r="Q84" s="555" t="s">
        <v>411</v>
      </c>
      <c r="R84" s="555" t="s">
        <v>411</v>
      </c>
      <c r="S84" s="555" t="s">
        <v>411</v>
      </c>
      <c r="T84" s="555" t="s">
        <v>411</v>
      </c>
      <c r="U84" s="555" t="s">
        <v>411</v>
      </c>
      <c r="V84" s="555" t="s">
        <v>411</v>
      </c>
      <c r="W84" s="555" t="s">
        <v>411</v>
      </c>
      <c r="X84" s="555" t="s">
        <v>431</v>
      </c>
      <c r="Y84" s="555" t="s">
        <v>431</v>
      </c>
      <c r="Z84" s="555" t="s">
        <v>431</v>
      </c>
      <c r="AA84" s="555" t="s">
        <v>431</v>
      </c>
      <c r="AB84" s="555" t="s">
        <v>431</v>
      </c>
      <c r="AC84" s="555" t="s">
        <v>431</v>
      </c>
      <c r="AD84" s="555" t="s">
        <v>411</v>
      </c>
      <c r="AE84" s="368"/>
      <c r="AF84" s="555" t="s">
        <v>411</v>
      </c>
      <c r="AG84" s="555" t="s">
        <v>411</v>
      </c>
      <c r="AH84" s="555" t="s">
        <v>411</v>
      </c>
      <c r="AI84" s="555" t="s">
        <v>411</v>
      </c>
      <c r="AJ84" s="561" t="s">
        <v>411</v>
      </c>
      <c r="AK84" s="562">
        <v>168.09999999999997</v>
      </c>
      <c r="AL84" s="413"/>
    </row>
    <row r="85" spans="1:38" s="250" customFormat="1" ht="24.75" customHeight="1" thickBot="1">
      <c r="A85" s="106" t="s">
        <v>124</v>
      </c>
      <c r="B85" s="107" t="s">
        <v>227</v>
      </c>
      <c r="C85" s="94" t="s">
        <v>356</v>
      </c>
      <c r="D85" s="412"/>
      <c r="E85" s="260" t="s">
        <v>411</v>
      </c>
      <c r="F85" s="471">
        <v>4.6121729905299995</v>
      </c>
      <c r="G85" s="260" t="s">
        <v>411</v>
      </c>
      <c r="H85" s="260" t="s">
        <v>411</v>
      </c>
      <c r="I85" s="260" t="s">
        <v>411</v>
      </c>
      <c r="J85" s="260" t="s">
        <v>411</v>
      </c>
      <c r="K85" s="260" t="s">
        <v>411</v>
      </c>
      <c r="L85" s="260" t="s">
        <v>411</v>
      </c>
      <c r="M85" s="260" t="s">
        <v>411</v>
      </c>
      <c r="N85" s="260" t="s">
        <v>411</v>
      </c>
      <c r="O85" s="260" t="s">
        <v>411</v>
      </c>
      <c r="P85" s="260" t="s">
        <v>411</v>
      </c>
      <c r="Q85" s="260" t="s">
        <v>411</v>
      </c>
      <c r="R85" s="260" t="s">
        <v>411</v>
      </c>
      <c r="S85" s="260" t="s">
        <v>411</v>
      </c>
      <c r="T85" s="260" t="s">
        <v>411</v>
      </c>
      <c r="U85" s="260" t="s">
        <v>411</v>
      </c>
      <c r="V85" s="260" t="s">
        <v>411</v>
      </c>
      <c r="W85" s="260" t="s">
        <v>411</v>
      </c>
      <c r="X85" s="260" t="s">
        <v>411</v>
      </c>
      <c r="Y85" s="260" t="s">
        <v>411</v>
      </c>
      <c r="Z85" s="260" t="s">
        <v>411</v>
      </c>
      <c r="AA85" s="260" t="s">
        <v>411</v>
      </c>
      <c r="AB85" s="260" t="s">
        <v>411</v>
      </c>
      <c r="AC85" s="260" t="s">
        <v>411</v>
      </c>
      <c r="AD85" s="260" t="s">
        <v>411</v>
      </c>
      <c r="AE85" s="368"/>
      <c r="AF85" s="260" t="s">
        <v>411</v>
      </c>
      <c r="AG85" s="260" t="s">
        <v>411</v>
      </c>
      <c r="AH85" s="260" t="s">
        <v>411</v>
      </c>
      <c r="AI85" s="260" t="s">
        <v>411</v>
      </c>
      <c r="AJ85" s="260" t="s">
        <v>411</v>
      </c>
      <c r="AK85" s="471">
        <v>10.140606345</v>
      </c>
      <c r="AL85" s="413" t="s">
        <v>409</v>
      </c>
    </row>
    <row r="86" spans="1:38" s="250" customFormat="1" ht="24.75" customHeight="1" thickBot="1">
      <c r="A86" s="106" t="s">
        <v>124</v>
      </c>
      <c r="B86" s="107" t="s">
        <v>228</v>
      </c>
      <c r="C86" s="92" t="s">
        <v>95</v>
      </c>
      <c r="D86" s="412"/>
      <c r="E86" s="260" t="s">
        <v>411</v>
      </c>
      <c r="F86" s="471">
        <v>6.2018191260000015E-2</v>
      </c>
      <c r="G86" s="260" t="s">
        <v>411</v>
      </c>
      <c r="H86" s="260" t="s">
        <v>411</v>
      </c>
      <c r="I86" s="260" t="s">
        <v>411</v>
      </c>
      <c r="J86" s="260" t="s">
        <v>411</v>
      </c>
      <c r="K86" s="260" t="s">
        <v>411</v>
      </c>
      <c r="L86" s="260" t="s">
        <v>411</v>
      </c>
      <c r="M86" s="260" t="s">
        <v>411</v>
      </c>
      <c r="N86" s="260" t="s">
        <v>411</v>
      </c>
      <c r="O86" s="260" t="s">
        <v>411</v>
      </c>
      <c r="P86" s="260" t="s">
        <v>411</v>
      </c>
      <c r="Q86" s="260" t="s">
        <v>411</v>
      </c>
      <c r="R86" s="260" t="s">
        <v>411</v>
      </c>
      <c r="S86" s="260" t="s">
        <v>411</v>
      </c>
      <c r="T86" s="260" t="s">
        <v>411</v>
      </c>
      <c r="U86" s="260" t="s">
        <v>411</v>
      </c>
      <c r="V86" s="260" t="s">
        <v>411</v>
      </c>
      <c r="W86" s="260" t="s">
        <v>411</v>
      </c>
      <c r="X86" s="260" t="s">
        <v>411</v>
      </c>
      <c r="Y86" s="260" t="s">
        <v>411</v>
      </c>
      <c r="Z86" s="260" t="s">
        <v>411</v>
      </c>
      <c r="AA86" s="260" t="s">
        <v>411</v>
      </c>
      <c r="AB86" s="260" t="s">
        <v>411</v>
      </c>
      <c r="AC86" s="260" t="s">
        <v>411</v>
      </c>
      <c r="AD86" s="260" t="s">
        <v>411</v>
      </c>
      <c r="AE86" s="368"/>
      <c r="AF86" s="260" t="s">
        <v>411</v>
      </c>
      <c r="AG86" s="260" t="s">
        <v>411</v>
      </c>
      <c r="AH86" s="260" t="s">
        <v>411</v>
      </c>
      <c r="AI86" s="260" t="s">
        <v>411</v>
      </c>
      <c r="AJ86" s="260" t="s">
        <v>411</v>
      </c>
      <c r="AK86" s="473" t="s">
        <v>448</v>
      </c>
      <c r="AL86" s="413" t="s">
        <v>443</v>
      </c>
    </row>
    <row r="87" spans="1:38" s="250" customFormat="1" ht="24.75" customHeight="1" thickBot="1">
      <c r="A87" s="106" t="s">
        <v>124</v>
      </c>
      <c r="B87" s="107" t="s">
        <v>229</v>
      </c>
      <c r="C87" s="92" t="s">
        <v>96</v>
      </c>
      <c r="D87" s="412"/>
      <c r="E87" s="260" t="s">
        <v>411</v>
      </c>
      <c r="F87" s="471">
        <v>9.9020000000000045E-3</v>
      </c>
      <c r="G87" s="260" t="s">
        <v>411</v>
      </c>
      <c r="H87" s="260" t="s">
        <v>411</v>
      </c>
      <c r="I87" s="260" t="s">
        <v>411</v>
      </c>
      <c r="J87" s="260" t="s">
        <v>411</v>
      </c>
      <c r="K87" s="260" t="s">
        <v>411</v>
      </c>
      <c r="L87" s="260" t="s">
        <v>411</v>
      </c>
      <c r="M87" s="260" t="s">
        <v>411</v>
      </c>
      <c r="N87" s="260" t="s">
        <v>411</v>
      </c>
      <c r="O87" s="260" t="s">
        <v>411</v>
      </c>
      <c r="P87" s="260" t="s">
        <v>411</v>
      </c>
      <c r="Q87" s="260" t="s">
        <v>411</v>
      </c>
      <c r="R87" s="260" t="s">
        <v>411</v>
      </c>
      <c r="S87" s="260" t="s">
        <v>411</v>
      </c>
      <c r="T87" s="260" t="s">
        <v>411</v>
      </c>
      <c r="U87" s="260" t="s">
        <v>411</v>
      </c>
      <c r="V87" s="260" t="s">
        <v>411</v>
      </c>
      <c r="W87" s="260" t="s">
        <v>411</v>
      </c>
      <c r="X87" s="260" t="s">
        <v>411</v>
      </c>
      <c r="Y87" s="260" t="s">
        <v>411</v>
      </c>
      <c r="Z87" s="260" t="s">
        <v>411</v>
      </c>
      <c r="AA87" s="260" t="s">
        <v>411</v>
      </c>
      <c r="AB87" s="260" t="s">
        <v>411</v>
      </c>
      <c r="AC87" s="260" t="s">
        <v>411</v>
      </c>
      <c r="AD87" s="260" t="s">
        <v>411</v>
      </c>
      <c r="AE87" s="368"/>
      <c r="AF87" s="260" t="s">
        <v>411</v>
      </c>
      <c r="AG87" s="260" t="s">
        <v>411</v>
      </c>
      <c r="AH87" s="260" t="s">
        <v>411</v>
      </c>
      <c r="AI87" s="260" t="s">
        <v>411</v>
      </c>
      <c r="AJ87" s="260" t="s">
        <v>411</v>
      </c>
      <c r="AK87" s="473" t="s">
        <v>448</v>
      </c>
      <c r="AL87" s="249" t="s">
        <v>451</v>
      </c>
    </row>
    <row r="88" spans="1:38" s="250" customFormat="1" ht="24.75" customHeight="1" thickBot="1">
      <c r="A88" s="106" t="s">
        <v>124</v>
      </c>
      <c r="B88" s="107" t="s">
        <v>230</v>
      </c>
      <c r="C88" s="92" t="s">
        <v>97</v>
      </c>
      <c r="D88" s="412"/>
      <c r="E88" s="260" t="s">
        <v>411</v>
      </c>
      <c r="F88" s="471">
        <v>1.7628814611009946</v>
      </c>
      <c r="G88" s="260" t="s">
        <v>411</v>
      </c>
      <c r="H88" s="260" t="s">
        <v>411</v>
      </c>
      <c r="I88" s="260" t="s">
        <v>411</v>
      </c>
      <c r="J88" s="260" t="s">
        <v>411</v>
      </c>
      <c r="K88" s="260" t="s">
        <v>411</v>
      </c>
      <c r="L88" s="260" t="s">
        <v>411</v>
      </c>
      <c r="M88" s="260" t="s">
        <v>411</v>
      </c>
      <c r="N88" s="260" t="s">
        <v>411</v>
      </c>
      <c r="O88" s="260" t="s">
        <v>411</v>
      </c>
      <c r="P88" s="260" t="s">
        <v>411</v>
      </c>
      <c r="Q88" s="260" t="s">
        <v>411</v>
      </c>
      <c r="R88" s="260" t="s">
        <v>411</v>
      </c>
      <c r="S88" s="260" t="s">
        <v>411</v>
      </c>
      <c r="T88" s="260" t="s">
        <v>411</v>
      </c>
      <c r="U88" s="260" t="s">
        <v>411</v>
      </c>
      <c r="V88" s="260" t="s">
        <v>411</v>
      </c>
      <c r="W88" s="260" t="s">
        <v>411</v>
      </c>
      <c r="X88" s="260" t="s">
        <v>411</v>
      </c>
      <c r="Y88" s="260" t="s">
        <v>411</v>
      </c>
      <c r="Z88" s="260" t="s">
        <v>411</v>
      </c>
      <c r="AA88" s="260" t="s">
        <v>411</v>
      </c>
      <c r="AB88" s="260" t="s">
        <v>411</v>
      </c>
      <c r="AC88" s="260" t="s">
        <v>411</v>
      </c>
      <c r="AD88" s="260" t="s">
        <v>411</v>
      </c>
      <c r="AE88" s="368"/>
      <c r="AF88" s="260" t="s">
        <v>411</v>
      </c>
      <c r="AG88" s="260" t="s">
        <v>411</v>
      </c>
      <c r="AH88" s="260" t="s">
        <v>411</v>
      </c>
      <c r="AI88" s="260" t="s">
        <v>411</v>
      </c>
      <c r="AJ88" s="260" t="s">
        <v>411</v>
      </c>
      <c r="AK88" s="473" t="s">
        <v>448</v>
      </c>
      <c r="AL88" s="249" t="s">
        <v>452</v>
      </c>
    </row>
    <row r="89" spans="1:38" s="250" customFormat="1" ht="24.75" customHeight="1" thickBot="1">
      <c r="A89" s="106" t="s">
        <v>124</v>
      </c>
      <c r="B89" s="107" t="s">
        <v>231</v>
      </c>
      <c r="C89" s="92" t="s">
        <v>98</v>
      </c>
      <c r="D89" s="412"/>
      <c r="E89" s="260" t="s">
        <v>411</v>
      </c>
      <c r="F89" s="471">
        <v>9.0240000000000008E-3</v>
      </c>
      <c r="G89" s="260" t="s">
        <v>411</v>
      </c>
      <c r="H89" s="260" t="s">
        <v>411</v>
      </c>
      <c r="I89" s="260" t="s">
        <v>411</v>
      </c>
      <c r="J89" s="260" t="s">
        <v>411</v>
      </c>
      <c r="K89" s="260" t="s">
        <v>411</v>
      </c>
      <c r="L89" s="260" t="s">
        <v>411</v>
      </c>
      <c r="M89" s="260" t="s">
        <v>411</v>
      </c>
      <c r="N89" s="260" t="s">
        <v>411</v>
      </c>
      <c r="O89" s="260" t="s">
        <v>411</v>
      </c>
      <c r="P89" s="260" t="s">
        <v>411</v>
      </c>
      <c r="Q89" s="260" t="s">
        <v>411</v>
      </c>
      <c r="R89" s="260" t="s">
        <v>411</v>
      </c>
      <c r="S89" s="260" t="s">
        <v>411</v>
      </c>
      <c r="T89" s="260" t="s">
        <v>411</v>
      </c>
      <c r="U89" s="260" t="s">
        <v>411</v>
      </c>
      <c r="V89" s="260" t="s">
        <v>411</v>
      </c>
      <c r="W89" s="260" t="s">
        <v>411</v>
      </c>
      <c r="X89" s="260" t="s">
        <v>411</v>
      </c>
      <c r="Y89" s="260" t="s">
        <v>411</v>
      </c>
      <c r="Z89" s="260" t="s">
        <v>411</v>
      </c>
      <c r="AA89" s="260" t="s">
        <v>411</v>
      </c>
      <c r="AB89" s="260" t="s">
        <v>411</v>
      </c>
      <c r="AC89" s="260" t="s">
        <v>411</v>
      </c>
      <c r="AD89" s="260" t="s">
        <v>411</v>
      </c>
      <c r="AE89" s="368"/>
      <c r="AF89" s="260" t="s">
        <v>411</v>
      </c>
      <c r="AG89" s="260" t="s">
        <v>411</v>
      </c>
      <c r="AH89" s="260" t="s">
        <v>411</v>
      </c>
      <c r="AI89" s="260" t="s">
        <v>411</v>
      </c>
      <c r="AJ89" s="260" t="s">
        <v>411</v>
      </c>
      <c r="AK89" s="473" t="s">
        <v>448</v>
      </c>
      <c r="AL89" s="249" t="s">
        <v>442</v>
      </c>
    </row>
    <row r="90" spans="1:38" s="264" customFormat="1" ht="24.75" customHeight="1" thickBot="1">
      <c r="A90" s="106" t="s">
        <v>124</v>
      </c>
      <c r="B90" s="107" t="s">
        <v>232</v>
      </c>
      <c r="C90" s="92" t="s">
        <v>290</v>
      </c>
      <c r="D90" s="412"/>
      <c r="E90" s="260" t="s">
        <v>411</v>
      </c>
      <c r="F90" s="471">
        <v>2.1722241680780003</v>
      </c>
      <c r="G90" s="260" t="s">
        <v>411</v>
      </c>
      <c r="H90" s="260" t="s">
        <v>411</v>
      </c>
      <c r="I90" s="260" t="s">
        <v>411</v>
      </c>
      <c r="J90" s="260" t="s">
        <v>411</v>
      </c>
      <c r="K90" s="260" t="s">
        <v>411</v>
      </c>
      <c r="L90" s="260" t="s">
        <v>411</v>
      </c>
      <c r="M90" s="260" t="s">
        <v>411</v>
      </c>
      <c r="N90" s="260" t="s">
        <v>411</v>
      </c>
      <c r="O90" s="260" t="s">
        <v>411</v>
      </c>
      <c r="P90" s="260" t="s">
        <v>411</v>
      </c>
      <c r="Q90" s="260" t="s">
        <v>411</v>
      </c>
      <c r="R90" s="260" t="s">
        <v>411</v>
      </c>
      <c r="S90" s="260" t="s">
        <v>411</v>
      </c>
      <c r="T90" s="260" t="s">
        <v>411</v>
      </c>
      <c r="U90" s="260" t="s">
        <v>411</v>
      </c>
      <c r="V90" s="260" t="s">
        <v>411</v>
      </c>
      <c r="W90" s="260" t="s">
        <v>411</v>
      </c>
      <c r="X90" s="260" t="s">
        <v>411</v>
      </c>
      <c r="Y90" s="260" t="s">
        <v>411</v>
      </c>
      <c r="Z90" s="260" t="s">
        <v>411</v>
      </c>
      <c r="AA90" s="260" t="s">
        <v>411</v>
      </c>
      <c r="AB90" s="260" t="s">
        <v>411</v>
      </c>
      <c r="AC90" s="260" t="s">
        <v>411</v>
      </c>
      <c r="AD90" s="260" t="s">
        <v>411</v>
      </c>
      <c r="AE90" s="368"/>
      <c r="AF90" s="260" t="s">
        <v>411</v>
      </c>
      <c r="AG90" s="260" t="s">
        <v>411</v>
      </c>
      <c r="AH90" s="260" t="s">
        <v>411</v>
      </c>
      <c r="AI90" s="260" t="s">
        <v>411</v>
      </c>
      <c r="AJ90" s="260" t="s">
        <v>411</v>
      </c>
      <c r="AK90" s="471">
        <v>5.7016525080000013</v>
      </c>
      <c r="AL90" s="249" t="s">
        <v>410</v>
      </c>
    </row>
    <row r="91" spans="1:38" s="250" customFormat="1" ht="24.75" customHeight="1" thickBot="1">
      <c r="A91" s="106" t="s">
        <v>124</v>
      </c>
      <c r="B91" s="107" t="s">
        <v>265</v>
      </c>
      <c r="C91" s="107" t="s">
        <v>291</v>
      </c>
      <c r="D91" s="412"/>
      <c r="E91" s="471">
        <v>3.3237192799999999E-3</v>
      </c>
      <c r="F91" s="471">
        <v>8.8121541199999986E-3</v>
      </c>
      <c r="G91" s="471">
        <v>5.3978876000000003E-4</v>
      </c>
      <c r="H91" s="471">
        <v>7.5558759499999989E-3</v>
      </c>
      <c r="I91" s="471">
        <v>4.9167994651719997E-2</v>
      </c>
      <c r="J91" s="471">
        <v>4.9176570500959992E-2</v>
      </c>
      <c r="K91" s="471">
        <v>4.9178341794539997E-2</v>
      </c>
      <c r="L91" s="468" t="s">
        <v>431</v>
      </c>
      <c r="M91" s="471">
        <v>0.10159816099999998</v>
      </c>
      <c r="N91" s="471">
        <v>0.140130592</v>
      </c>
      <c r="O91" s="471">
        <v>1.0096274440000001E-2</v>
      </c>
      <c r="P91" s="471">
        <v>1.0188066E-5</v>
      </c>
      <c r="Q91" s="471">
        <v>2.3772153999999997E-4</v>
      </c>
      <c r="R91" s="471">
        <v>2.7883127999999997E-3</v>
      </c>
      <c r="S91" s="471">
        <v>8.9191414200000013E-2</v>
      </c>
      <c r="T91" s="471">
        <v>1.0278011100000001E-2</v>
      </c>
      <c r="U91" s="468" t="s">
        <v>411</v>
      </c>
      <c r="V91" s="471">
        <v>5.138775109999999E-2</v>
      </c>
      <c r="W91" s="471">
        <v>1.8206929999999997E-4</v>
      </c>
      <c r="X91" s="471">
        <v>2.0209692300000002E-4</v>
      </c>
      <c r="Y91" s="471">
        <v>8.1931185000000005E-5</v>
      </c>
      <c r="Z91" s="471">
        <v>8.1931185000000005E-5</v>
      </c>
      <c r="AA91" s="471">
        <v>8.1931185000000005E-5</v>
      </c>
      <c r="AB91" s="471">
        <v>4.4799999999999999E-4</v>
      </c>
      <c r="AC91" s="467" t="s">
        <v>411</v>
      </c>
      <c r="AD91" s="467" t="s">
        <v>411</v>
      </c>
      <c r="AE91" s="368"/>
      <c r="AF91" s="467" t="s">
        <v>411</v>
      </c>
      <c r="AG91" s="467" t="s">
        <v>411</v>
      </c>
      <c r="AH91" s="467" t="s">
        <v>411</v>
      </c>
      <c r="AI91" s="467" t="s">
        <v>411</v>
      </c>
      <c r="AJ91" s="467" t="s">
        <v>411</v>
      </c>
      <c r="AK91" s="471">
        <v>1.999431</v>
      </c>
      <c r="AL91" s="413" t="s">
        <v>444</v>
      </c>
    </row>
    <row r="92" spans="1:38" s="250" customFormat="1" ht="24.75" customHeight="1" thickBot="1">
      <c r="A92" s="106" t="s">
        <v>121</v>
      </c>
      <c r="B92" s="106" t="s">
        <v>218</v>
      </c>
      <c r="C92" s="106" t="s">
        <v>117</v>
      </c>
      <c r="D92" s="253"/>
      <c r="E92" s="484" t="s">
        <v>432</v>
      </c>
      <c r="F92" s="484" t="s">
        <v>432</v>
      </c>
      <c r="G92" s="484" t="s">
        <v>432</v>
      </c>
      <c r="H92" s="484" t="s">
        <v>432</v>
      </c>
      <c r="I92" s="484" t="s">
        <v>432</v>
      </c>
      <c r="J92" s="484" t="s">
        <v>432</v>
      </c>
      <c r="K92" s="484" t="s">
        <v>432</v>
      </c>
      <c r="L92" s="484" t="s">
        <v>432</v>
      </c>
      <c r="M92" s="485" t="s">
        <v>432</v>
      </c>
      <c r="N92" s="485" t="s">
        <v>432</v>
      </c>
      <c r="O92" s="485" t="s">
        <v>432</v>
      </c>
      <c r="P92" s="485" t="s">
        <v>432</v>
      </c>
      <c r="Q92" s="485" t="s">
        <v>432</v>
      </c>
      <c r="R92" s="485" t="s">
        <v>432</v>
      </c>
      <c r="S92" s="485" t="s">
        <v>432</v>
      </c>
      <c r="T92" s="485" t="s">
        <v>432</v>
      </c>
      <c r="U92" s="485" t="s">
        <v>432</v>
      </c>
      <c r="V92" s="485" t="s">
        <v>432</v>
      </c>
      <c r="W92" s="485" t="s">
        <v>432</v>
      </c>
      <c r="X92" s="485" t="s">
        <v>432</v>
      </c>
      <c r="Y92" s="485" t="s">
        <v>432</v>
      </c>
      <c r="Z92" s="485" t="s">
        <v>432</v>
      </c>
      <c r="AA92" s="485" t="s">
        <v>432</v>
      </c>
      <c r="AB92" s="485" t="s">
        <v>432</v>
      </c>
      <c r="AC92" s="485" t="s">
        <v>432</v>
      </c>
      <c r="AD92" s="485" t="s">
        <v>432</v>
      </c>
      <c r="AE92" s="368"/>
      <c r="AF92" s="556" t="s">
        <v>411</v>
      </c>
      <c r="AG92" s="563" t="s">
        <v>411</v>
      </c>
      <c r="AH92" s="564" t="s">
        <v>411</v>
      </c>
      <c r="AI92" s="565" t="s">
        <v>411</v>
      </c>
      <c r="AJ92" s="556" t="s">
        <v>411</v>
      </c>
      <c r="AK92" s="556" t="s">
        <v>432</v>
      </c>
      <c r="AL92" s="270" t="s">
        <v>412</v>
      </c>
    </row>
    <row r="93" spans="1:38" s="250" customFormat="1" ht="24.75" customHeight="1" thickBot="1">
      <c r="A93" s="106" t="s">
        <v>121</v>
      </c>
      <c r="B93" s="107" t="s">
        <v>219</v>
      </c>
      <c r="C93" s="106" t="s">
        <v>118</v>
      </c>
      <c r="D93" s="253"/>
      <c r="E93" s="554" t="s">
        <v>411</v>
      </c>
      <c r="F93" s="552">
        <v>1.2812546415500001</v>
      </c>
      <c r="G93" s="552" t="s">
        <v>411</v>
      </c>
      <c r="H93" s="552" t="s">
        <v>411</v>
      </c>
      <c r="I93" s="552" t="s">
        <v>431</v>
      </c>
      <c r="J93" s="552" t="s">
        <v>431</v>
      </c>
      <c r="K93" s="552" t="s">
        <v>431</v>
      </c>
      <c r="L93" s="552" t="s">
        <v>431</v>
      </c>
      <c r="M93" s="552" t="s">
        <v>411</v>
      </c>
      <c r="N93" s="552" t="s">
        <v>411</v>
      </c>
      <c r="O93" s="552" t="s">
        <v>411</v>
      </c>
      <c r="P93" s="552" t="s">
        <v>411</v>
      </c>
      <c r="Q93" s="552" t="s">
        <v>411</v>
      </c>
      <c r="R93" s="552" t="s">
        <v>411</v>
      </c>
      <c r="S93" s="552" t="s">
        <v>411</v>
      </c>
      <c r="T93" s="552" t="s">
        <v>411</v>
      </c>
      <c r="U93" s="552" t="s">
        <v>411</v>
      </c>
      <c r="V93" s="552" t="s">
        <v>411</v>
      </c>
      <c r="W93" s="552" t="s">
        <v>411</v>
      </c>
      <c r="X93" s="552" t="s">
        <v>411</v>
      </c>
      <c r="Y93" s="552" t="s">
        <v>411</v>
      </c>
      <c r="Z93" s="552" t="s">
        <v>411</v>
      </c>
      <c r="AA93" s="552" t="s">
        <v>411</v>
      </c>
      <c r="AB93" s="552" t="s">
        <v>411</v>
      </c>
      <c r="AC93" s="552" t="s">
        <v>411</v>
      </c>
      <c r="AD93" s="552" t="s">
        <v>411</v>
      </c>
      <c r="AE93" s="368"/>
      <c r="AF93" s="552" t="s">
        <v>411</v>
      </c>
      <c r="AG93" s="552" t="s">
        <v>411</v>
      </c>
      <c r="AH93" s="556" t="s">
        <v>411</v>
      </c>
      <c r="AI93" s="552" t="s">
        <v>411</v>
      </c>
      <c r="AJ93" s="552" t="s">
        <v>411</v>
      </c>
      <c r="AK93" s="552">
        <v>1770.4005219999999</v>
      </c>
      <c r="AL93" s="270"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368"/>
      <c r="AF94" s="260" t="s">
        <v>411</v>
      </c>
      <c r="AG94" s="260" t="s">
        <v>411</v>
      </c>
      <c r="AH94" s="260" t="s">
        <v>411</v>
      </c>
      <c r="AI94" s="260" t="s">
        <v>411</v>
      </c>
      <c r="AJ94" s="260" t="s">
        <v>411</v>
      </c>
      <c r="AK94" s="260" t="s">
        <v>432</v>
      </c>
      <c r="AL94" s="270"/>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368"/>
      <c r="AF95" s="260" t="s">
        <v>411</v>
      </c>
      <c r="AG95" s="260" t="s">
        <v>411</v>
      </c>
      <c r="AH95" s="260" t="s">
        <v>411</v>
      </c>
      <c r="AI95" s="260" t="s">
        <v>411</v>
      </c>
      <c r="AJ95" s="260" t="s">
        <v>411</v>
      </c>
      <c r="AK95" s="260" t="s">
        <v>431</v>
      </c>
      <c r="AL95" s="270"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368"/>
      <c r="AF96" s="260" t="s">
        <v>411</v>
      </c>
      <c r="AG96" s="260" t="s">
        <v>411</v>
      </c>
      <c r="AH96" s="260" t="s">
        <v>411</v>
      </c>
      <c r="AI96" s="260" t="s">
        <v>411</v>
      </c>
      <c r="AJ96" s="260" t="s">
        <v>411</v>
      </c>
      <c r="AK96" s="260" t="s">
        <v>432</v>
      </c>
      <c r="AL96" s="270"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368"/>
      <c r="AF97" s="260" t="s">
        <v>411</v>
      </c>
      <c r="AG97" s="260" t="s">
        <v>411</v>
      </c>
      <c r="AH97" s="260" t="s">
        <v>411</v>
      </c>
      <c r="AI97" s="260" t="s">
        <v>411</v>
      </c>
      <c r="AJ97" s="260" t="s">
        <v>411</v>
      </c>
      <c r="AK97" s="260" t="s">
        <v>432</v>
      </c>
      <c r="AL97" s="270"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368"/>
      <c r="AF98" s="260" t="s">
        <v>411</v>
      </c>
      <c r="AG98" s="260" t="s">
        <v>411</v>
      </c>
      <c r="AH98" s="260" t="s">
        <v>411</v>
      </c>
      <c r="AI98" s="260" t="s">
        <v>411</v>
      </c>
      <c r="AJ98" s="260" t="s">
        <v>411</v>
      </c>
      <c r="AK98" s="260" t="s">
        <v>432</v>
      </c>
      <c r="AL98" s="270" t="s">
        <v>411</v>
      </c>
    </row>
    <row r="99" spans="1:38" s="10" customFormat="1" ht="24.75" customHeight="1" thickBot="1">
      <c r="A99" s="98" t="s">
        <v>125</v>
      </c>
      <c r="B99" s="98" t="s">
        <v>233</v>
      </c>
      <c r="C99" s="98" t="s">
        <v>288</v>
      </c>
      <c r="D99" s="136"/>
      <c r="E99" s="550">
        <v>8.5314063655505798E-2</v>
      </c>
      <c r="F99" s="446">
        <v>3.8724056918234675</v>
      </c>
      <c r="G99" s="446" t="s">
        <v>411</v>
      </c>
      <c r="H99" s="446">
        <v>3.7245788032436331</v>
      </c>
      <c r="I99" s="446">
        <v>5.9099040000000005E-2</v>
      </c>
      <c r="J99" s="446">
        <v>9.0810719999999998E-2</v>
      </c>
      <c r="K99" s="446">
        <v>0.19891871999999997</v>
      </c>
      <c r="L99" s="446" t="s">
        <v>411</v>
      </c>
      <c r="M99" s="446" t="s">
        <v>411</v>
      </c>
      <c r="N99" s="446" t="s">
        <v>411</v>
      </c>
      <c r="O99" s="446" t="s">
        <v>411</v>
      </c>
      <c r="P99" s="446" t="s">
        <v>411</v>
      </c>
      <c r="Q99" s="446" t="s">
        <v>411</v>
      </c>
      <c r="R99" s="446" t="s">
        <v>411</v>
      </c>
      <c r="S99" s="446" t="s">
        <v>411</v>
      </c>
      <c r="T99" s="446" t="s">
        <v>411</v>
      </c>
      <c r="U99" s="446" t="s">
        <v>411</v>
      </c>
      <c r="V99" s="446" t="s">
        <v>411</v>
      </c>
      <c r="W99" s="446" t="s">
        <v>411</v>
      </c>
      <c r="X99" s="446" t="s">
        <v>411</v>
      </c>
      <c r="Y99" s="446" t="s">
        <v>411</v>
      </c>
      <c r="Z99" s="446" t="s">
        <v>411</v>
      </c>
      <c r="AA99" s="446" t="s">
        <v>411</v>
      </c>
      <c r="AB99" s="446" t="s">
        <v>411</v>
      </c>
      <c r="AC99" s="446" t="s">
        <v>411</v>
      </c>
      <c r="AD99" s="446" t="s">
        <v>411</v>
      </c>
      <c r="AE99" s="368"/>
      <c r="AF99" s="446" t="s">
        <v>411</v>
      </c>
      <c r="AG99" s="446" t="s">
        <v>411</v>
      </c>
      <c r="AH99" s="446" t="s">
        <v>411</v>
      </c>
      <c r="AI99" s="446" t="s">
        <v>411</v>
      </c>
      <c r="AJ99" s="446" t="s">
        <v>411</v>
      </c>
      <c r="AK99" s="446">
        <v>154</v>
      </c>
      <c r="AL99" s="137" t="s">
        <v>414</v>
      </c>
    </row>
    <row r="100" spans="1:38" s="10" customFormat="1" ht="24.75" customHeight="1" thickBot="1">
      <c r="A100" s="98" t="s">
        <v>125</v>
      </c>
      <c r="B100" s="98" t="s">
        <v>234</v>
      </c>
      <c r="C100" s="98" t="s">
        <v>287</v>
      </c>
      <c r="D100" s="136"/>
      <c r="E100" s="550">
        <v>2.2408856367761229E-2</v>
      </c>
      <c r="F100" s="446">
        <v>0.96143097604958128</v>
      </c>
      <c r="G100" s="446" t="s">
        <v>411</v>
      </c>
      <c r="H100" s="446">
        <v>0.7084252079978981</v>
      </c>
      <c r="I100" s="446">
        <v>1.9939459999999999E-2</v>
      </c>
      <c r="J100" s="446">
        <v>3.0691970000000006E-2</v>
      </c>
      <c r="K100" s="446">
        <v>6.6313850000000008E-2</v>
      </c>
      <c r="L100" s="446" t="s">
        <v>411</v>
      </c>
      <c r="M100" s="446" t="s">
        <v>411</v>
      </c>
      <c r="N100" s="446" t="s">
        <v>411</v>
      </c>
      <c r="O100" s="446" t="s">
        <v>411</v>
      </c>
      <c r="P100" s="446" t="s">
        <v>411</v>
      </c>
      <c r="Q100" s="446" t="s">
        <v>411</v>
      </c>
      <c r="R100" s="446" t="s">
        <v>411</v>
      </c>
      <c r="S100" s="446" t="s">
        <v>411</v>
      </c>
      <c r="T100" s="446" t="s">
        <v>411</v>
      </c>
      <c r="U100" s="446" t="s">
        <v>411</v>
      </c>
      <c r="V100" s="446" t="s">
        <v>411</v>
      </c>
      <c r="W100" s="446" t="s">
        <v>411</v>
      </c>
      <c r="X100" s="446" t="s">
        <v>411</v>
      </c>
      <c r="Y100" s="446" t="s">
        <v>411</v>
      </c>
      <c r="Z100" s="446" t="s">
        <v>411</v>
      </c>
      <c r="AA100" s="446" t="s">
        <v>411</v>
      </c>
      <c r="AB100" s="446" t="s">
        <v>411</v>
      </c>
      <c r="AC100" s="446" t="s">
        <v>411</v>
      </c>
      <c r="AD100" s="446" t="s">
        <v>411</v>
      </c>
      <c r="AE100" s="368"/>
      <c r="AF100" s="446" t="s">
        <v>411</v>
      </c>
      <c r="AG100" s="446" t="s">
        <v>411</v>
      </c>
      <c r="AH100" s="446" t="s">
        <v>411</v>
      </c>
      <c r="AI100" s="446" t="s">
        <v>411</v>
      </c>
      <c r="AJ100" s="446" t="s">
        <v>411</v>
      </c>
      <c r="AK100" s="446">
        <v>258.3</v>
      </c>
      <c r="AL100" s="137" t="s">
        <v>414</v>
      </c>
    </row>
    <row r="101" spans="1:38" s="10" customFormat="1" ht="24.75" customHeight="1" thickBot="1">
      <c r="A101" s="98" t="s">
        <v>125</v>
      </c>
      <c r="B101" s="98" t="s">
        <v>236</v>
      </c>
      <c r="C101" s="98" t="s">
        <v>280</v>
      </c>
      <c r="D101" s="136"/>
      <c r="E101" s="550">
        <v>1.1741291154598824E-2</v>
      </c>
      <c r="F101" s="446">
        <v>2.3878400000000001E-2</v>
      </c>
      <c r="G101" s="446" t="s">
        <v>411</v>
      </c>
      <c r="H101" s="446">
        <v>0.28791425025440309</v>
      </c>
      <c r="I101" s="446">
        <v>1.5776799999999999E-3</v>
      </c>
      <c r="J101" s="446">
        <v>4.73304E-3</v>
      </c>
      <c r="K101" s="446">
        <v>1.1043760000000001E-2</v>
      </c>
      <c r="L101" s="446" t="s">
        <v>411</v>
      </c>
      <c r="M101" s="446" t="s">
        <v>411</v>
      </c>
      <c r="N101" s="446" t="s">
        <v>411</v>
      </c>
      <c r="O101" s="446" t="s">
        <v>411</v>
      </c>
      <c r="P101" s="446" t="s">
        <v>411</v>
      </c>
      <c r="Q101" s="446" t="s">
        <v>411</v>
      </c>
      <c r="R101" s="446" t="s">
        <v>411</v>
      </c>
      <c r="S101" s="446" t="s">
        <v>411</v>
      </c>
      <c r="T101" s="446" t="s">
        <v>411</v>
      </c>
      <c r="U101" s="446" t="s">
        <v>411</v>
      </c>
      <c r="V101" s="446" t="s">
        <v>411</v>
      </c>
      <c r="W101" s="446" t="s">
        <v>411</v>
      </c>
      <c r="X101" s="446" t="s">
        <v>411</v>
      </c>
      <c r="Y101" s="446" t="s">
        <v>411</v>
      </c>
      <c r="Z101" s="446" t="s">
        <v>411</v>
      </c>
      <c r="AA101" s="446" t="s">
        <v>411</v>
      </c>
      <c r="AB101" s="446" t="s">
        <v>411</v>
      </c>
      <c r="AC101" s="446" t="s">
        <v>411</v>
      </c>
      <c r="AD101" s="446" t="s">
        <v>411</v>
      </c>
      <c r="AE101" s="368"/>
      <c r="AF101" s="446" t="s">
        <v>411</v>
      </c>
      <c r="AG101" s="446" t="s">
        <v>411</v>
      </c>
      <c r="AH101" s="446" t="s">
        <v>411</v>
      </c>
      <c r="AI101" s="446" t="s">
        <v>411</v>
      </c>
      <c r="AJ101" s="446" t="s">
        <v>411</v>
      </c>
      <c r="AK101" s="446">
        <v>106.6</v>
      </c>
      <c r="AL101" s="137" t="s">
        <v>414</v>
      </c>
    </row>
    <row r="102" spans="1:38" s="10" customFormat="1" ht="24.75" customHeight="1" thickBot="1">
      <c r="A102" s="98" t="s">
        <v>125</v>
      </c>
      <c r="B102" s="98" t="s">
        <v>237</v>
      </c>
      <c r="C102" s="98" t="s">
        <v>281</v>
      </c>
      <c r="D102" s="136"/>
      <c r="E102" s="550">
        <v>3.9488295193077236E-3</v>
      </c>
      <c r="F102" s="446">
        <v>0.31357461200000009</v>
      </c>
      <c r="G102" s="446" t="s">
        <v>411</v>
      </c>
      <c r="H102" s="446">
        <v>0.98396752212722038</v>
      </c>
      <c r="I102" s="446">
        <v>2.4632160000000003E-3</v>
      </c>
      <c r="J102" s="446">
        <v>5.0432120000000011E-2</v>
      </c>
      <c r="K102" s="446">
        <v>0.30540228000000003</v>
      </c>
      <c r="L102" s="446" t="s">
        <v>411</v>
      </c>
      <c r="M102" s="446" t="s">
        <v>411</v>
      </c>
      <c r="N102" s="446" t="s">
        <v>411</v>
      </c>
      <c r="O102" s="446" t="s">
        <v>411</v>
      </c>
      <c r="P102" s="446" t="s">
        <v>411</v>
      </c>
      <c r="Q102" s="446" t="s">
        <v>411</v>
      </c>
      <c r="R102" s="446" t="s">
        <v>411</v>
      </c>
      <c r="S102" s="446" t="s">
        <v>411</v>
      </c>
      <c r="T102" s="446" t="s">
        <v>411</v>
      </c>
      <c r="U102" s="446" t="s">
        <v>411</v>
      </c>
      <c r="V102" s="446" t="s">
        <v>411</v>
      </c>
      <c r="W102" s="446" t="s">
        <v>411</v>
      </c>
      <c r="X102" s="446" t="s">
        <v>411</v>
      </c>
      <c r="Y102" s="446" t="s">
        <v>411</v>
      </c>
      <c r="Z102" s="446" t="s">
        <v>411</v>
      </c>
      <c r="AA102" s="446" t="s">
        <v>411</v>
      </c>
      <c r="AB102" s="446" t="s">
        <v>411</v>
      </c>
      <c r="AC102" s="446" t="s">
        <v>411</v>
      </c>
      <c r="AD102" s="446" t="s">
        <v>411</v>
      </c>
      <c r="AE102" s="368"/>
      <c r="AF102" s="446" t="s">
        <v>411</v>
      </c>
      <c r="AG102" s="446" t="s">
        <v>411</v>
      </c>
      <c r="AH102" s="446" t="s">
        <v>411</v>
      </c>
      <c r="AI102" s="446" t="s">
        <v>411</v>
      </c>
      <c r="AJ102" s="446" t="s">
        <v>411</v>
      </c>
      <c r="AK102" s="446">
        <v>336.4</v>
      </c>
      <c r="AL102" s="137" t="s">
        <v>414</v>
      </c>
    </row>
    <row r="103" spans="1:38" s="10" customFormat="1" ht="24.75" customHeight="1" thickBot="1">
      <c r="A103" s="98" t="s">
        <v>125</v>
      </c>
      <c r="B103" s="98" t="s">
        <v>235</v>
      </c>
      <c r="C103" s="98" t="s">
        <v>282</v>
      </c>
      <c r="D103" s="136"/>
      <c r="E103" s="551" t="s">
        <v>432</v>
      </c>
      <c r="F103" s="446" t="s">
        <v>432</v>
      </c>
      <c r="G103" s="446" t="s">
        <v>432</v>
      </c>
      <c r="H103" s="446" t="s">
        <v>432</v>
      </c>
      <c r="I103" s="446" t="s">
        <v>432</v>
      </c>
      <c r="J103" s="446" t="s">
        <v>432</v>
      </c>
      <c r="K103" s="446" t="s">
        <v>432</v>
      </c>
      <c r="L103" s="446" t="s">
        <v>432</v>
      </c>
      <c r="M103" s="446" t="s">
        <v>432</v>
      </c>
      <c r="N103" s="446" t="s">
        <v>432</v>
      </c>
      <c r="O103" s="446" t="s">
        <v>432</v>
      </c>
      <c r="P103" s="446" t="s">
        <v>432</v>
      </c>
      <c r="Q103" s="446" t="s">
        <v>432</v>
      </c>
      <c r="R103" s="446" t="s">
        <v>432</v>
      </c>
      <c r="S103" s="446" t="s">
        <v>432</v>
      </c>
      <c r="T103" s="446" t="s">
        <v>432</v>
      </c>
      <c r="U103" s="446" t="s">
        <v>432</v>
      </c>
      <c r="V103" s="446" t="s">
        <v>432</v>
      </c>
      <c r="W103" s="446" t="s">
        <v>432</v>
      </c>
      <c r="X103" s="446" t="s">
        <v>432</v>
      </c>
      <c r="Y103" s="446" t="s">
        <v>432</v>
      </c>
      <c r="Z103" s="446" t="s">
        <v>432</v>
      </c>
      <c r="AA103" s="446" t="s">
        <v>432</v>
      </c>
      <c r="AB103" s="446" t="s">
        <v>432</v>
      </c>
      <c r="AC103" s="446" t="s">
        <v>432</v>
      </c>
      <c r="AD103" s="446" t="s">
        <v>432</v>
      </c>
      <c r="AE103" s="368"/>
      <c r="AF103" s="446" t="s">
        <v>432</v>
      </c>
      <c r="AG103" s="446" t="s">
        <v>432</v>
      </c>
      <c r="AH103" s="446" t="s">
        <v>432</v>
      </c>
      <c r="AI103" s="446" t="s">
        <v>432</v>
      </c>
      <c r="AJ103" s="446" t="s">
        <v>432</v>
      </c>
      <c r="AK103" s="446" t="s">
        <v>432</v>
      </c>
      <c r="AL103" s="137" t="s">
        <v>414</v>
      </c>
    </row>
    <row r="104" spans="1:38" s="10" customFormat="1" ht="24.75" customHeight="1" thickBot="1">
      <c r="A104" s="98" t="s">
        <v>125</v>
      </c>
      <c r="B104" s="98" t="s">
        <v>361</v>
      </c>
      <c r="C104" s="98" t="s">
        <v>283</v>
      </c>
      <c r="D104" s="136"/>
      <c r="E104" s="550">
        <v>1.7446721565557725E-3</v>
      </c>
      <c r="F104" s="446">
        <v>7.6955999999999986E-3</v>
      </c>
      <c r="G104" s="446" t="s">
        <v>411</v>
      </c>
      <c r="H104" s="446">
        <v>4.2782004915851268E-2</v>
      </c>
      <c r="I104" s="446">
        <v>2.3418000000000001E-4</v>
      </c>
      <c r="J104" s="446">
        <v>7.0253999999999998E-4</v>
      </c>
      <c r="K104" s="446">
        <v>1.6392600000000002E-3</v>
      </c>
      <c r="L104" s="446" t="s">
        <v>411</v>
      </c>
      <c r="M104" s="446" t="s">
        <v>411</v>
      </c>
      <c r="N104" s="446" t="s">
        <v>411</v>
      </c>
      <c r="O104" s="446" t="s">
        <v>411</v>
      </c>
      <c r="P104" s="446" t="s">
        <v>411</v>
      </c>
      <c r="Q104" s="446" t="s">
        <v>411</v>
      </c>
      <c r="R104" s="446" t="s">
        <v>411</v>
      </c>
      <c r="S104" s="446" t="s">
        <v>411</v>
      </c>
      <c r="T104" s="446" t="s">
        <v>411</v>
      </c>
      <c r="U104" s="446" t="s">
        <v>411</v>
      </c>
      <c r="V104" s="446" t="s">
        <v>411</v>
      </c>
      <c r="W104" s="446" t="s">
        <v>411</v>
      </c>
      <c r="X104" s="446" t="s">
        <v>411</v>
      </c>
      <c r="Y104" s="446" t="s">
        <v>411</v>
      </c>
      <c r="Z104" s="446" t="s">
        <v>411</v>
      </c>
      <c r="AA104" s="446" t="s">
        <v>411</v>
      </c>
      <c r="AB104" s="446" t="s">
        <v>411</v>
      </c>
      <c r="AC104" s="446" t="s">
        <v>411</v>
      </c>
      <c r="AD104" s="446" t="s">
        <v>411</v>
      </c>
      <c r="AE104" s="368"/>
      <c r="AF104" s="446" t="s">
        <v>411</v>
      </c>
      <c r="AG104" s="446" t="s">
        <v>411</v>
      </c>
      <c r="AH104" s="446" t="s">
        <v>411</v>
      </c>
      <c r="AI104" s="446" t="s">
        <v>411</v>
      </c>
      <c r="AJ104" s="446" t="s">
        <v>411</v>
      </c>
      <c r="AK104" s="446">
        <v>13.2</v>
      </c>
      <c r="AL104" s="137" t="s">
        <v>414</v>
      </c>
    </row>
    <row r="105" spans="1:38" s="10" customFormat="1" ht="24.75" customHeight="1" thickBot="1">
      <c r="A105" s="98" t="s">
        <v>125</v>
      </c>
      <c r="B105" s="98" t="s">
        <v>362</v>
      </c>
      <c r="C105" s="98" t="s">
        <v>284</v>
      </c>
      <c r="D105" s="136"/>
      <c r="E105" s="550">
        <v>3.4772205840182661E-3</v>
      </c>
      <c r="F105" s="446">
        <v>3.9757500000000008E-2</v>
      </c>
      <c r="G105" s="446" t="s">
        <v>411</v>
      </c>
      <c r="H105" s="446">
        <v>9.9065484665525116E-2</v>
      </c>
      <c r="I105" s="446">
        <v>1.0729600000000002E-3</v>
      </c>
      <c r="J105" s="446">
        <v>1.6860800000000002E-3</v>
      </c>
      <c r="K105" s="446">
        <v>3.6787200000000003E-3</v>
      </c>
      <c r="L105" s="446" t="s">
        <v>411</v>
      </c>
      <c r="M105" s="446" t="s">
        <v>411</v>
      </c>
      <c r="N105" s="446" t="s">
        <v>411</v>
      </c>
      <c r="O105" s="446" t="s">
        <v>411</v>
      </c>
      <c r="P105" s="446" t="s">
        <v>411</v>
      </c>
      <c r="Q105" s="446" t="s">
        <v>411</v>
      </c>
      <c r="R105" s="446" t="s">
        <v>411</v>
      </c>
      <c r="S105" s="446" t="s">
        <v>411</v>
      </c>
      <c r="T105" s="446" t="s">
        <v>411</v>
      </c>
      <c r="U105" s="446" t="s">
        <v>411</v>
      </c>
      <c r="V105" s="446" t="s">
        <v>411</v>
      </c>
      <c r="W105" s="446" t="s">
        <v>411</v>
      </c>
      <c r="X105" s="446" t="s">
        <v>411</v>
      </c>
      <c r="Y105" s="446" t="s">
        <v>411</v>
      </c>
      <c r="Z105" s="446" t="s">
        <v>411</v>
      </c>
      <c r="AA105" s="446" t="s">
        <v>411</v>
      </c>
      <c r="AB105" s="446" t="s">
        <v>411</v>
      </c>
      <c r="AC105" s="446" t="s">
        <v>411</v>
      </c>
      <c r="AD105" s="446" t="s">
        <v>411</v>
      </c>
      <c r="AE105" s="368"/>
      <c r="AF105" s="446" t="s">
        <v>411</v>
      </c>
      <c r="AG105" s="446" t="s">
        <v>411</v>
      </c>
      <c r="AH105" s="446" t="s">
        <v>411</v>
      </c>
      <c r="AI105" s="446" t="s">
        <v>411</v>
      </c>
      <c r="AJ105" s="446" t="s">
        <v>411</v>
      </c>
      <c r="AK105" s="446">
        <v>9.3000000000000007</v>
      </c>
      <c r="AL105" s="137" t="s">
        <v>414</v>
      </c>
    </row>
    <row r="106" spans="1:38" s="10" customFormat="1" ht="24.75" customHeight="1" thickBot="1">
      <c r="A106" s="98" t="s">
        <v>125</v>
      </c>
      <c r="B106" s="98" t="s">
        <v>256</v>
      </c>
      <c r="C106" s="98" t="s">
        <v>285</v>
      </c>
      <c r="D106" s="136"/>
      <c r="E106" s="550" t="s">
        <v>432</v>
      </c>
      <c r="F106" s="446" t="s">
        <v>432</v>
      </c>
      <c r="G106" s="446" t="s">
        <v>432</v>
      </c>
      <c r="H106" s="446" t="s">
        <v>432</v>
      </c>
      <c r="I106" s="446" t="s">
        <v>432</v>
      </c>
      <c r="J106" s="446" t="s">
        <v>432</v>
      </c>
      <c r="K106" s="446" t="s">
        <v>432</v>
      </c>
      <c r="L106" s="446" t="s">
        <v>432</v>
      </c>
      <c r="M106" s="446" t="s">
        <v>432</v>
      </c>
      <c r="N106" s="446" t="s">
        <v>432</v>
      </c>
      <c r="O106" s="446" t="s">
        <v>432</v>
      </c>
      <c r="P106" s="446" t="s">
        <v>432</v>
      </c>
      <c r="Q106" s="446" t="s">
        <v>432</v>
      </c>
      <c r="R106" s="446" t="s">
        <v>432</v>
      </c>
      <c r="S106" s="446" t="s">
        <v>432</v>
      </c>
      <c r="T106" s="446" t="s">
        <v>432</v>
      </c>
      <c r="U106" s="446" t="s">
        <v>432</v>
      </c>
      <c r="V106" s="446" t="s">
        <v>432</v>
      </c>
      <c r="W106" s="446" t="s">
        <v>432</v>
      </c>
      <c r="X106" s="446" t="s">
        <v>432</v>
      </c>
      <c r="Y106" s="446" t="s">
        <v>432</v>
      </c>
      <c r="Z106" s="446" t="s">
        <v>432</v>
      </c>
      <c r="AA106" s="446" t="s">
        <v>432</v>
      </c>
      <c r="AB106" s="446" t="s">
        <v>432</v>
      </c>
      <c r="AC106" s="446" t="s">
        <v>432</v>
      </c>
      <c r="AD106" s="446" t="s">
        <v>432</v>
      </c>
      <c r="AE106" s="368"/>
      <c r="AF106" s="446" t="s">
        <v>432</v>
      </c>
      <c r="AG106" s="446" t="s">
        <v>432</v>
      </c>
      <c r="AH106" s="446" t="s">
        <v>432</v>
      </c>
      <c r="AI106" s="446" t="s">
        <v>432</v>
      </c>
      <c r="AJ106" s="446" t="s">
        <v>432</v>
      </c>
      <c r="AK106" s="446" t="s">
        <v>432</v>
      </c>
      <c r="AL106" s="137" t="s">
        <v>414</v>
      </c>
    </row>
    <row r="107" spans="1:38" s="10" customFormat="1" ht="24.75" customHeight="1" thickBot="1">
      <c r="A107" s="98" t="s">
        <v>125</v>
      </c>
      <c r="B107" s="98" t="s">
        <v>363</v>
      </c>
      <c r="C107" s="98" t="s">
        <v>340</v>
      </c>
      <c r="D107" s="136"/>
      <c r="E107" s="550">
        <v>9.7221274700436972E-3</v>
      </c>
      <c r="F107" s="446">
        <v>0.38119950000000008</v>
      </c>
      <c r="G107" s="446" t="s">
        <v>411</v>
      </c>
      <c r="H107" s="446">
        <v>0.47856950687419264</v>
      </c>
      <c r="I107" s="446">
        <v>6.9309000000000003E-3</v>
      </c>
      <c r="J107" s="446">
        <v>9.2412000000000008E-2</v>
      </c>
      <c r="K107" s="446">
        <v>0.43895700000000004</v>
      </c>
      <c r="L107" s="446" t="s">
        <v>411</v>
      </c>
      <c r="M107" s="446" t="s">
        <v>411</v>
      </c>
      <c r="N107" s="446" t="s">
        <v>411</v>
      </c>
      <c r="O107" s="446" t="s">
        <v>411</v>
      </c>
      <c r="P107" s="446" t="s">
        <v>411</v>
      </c>
      <c r="Q107" s="446" t="s">
        <v>411</v>
      </c>
      <c r="R107" s="446" t="s">
        <v>411</v>
      </c>
      <c r="S107" s="446" t="s">
        <v>411</v>
      </c>
      <c r="T107" s="446" t="s">
        <v>411</v>
      </c>
      <c r="U107" s="446" t="s">
        <v>411</v>
      </c>
      <c r="V107" s="446" t="s">
        <v>411</v>
      </c>
      <c r="W107" s="446" t="s">
        <v>411</v>
      </c>
      <c r="X107" s="446" t="s">
        <v>411</v>
      </c>
      <c r="Y107" s="446" t="s">
        <v>411</v>
      </c>
      <c r="Z107" s="446" t="s">
        <v>411</v>
      </c>
      <c r="AA107" s="446" t="s">
        <v>411</v>
      </c>
      <c r="AB107" s="446" t="s">
        <v>411</v>
      </c>
      <c r="AC107" s="446" t="s">
        <v>411</v>
      </c>
      <c r="AD107" s="446" t="s">
        <v>411</v>
      </c>
      <c r="AE107" s="368"/>
      <c r="AF107" s="446" t="s">
        <v>411</v>
      </c>
      <c r="AG107" s="446" t="s">
        <v>411</v>
      </c>
      <c r="AH107" s="446" t="s">
        <v>411</v>
      </c>
      <c r="AI107" s="446" t="s">
        <v>411</v>
      </c>
      <c r="AJ107" s="446" t="s">
        <v>411</v>
      </c>
      <c r="AK107" s="446">
        <v>2310.3000000000002</v>
      </c>
      <c r="AL107" s="137" t="s">
        <v>414</v>
      </c>
    </row>
    <row r="108" spans="1:38" s="10" customFormat="1" ht="24.75" customHeight="1" thickBot="1">
      <c r="A108" s="98" t="s">
        <v>125</v>
      </c>
      <c r="B108" s="98" t="s">
        <v>364</v>
      </c>
      <c r="C108" s="98" t="s">
        <v>341</v>
      </c>
      <c r="D108" s="136"/>
      <c r="E108" s="550">
        <v>1.25819568E-2</v>
      </c>
      <c r="F108" s="446">
        <v>0.2344464</v>
      </c>
      <c r="G108" s="446" t="s">
        <v>411</v>
      </c>
      <c r="H108" s="446">
        <v>0.25987515119999999</v>
      </c>
      <c r="I108" s="446">
        <v>4.3416000000000001E-3</v>
      </c>
      <c r="J108" s="446">
        <v>4.3416000000000003E-2</v>
      </c>
      <c r="K108" s="446">
        <v>8.6832000000000006E-2</v>
      </c>
      <c r="L108" s="446" t="s">
        <v>411</v>
      </c>
      <c r="M108" s="446" t="s">
        <v>411</v>
      </c>
      <c r="N108" s="446" t="s">
        <v>411</v>
      </c>
      <c r="O108" s="446" t="s">
        <v>411</v>
      </c>
      <c r="P108" s="446" t="s">
        <v>411</v>
      </c>
      <c r="Q108" s="446" t="s">
        <v>411</v>
      </c>
      <c r="R108" s="446" t="s">
        <v>411</v>
      </c>
      <c r="S108" s="446" t="s">
        <v>411</v>
      </c>
      <c r="T108" s="446" t="s">
        <v>411</v>
      </c>
      <c r="U108" s="446" t="s">
        <v>411</v>
      </c>
      <c r="V108" s="446" t="s">
        <v>411</v>
      </c>
      <c r="W108" s="446" t="s">
        <v>411</v>
      </c>
      <c r="X108" s="446" t="s">
        <v>411</v>
      </c>
      <c r="Y108" s="446" t="s">
        <v>411</v>
      </c>
      <c r="Z108" s="446" t="s">
        <v>411</v>
      </c>
      <c r="AA108" s="446" t="s">
        <v>411</v>
      </c>
      <c r="AB108" s="446" t="s">
        <v>411</v>
      </c>
      <c r="AC108" s="446" t="s">
        <v>411</v>
      </c>
      <c r="AD108" s="446" t="s">
        <v>411</v>
      </c>
      <c r="AE108" s="368"/>
      <c r="AF108" s="446" t="s">
        <v>411</v>
      </c>
      <c r="AG108" s="446" t="s">
        <v>411</v>
      </c>
      <c r="AH108" s="446" t="s">
        <v>411</v>
      </c>
      <c r="AI108" s="446" t="s">
        <v>411</v>
      </c>
      <c r="AJ108" s="446" t="s">
        <v>411</v>
      </c>
      <c r="AK108" s="446">
        <v>2170.8000000000002</v>
      </c>
      <c r="AL108" s="137" t="s">
        <v>414</v>
      </c>
    </row>
    <row r="109" spans="1:38" s="10" customFormat="1" ht="24.75" customHeight="1" thickBot="1">
      <c r="A109" s="98" t="s">
        <v>125</v>
      </c>
      <c r="B109" s="98" t="s">
        <v>365</v>
      </c>
      <c r="C109" s="98" t="s">
        <v>323</v>
      </c>
      <c r="D109" s="136"/>
      <c r="E109" s="550">
        <v>3.5745228821917809E-4</v>
      </c>
      <c r="F109" s="446">
        <v>8.8509000000000018E-3</v>
      </c>
      <c r="G109" s="446" t="s">
        <v>411</v>
      </c>
      <c r="H109" s="446">
        <v>1.0283627368767125E-2</v>
      </c>
      <c r="I109" s="446">
        <v>3.6200000000000002E-4</v>
      </c>
      <c r="J109" s="446">
        <v>1.9910000000000001E-3</v>
      </c>
      <c r="K109" s="446">
        <v>1.9910000000000001E-3</v>
      </c>
      <c r="L109" s="446" t="s">
        <v>411</v>
      </c>
      <c r="M109" s="446" t="s">
        <v>411</v>
      </c>
      <c r="N109" s="446" t="s">
        <v>411</v>
      </c>
      <c r="O109" s="446" t="s">
        <v>411</v>
      </c>
      <c r="P109" s="446" t="s">
        <v>411</v>
      </c>
      <c r="Q109" s="446" t="s">
        <v>411</v>
      </c>
      <c r="R109" s="446" t="s">
        <v>411</v>
      </c>
      <c r="S109" s="446" t="s">
        <v>411</v>
      </c>
      <c r="T109" s="446" t="s">
        <v>411</v>
      </c>
      <c r="U109" s="446" t="s">
        <v>411</v>
      </c>
      <c r="V109" s="446" t="s">
        <v>411</v>
      </c>
      <c r="W109" s="446" t="s">
        <v>411</v>
      </c>
      <c r="X109" s="446" t="s">
        <v>411</v>
      </c>
      <c r="Y109" s="446" t="s">
        <v>411</v>
      </c>
      <c r="Z109" s="446" t="s">
        <v>411</v>
      </c>
      <c r="AA109" s="446" t="s">
        <v>411</v>
      </c>
      <c r="AB109" s="446" t="s">
        <v>411</v>
      </c>
      <c r="AC109" s="446" t="s">
        <v>411</v>
      </c>
      <c r="AD109" s="446" t="s">
        <v>411</v>
      </c>
      <c r="AE109" s="368"/>
      <c r="AF109" s="446" t="s">
        <v>411</v>
      </c>
      <c r="AG109" s="446" t="s">
        <v>411</v>
      </c>
      <c r="AH109" s="446" t="s">
        <v>411</v>
      </c>
      <c r="AI109" s="446" t="s">
        <v>411</v>
      </c>
      <c r="AJ109" s="446" t="s">
        <v>411</v>
      </c>
      <c r="AK109" s="446">
        <v>18.100000000000001</v>
      </c>
      <c r="AL109" s="137" t="s">
        <v>414</v>
      </c>
    </row>
    <row r="110" spans="1:38" s="10" customFormat="1" ht="24.75" customHeight="1" thickBot="1">
      <c r="A110" s="98" t="s">
        <v>125</v>
      </c>
      <c r="B110" s="98" t="s">
        <v>366</v>
      </c>
      <c r="C110" s="98" t="s">
        <v>324</v>
      </c>
      <c r="D110" s="133"/>
      <c r="E110" s="543">
        <v>7.9313013479452043E-5</v>
      </c>
      <c r="F110" s="446">
        <v>4.6455000000000003E-3</v>
      </c>
      <c r="G110" s="446" t="s">
        <v>411</v>
      </c>
      <c r="H110" s="446">
        <v>2.6442523818082184E-3</v>
      </c>
      <c r="I110" s="446">
        <v>2.23E-4</v>
      </c>
      <c r="J110" s="446">
        <v>1.6600000000000002E-3</v>
      </c>
      <c r="K110" s="446">
        <v>1.6600000000000002E-3</v>
      </c>
      <c r="L110" s="446" t="s">
        <v>411</v>
      </c>
      <c r="M110" s="446" t="s">
        <v>411</v>
      </c>
      <c r="N110" s="446" t="s">
        <v>411</v>
      </c>
      <c r="O110" s="446" t="s">
        <v>411</v>
      </c>
      <c r="P110" s="446" t="s">
        <v>411</v>
      </c>
      <c r="Q110" s="446" t="s">
        <v>411</v>
      </c>
      <c r="R110" s="446" t="s">
        <v>411</v>
      </c>
      <c r="S110" s="446" t="s">
        <v>411</v>
      </c>
      <c r="T110" s="446" t="s">
        <v>411</v>
      </c>
      <c r="U110" s="446" t="s">
        <v>411</v>
      </c>
      <c r="V110" s="446" t="s">
        <v>411</v>
      </c>
      <c r="W110" s="446" t="s">
        <v>411</v>
      </c>
      <c r="X110" s="446" t="s">
        <v>411</v>
      </c>
      <c r="Y110" s="446" t="s">
        <v>411</v>
      </c>
      <c r="Z110" s="446" t="s">
        <v>411</v>
      </c>
      <c r="AA110" s="446" t="s">
        <v>411</v>
      </c>
      <c r="AB110" s="446" t="s">
        <v>411</v>
      </c>
      <c r="AC110" s="446" t="s">
        <v>411</v>
      </c>
      <c r="AD110" s="446" t="s">
        <v>411</v>
      </c>
      <c r="AE110" s="368"/>
      <c r="AF110" s="446" t="s">
        <v>411</v>
      </c>
      <c r="AG110" s="446" t="s">
        <v>411</v>
      </c>
      <c r="AH110" s="446" t="s">
        <v>411</v>
      </c>
      <c r="AI110" s="446" t="s">
        <v>411</v>
      </c>
      <c r="AJ110" s="446" t="s">
        <v>411</v>
      </c>
      <c r="AK110" s="446">
        <v>9.5</v>
      </c>
      <c r="AL110" s="137" t="s">
        <v>414</v>
      </c>
    </row>
    <row r="111" spans="1:38" s="10" customFormat="1" ht="24.75" customHeight="1" thickBot="1">
      <c r="A111" s="98" t="s">
        <v>125</v>
      </c>
      <c r="B111" s="98" t="s">
        <v>367</v>
      </c>
      <c r="C111" s="98" t="s">
        <v>286</v>
      </c>
      <c r="D111" s="133"/>
      <c r="E111" s="543">
        <v>1.6106599028571426E-2</v>
      </c>
      <c r="F111" s="446">
        <v>0.47224530000000003</v>
      </c>
      <c r="G111" s="446" t="s">
        <v>411</v>
      </c>
      <c r="H111" s="446">
        <v>0.27373064322857138</v>
      </c>
      <c r="I111" s="446">
        <v>9.7320000000000002E-4</v>
      </c>
      <c r="J111" s="446">
        <v>1.9464E-3</v>
      </c>
      <c r="K111" s="446">
        <v>4.3793999999999994E-3</v>
      </c>
      <c r="L111" s="446" t="s">
        <v>411</v>
      </c>
      <c r="M111" s="446" t="s">
        <v>411</v>
      </c>
      <c r="N111" s="446" t="s">
        <v>411</v>
      </c>
      <c r="O111" s="446" t="s">
        <v>411</v>
      </c>
      <c r="P111" s="446" t="s">
        <v>411</v>
      </c>
      <c r="Q111" s="446" t="s">
        <v>411</v>
      </c>
      <c r="R111" s="446" t="s">
        <v>411</v>
      </c>
      <c r="S111" s="446" t="s">
        <v>411</v>
      </c>
      <c r="T111" s="446" t="s">
        <v>411</v>
      </c>
      <c r="U111" s="446" t="s">
        <v>411</v>
      </c>
      <c r="V111" s="446" t="s">
        <v>411</v>
      </c>
      <c r="W111" s="446" t="s">
        <v>411</v>
      </c>
      <c r="X111" s="446" t="s">
        <v>411</v>
      </c>
      <c r="Y111" s="446" t="s">
        <v>411</v>
      </c>
      <c r="Z111" s="446" t="s">
        <v>411</v>
      </c>
      <c r="AA111" s="446" t="s">
        <v>411</v>
      </c>
      <c r="AB111" s="446" t="s">
        <v>411</v>
      </c>
      <c r="AC111" s="446" t="s">
        <v>411</v>
      </c>
      <c r="AD111" s="446" t="s">
        <v>411</v>
      </c>
      <c r="AE111" s="368"/>
      <c r="AF111" s="446" t="s">
        <v>411</v>
      </c>
      <c r="AG111" s="446" t="s">
        <v>411</v>
      </c>
      <c r="AH111" s="446" t="s">
        <v>411</v>
      </c>
      <c r="AI111" s="446" t="s">
        <v>411</v>
      </c>
      <c r="AJ111" s="446" t="s">
        <v>411</v>
      </c>
      <c r="AK111" s="446">
        <v>243.3</v>
      </c>
      <c r="AL111" s="137" t="s">
        <v>414</v>
      </c>
    </row>
    <row r="112" spans="1:38" s="10" customFormat="1" ht="24.75" customHeight="1" thickBot="1">
      <c r="A112" s="98" t="s">
        <v>135</v>
      </c>
      <c r="B112" s="98" t="s">
        <v>304</v>
      </c>
      <c r="C112" s="98" t="s">
        <v>305</v>
      </c>
      <c r="D112" s="93"/>
      <c r="E112" s="446">
        <v>3.1320000000000001</v>
      </c>
      <c r="F112" s="446" t="s">
        <v>411</v>
      </c>
      <c r="G112" s="446" t="s">
        <v>411</v>
      </c>
      <c r="H112" s="446">
        <v>3.915</v>
      </c>
      <c r="I112" s="446" t="s">
        <v>411</v>
      </c>
      <c r="J112" s="446" t="s">
        <v>411</v>
      </c>
      <c r="K112" s="446" t="s">
        <v>411</v>
      </c>
      <c r="L112" s="446" t="s">
        <v>411</v>
      </c>
      <c r="M112" s="446" t="s">
        <v>411</v>
      </c>
      <c r="N112" s="446" t="s">
        <v>411</v>
      </c>
      <c r="O112" s="446" t="s">
        <v>411</v>
      </c>
      <c r="P112" s="446" t="s">
        <v>411</v>
      </c>
      <c r="Q112" s="446" t="s">
        <v>411</v>
      </c>
      <c r="R112" s="446" t="s">
        <v>411</v>
      </c>
      <c r="S112" s="446" t="s">
        <v>411</v>
      </c>
      <c r="T112" s="446" t="s">
        <v>411</v>
      </c>
      <c r="U112" s="446" t="s">
        <v>411</v>
      </c>
      <c r="V112" s="446" t="s">
        <v>411</v>
      </c>
      <c r="W112" s="446" t="s">
        <v>411</v>
      </c>
      <c r="X112" s="446" t="s">
        <v>411</v>
      </c>
      <c r="Y112" s="446" t="s">
        <v>411</v>
      </c>
      <c r="Z112" s="446" t="s">
        <v>411</v>
      </c>
      <c r="AA112" s="446" t="s">
        <v>411</v>
      </c>
      <c r="AB112" s="446" t="s">
        <v>411</v>
      </c>
      <c r="AC112" s="446" t="s">
        <v>411</v>
      </c>
      <c r="AD112" s="446" t="s">
        <v>411</v>
      </c>
      <c r="AE112" s="368"/>
      <c r="AF112" s="446" t="s">
        <v>411</v>
      </c>
      <c r="AG112" s="446" t="s">
        <v>411</v>
      </c>
      <c r="AH112" s="446" t="s">
        <v>411</v>
      </c>
      <c r="AI112" s="446" t="s">
        <v>411</v>
      </c>
      <c r="AJ112" s="446" t="s">
        <v>411</v>
      </c>
      <c r="AK112" s="478">
        <v>78300000</v>
      </c>
      <c r="AL112" s="137" t="s">
        <v>422</v>
      </c>
    </row>
    <row r="113" spans="1:38" s="10" customFormat="1" ht="24.75" customHeight="1" thickBot="1">
      <c r="A113" s="98" t="s">
        <v>135</v>
      </c>
      <c r="B113" s="88" t="s">
        <v>253</v>
      </c>
      <c r="C113" s="88" t="s">
        <v>142</v>
      </c>
      <c r="D113" s="93"/>
      <c r="E113" s="446">
        <v>0.74917562246944336</v>
      </c>
      <c r="F113" s="446" t="s">
        <v>433</v>
      </c>
      <c r="G113" s="446" t="s">
        <v>411</v>
      </c>
      <c r="H113" s="446">
        <v>2.6774401056306054</v>
      </c>
      <c r="I113" s="446" t="s">
        <v>411</v>
      </c>
      <c r="J113" s="446" t="s">
        <v>411</v>
      </c>
      <c r="K113" s="446" t="s">
        <v>411</v>
      </c>
      <c r="L113" s="446" t="s">
        <v>411</v>
      </c>
      <c r="M113" s="446" t="s">
        <v>411</v>
      </c>
      <c r="N113" s="446" t="s">
        <v>411</v>
      </c>
      <c r="O113" s="446" t="s">
        <v>411</v>
      </c>
      <c r="P113" s="446" t="s">
        <v>411</v>
      </c>
      <c r="Q113" s="446" t="s">
        <v>411</v>
      </c>
      <c r="R113" s="446" t="s">
        <v>411</v>
      </c>
      <c r="S113" s="446" t="s">
        <v>411</v>
      </c>
      <c r="T113" s="446" t="s">
        <v>411</v>
      </c>
      <c r="U113" s="446" t="s">
        <v>411</v>
      </c>
      <c r="V113" s="446" t="s">
        <v>411</v>
      </c>
      <c r="W113" s="446" t="s">
        <v>411</v>
      </c>
      <c r="X113" s="446" t="s">
        <v>411</v>
      </c>
      <c r="Y113" s="446" t="s">
        <v>411</v>
      </c>
      <c r="Z113" s="446" t="s">
        <v>411</v>
      </c>
      <c r="AA113" s="446" t="s">
        <v>411</v>
      </c>
      <c r="AB113" s="446" t="s">
        <v>411</v>
      </c>
      <c r="AC113" s="446" t="s">
        <v>411</v>
      </c>
      <c r="AD113" s="446" t="s">
        <v>411</v>
      </c>
      <c r="AE113" s="368"/>
      <c r="AF113" s="446" t="s">
        <v>411</v>
      </c>
      <c r="AG113" s="446" t="s">
        <v>411</v>
      </c>
      <c r="AH113" s="446" t="s">
        <v>411</v>
      </c>
      <c r="AI113" s="446" t="s">
        <v>411</v>
      </c>
      <c r="AJ113" s="446" t="s">
        <v>411</v>
      </c>
      <c r="AK113" s="446" t="s">
        <v>433</v>
      </c>
      <c r="AL113" s="137"/>
    </row>
    <row r="114" spans="1:38" s="10" customFormat="1" ht="24.75" customHeight="1" thickBot="1">
      <c r="A114" s="98" t="s">
        <v>135</v>
      </c>
      <c r="B114" s="88" t="s">
        <v>254</v>
      </c>
      <c r="C114" s="88" t="s">
        <v>143</v>
      </c>
      <c r="D114" s="93"/>
      <c r="E114" s="446">
        <v>8.8389600000000016E-3</v>
      </c>
      <c r="F114" s="446" t="s">
        <v>411</v>
      </c>
      <c r="G114" s="446" t="s">
        <v>411</v>
      </c>
      <c r="H114" s="446">
        <v>2.8726620000000001E-2</v>
      </c>
      <c r="I114" s="446" t="s">
        <v>411</v>
      </c>
      <c r="J114" s="446" t="s">
        <v>411</v>
      </c>
      <c r="K114" s="446" t="s">
        <v>411</v>
      </c>
      <c r="L114" s="446" t="s">
        <v>411</v>
      </c>
      <c r="M114" s="446" t="s">
        <v>411</v>
      </c>
      <c r="N114" s="446" t="s">
        <v>411</v>
      </c>
      <c r="O114" s="446" t="s">
        <v>411</v>
      </c>
      <c r="P114" s="446" t="s">
        <v>411</v>
      </c>
      <c r="Q114" s="446" t="s">
        <v>411</v>
      </c>
      <c r="R114" s="446" t="s">
        <v>411</v>
      </c>
      <c r="S114" s="446" t="s">
        <v>411</v>
      </c>
      <c r="T114" s="446" t="s">
        <v>411</v>
      </c>
      <c r="U114" s="446" t="s">
        <v>411</v>
      </c>
      <c r="V114" s="446" t="s">
        <v>411</v>
      </c>
      <c r="W114" s="446" t="s">
        <v>411</v>
      </c>
      <c r="X114" s="446" t="s">
        <v>411</v>
      </c>
      <c r="Y114" s="446" t="s">
        <v>411</v>
      </c>
      <c r="Z114" s="446" t="s">
        <v>411</v>
      </c>
      <c r="AA114" s="446" t="s">
        <v>411</v>
      </c>
      <c r="AB114" s="446" t="s">
        <v>411</v>
      </c>
      <c r="AC114" s="446" t="s">
        <v>411</v>
      </c>
      <c r="AD114" s="446" t="s">
        <v>411</v>
      </c>
      <c r="AE114" s="368"/>
      <c r="AF114" s="446" t="s">
        <v>411</v>
      </c>
      <c r="AG114" s="446" t="s">
        <v>411</v>
      </c>
      <c r="AH114" s="446" t="s">
        <v>411</v>
      </c>
      <c r="AI114" s="446" t="s">
        <v>411</v>
      </c>
      <c r="AJ114" s="446" t="s">
        <v>411</v>
      </c>
      <c r="AK114" s="446">
        <v>220974</v>
      </c>
      <c r="AL114" s="137" t="s">
        <v>446</v>
      </c>
    </row>
    <row r="115" spans="1:38" s="10" customFormat="1" ht="24.75" customHeight="1" thickBot="1">
      <c r="A115" s="98" t="s">
        <v>135</v>
      </c>
      <c r="B115" s="88" t="s">
        <v>255</v>
      </c>
      <c r="C115" s="88" t="s">
        <v>368</v>
      </c>
      <c r="D115" s="93"/>
      <c r="E115" s="446">
        <v>4.9029992000000008E-2</v>
      </c>
      <c r="F115" s="446" t="s">
        <v>411</v>
      </c>
      <c r="G115" s="446" t="s">
        <v>411</v>
      </c>
      <c r="H115" s="446">
        <v>9.8059984000000017E-2</v>
      </c>
      <c r="I115" s="446" t="s">
        <v>411</v>
      </c>
      <c r="J115" s="446" t="s">
        <v>411</v>
      </c>
      <c r="K115" s="446" t="s">
        <v>411</v>
      </c>
      <c r="L115" s="446" t="s">
        <v>411</v>
      </c>
      <c r="M115" s="446" t="s">
        <v>411</v>
      </c>
      <c r="N115" s="446" t="s">
        <v>411</v>
      </c>
      <c r="O115" s="446" t="s">
        <v>411</v>
      </c>
      <c r="P115" s="446" t="s">
        <v>411</v>
      </c>
      <c r="Q115" s="446" t="s">
        <v>411</v>
      </c>
      <c r="R115" s="446" t="s">
        <v>411</v>
      </c>
      <c r="S115" s="446" t="s">
        <v>411</v>
      </c>
      <c r="T115" s="446" t="s">
        <v>411</v>
      </c>
      <c r="U115" s="446" t="s">
        <v>411</v>
      </c>
      <c r="V115" s="446" t="s">
        <v>411</v>
      </c>
      <c r="W115" s="446" t="s">
        <v>411</v>
      </c>
      <c r="X115" s="446" t="s">
        <v>411</v>
      </c>
      <c r="Y115" s="446" t="s">
        <v>411</v>
      </c>
      <c r="Z115" s="446" t="s">
        <v>411</v>
      </c>
      <c r="AA115" s="446" t="s">
        <v>411</v>
      </c>
      <c r="AB115" s="446" t="s">
        <v>411</v>
      </c>
      <c r="AC115" s="446" t="s">
        <v>411</v>
      </c>
      <c r="AD115" s="446" t="s">
        <v>411</v>
      </c>
      <c r="AE115" s="368"/>
      <c r="AF115" s="446" t="s">
        <v>411</v>
      </c>
      <c r="AG115" s="446" t="s">
        <v>411</v>
      </c>
      <c r="AH115" s="446" t="s">
        <v>411</v>
      </c>
      <c r="AI115" s="446" t="s">
        <v>411</v>
      </c>
      <c r="AJ115" s="446" t="s">
        <v>411</v>
      </c>
      <c r="AK115" s="446">
        <v>1225749.8</v>
      </c>
      <c r="AL115" s="137" t="s">
        <v>446</v>
      </c>
    </row>
    <row r="116" spans="1:38" s="10" customFormat="1" ht="24.75" customHeight="1" thickBot="1">
      <c r="A116" s="98" t="s">
        <v>135</v>
      </c>
      <c r="B116" s="98" t="s">
        <v>259</v>
      </c>
      <c r="C116" s="98" t="s">
        <v>303</v>
      </c>
      <c r="D116" s="93"/>
      <c r="E116" s="446">
        <v>0.25579700991359211</v>
      </c>
      <c r="F116" s="446" t="s">
        <v>433</v>
      </c>
      <c r="G116" s="446" t="s">
        <v>411</v>
      </c>
      <c r="H116" s="446">
        <v>0.34599825693517861</v>
      </c>
      <c r="I116" s="446" t="s">
        <v>411</v>
      </c>
      <c r="J116" s="446" t="s">
        <v>411</v>
      </c>
      <c r="K116" s="446" t="s">
        <v>411</v>
      </c>
      <c r="L116" s="446" t="s">
        <v>411</v>
      </c>
      <c r="M116" s="446" t="s">
        <v>411</v>
      </c>
      <c r="N116" s="446" t="s">
        <v>411</v>
      </c>
      <c r="O116" s="446" t="s">
        <v>411</v>
      </c>
      <c r="P116" s="446" t="s">
        <v>411</v>
      </c>
      <c r="Q116" s="446" t="s">
        <v>411</v>
      </c>
      <c r="R116" s="446" t="s">
        <v>411</v>
      </c>
      <c r="S116" s="446" t="s">
        <v>411</v>
      </c>
      <c r="T116" s="446" t="s">
        <v>411</v>
      </c>
      <c r="U116" s="446" t="s">
        <v>411</v>
      </c>
      <c r="V116" s="446" t="s">
        <v>411</v>
      </c>
      <c r="W116" s="446" t="s">
        <v>411</v>
      </c>
      <c r="X116" s="446" t="s">
        <v>411</v>
      </c>
      <c r="Y116" s="446" t="s">
        <v>411</v>
      </c>
      <c r="Z116" s="446" t="s">
        <v>411</v>
      </c>
      <c r="AA116" s="446" t="s">
        <v>411</v>
      </c>
      <c r="AB116" s="446" t="s">
        <v>411</v>
      </c>
      <c r="AC116" s="446" t="s">
        <v>411</v>
      </c>
      <c r="AD116" s="446" t="s">
        <v>411</v>
      </c>
      <c r="AE116" s="368"/>
      <c r="AF116" s="446" t="s">
        <v>411</v>
      </c>
      <c r="AG116" s="446" t="s">
        <v>411</v>
      </c>
      <c r="AH116" s="446" t="s">
        <v>411</v>
      </c>
      <c r="AI116" s="446" t="s">
        <v>411</v>
      </c>
      <c r="AJ116" s="446" t="s">
        <v>411</v>
      </c>
      <c r="AK116" s="446" t="s">
        <v>433</v>
      </c>
      <c r="AL116" s="137"/>
    </row>
    <row r="117" spans="1:38" s="10" customFormat="1" ht="24.75" customHeight="1" thickBot="1">
      <c r="A117" s="98" t="s">
        <v>135</v>
      </c>
      <c r="B117" s="98" t="s">
        <v>307</v>
      </c>
      <c r="C117" s="98" t="s">
        <v>308</v>
      </c>
      <c r="D117" s="93"/>
      <c r="E117" s="446" t="s">
        <v>411</v>
      </c>
      <c r="F117" s="446" t="s">
        <v>411</v>
      </c>
      <c r="G117" s="446" t="s">
        <v>411</v>
      </c>
      <c r="H117" s="446" t="s">
        <v>411</v>
      </c>
      <c r="I117" s="446" t="s">
        <v>411</v>
      </c>
      <c r="J117" s="446" t="s">
        <v>411</v>
      </c>
      <c r="K117" s="446" t="s">
        <v>411</v>
      </c>
      <c r="L117" s="446" t="s">
        <v>411</v>
      </c>
      <c r="M117" s="446" t="s">
        <v>411</v>
      </c>
      <c r="N117" s="446" t="s">
        <v>411</v>
      </c>
      <c r="O117" s="446" t="s">
        <v>411</v>
      </c>
      <c r="P117" s="446" t="s">
        <v>411</v>
      </c>
      <c r="Q117" s="446" t="s">
        <v>411</v>
      </c>
      <c r="R117" s="446" t="s">
        <v>411</v>
      </c>
      <c r="S117" s="446" t="s">
        <v>411</v>
      </c>
      <c r="T117" s="446" t="s">
        <v>411</v>
      </c>
      <c r="U117" s="446" t="s">
        <v>411</v>
      </c>
      <c r="V117" s="446" t="s">
        <v>411</v>
      </c>
      <c r="W117" s="446" t="s">
        <v>411</v>
      </c>
      <c r="X117" s="446" t="s">
        <v>411</v>
      </c>
      <c r="Y117" s="446" t="s">
        <v>411</v>
      </c>
      <c r="Z117" s="446" t="s">
        <v>411</v>
      </c>
      <c r="AA117" s="446" t="s">
        <v>411</v>
      </c>
      <c r="AB117" s="446" t="s">
        <v>411</v>
      </c>
      <c r="AC117" s="446" t="s">
        <v>411</v>
      </c>
      <c r="AD117" s="446" t="s">
        <v>411</v>
      </c>
      <c r="AE117" s="368"/>
      <c r="AF117" s="446" t="s">
        <v>411</v>
      </c>
      <c r="AG117" s="446" t="s">
        <v>411</v>
      </c>
      <c r="AH117" s="446" t="s">
        <v>411</v>
      </c>
      <c r="AI117" s="446" t="s">
        <v>411</v>
      </c>
      <c r="AJ117" s="446" t="s">
        <v>411</v>
      </c>
      <c r="AK117" s="446" t="s">
        <v>431</v>
      </c>
      <c r="AL117" s="137"/>
    </row>
    <row r="118" spans="1:38" s="10" customFormat="1" ht="24.75" customHeight="1" thickBot="1">
      <c r="A118" s="98" t="s">
        <v>135</v>
      </c>
      <c r="B118" s="98" t="s">
        <v>261</v>
      </c>
      <c r="C118" s="98" t="s">
        <v>306</v>
      </c>
      <c r="D118" s="93"/>
      <c r="E118" s="446" t="s">
        <v>411</v>
      </c>
      <c r="F118" s="446" t="s">
        <v>411</v>
      </c>
      <c r="G118" s="446" t="s">
        <v>411</v>
      </c>
      <c r="H118" s="446" t="s">
        <v>411</v>
      </c>
      <c r="I118" s="446" t="s">
        <v>411</v>
      </c>
      <c r="J118" s="446" t="s">
        <v>411</v>
      </c>
      <c r="K118" s="446" t="s">
        <v>411</v>
      </c>
      <c r="L118" s="446" t="s">
        <v>411</v>
      </c>
      <c r="M118" s="446" t="s">
        <v>411</v>
      </c>
      <c r="N118" s="446" t="s">
        <v>411</v>
      </c>
      <c r="O118" s="446" t="s">
        <v>411</v>
      </c>
      <c r="P118" s="446" t="s">
        <v>411</v>
      </c>
      <c r="Q118" s="446" t="s">
        <v>411</v>
      </c>
      <c r="R118" s="446" t="s">
        <v>411</v>
      </c>
      <c r="S118" s="446" t="s">
        <v>411</v>
      </c>
      <c r="T118" s="446" t="s">
        <v>411</v>
      </c>
      <c r="U118" s="446" t="s">
        <v>411</v>
      </c>
      <c r="V118" s="446" t="s">
        <v>411</v>
      </c>
      <c r="W118" s="446" t="s">
        <v>411</v>
      </c>
      <c r="X118" s="446" t="s">
        <v>411</v>
      </c>
      <c r="Y118" s="446" t="s">
        <v>411</v>
      </c>
      <c r="Z118" s="446" t="s">
        <v>411</v>
      </c>
      <c r="AA118" s="446" t="s">
        <v>411</v>
      </c>
      <c r="AB118" s="446" t="s">
        <v>411</v>
      </c>
      <c r="AC118" s="446" t="s">
        <v>411</v>
      </c>
      <c r="AD118" s="446" t="s">
        <v>411</v>
      </c>
      <c r="AE118" s="368"/>
      <c r="AF118" s="446" t="s">
        <v>411</v>
      </c>
      <c r="AG118" s="446" t="s">
        <v>411</v>
      </c>
      <c r="AH118" s="446" t="s">
        <v>411</v>
      </c>
      <c r="AI118" s="446" t="s">
        <v>411</v>
      </c>
      <c r="AJ118" s="446" t="s">
        <v>411</v>
      </c>
      <c r="AK118" s="446" t="s">
        <v>411</v>
      </c>
      <c r="AL118" s="137"/>
    </row>
    <row r="119" spans="1:38" s="10" customFormat="1" ht="24.75" customHeight="1" thickBot="1">
      <c r="A119" s="98" t="s">
        <v>135</v>
      </c>
      <c r="B119" s="98" t="s">
        <v>260</v>
      </c>
      <c r="C119" s="98" t="s">
        <v>156</v>
      </c>
      <c r="D119" s="93"/>
      <c r="E119" s="446" t="s">
        <v>411</v>
      </c>
      <c r="F119" s="446" t="s">
        <v>411</v>
      </c>
      <c r="G119" s="446" t="s">
        <v>411</v>
      </c>
      <c r="H119" s="446" t="s">
        <v>411</v>
      </c>
      <c r="I119" s="446">
        <v>0.15396060000000003</v>
      </c>
      <c r="J119" s="446">
        <v>1.209554</v>
      </c>
      <c r="K119" s="446">
        <v>1.924884</v>
      </c>
      <c r="L119" s="446" t="s">
        <v>411</v>
      </c>
      <c r="M119" s="446" t="s">
        <v>411</v>
      </c>
      <c r="N119" s="446" t="s">
        <v>411</v>
      </c>
      <c r="O119" s="446" t="s">
        <v>411</v>
      </c>
      <c r="P119" s="446" t="s">
        <v>411</v>
      </c>
      <c r="Q119" s="446" t="s">
        <v>411</v>
      </c>
      <c r="R119" s="446" t="s">
        <v>411</v>
      </c>
      <c r="S119" s="446" t="s">
        <v>411</v>
      </c>
      <c r="T119" s="446" t="s">
        <v>411</v>
      </c>
      <c r="U119" s="446" t="s">
        <v>411</v>
      </c>
      <c r="V119" s="446" t="s">
        <v>411</v>
      </c>
      <c r="W119" s="446" t="s">
        <v>411</v>
      </c>
      <c r="X119" s="446" t="s">
        <v>411</v>
      </c>
      <c r="Y119" s="446" t="s">
        <v>411</v>
      </c>
      <c r="Z119" s="446" t="s">
        <v>411</v>
      </c>
      <c r="AA119" s="446" t="s">
        <v>411</v>
      </c>
      <c r="AB119" s="446" t="s">
        <v>411</v>
      </c>
      <c r="AC119" s="446" t="s">
        <v>411</v>
      </c>
      <c r="AD119" s="446" t="s">
        <v>411</v>
      </c>
      <c r="AE119" s="368"/>
      <c r="AF119" s="446" t="s">
        <v>411</v>
      </c>
      <c r="AG119" s="446" t="s">
        <v>411</v>
      </c>
      <c r="AH119" s="446" t="s">
        <v>411</v>
      </c>
      <c r="AI119" s="446" t="s">
        <v>411</v>
      </c>
      <c r="AJ119" s="446" t="s">
        <v>411</v>
      </c>
      <c r="AK119" s="446">
        <v>1233.9000000000001</v>
      </c>
      <c r="AL119" s="137" t="s">
        <v>445</v>
      </c>
    </row>
    <row r="120" spans="1:38" s="10" customFormat="1" ht="24.75" customHeight="1" thickBot="1">
      <c r="A120" s="98" t="s">
        <v>135</v>
      </c>
      <c r="B120" s="98" t="s">
        <v>268</v>
      </c>
      <c r="C120" s="98" t="s">
        <v>100</v>
      </c>
      <c r="D120" s="93"/>
      <c r="E120" s="446" t="s">
        <v>411</v>
      </c>
      <c r="F120" s="446" t="s">
        <v>411</v>
      </c>
      <c r="G120" s="446" t="s">
        <v>411</v>
      </c>
      <c r="H120" s="446" t="s">
        <v>411</v>
      </c>
      <c r="I120" s="446" t="s">
        <v>411</v>
      </c>
      <c r="J120" s="446" t="s">
        <v>411</v>
      </c>
      <c r="K120" s="446" t="s">
        <v>411</v>
      </c>
      <c r="L120" s="446" t="s">
        <v>411</v>
      </c>
      <c r="M120" s="446" t="s">
        <v>411</v>
      </c>
      <c r="N120" s="446" t="s">
        <v>411</v>
      </c>
      <c r="O120" s="446" t="s">
        <v>411</v>
      </c>
      <c r="P120" s="446" t="s">
        <v>411</v>
      </c>
      <c r="Q120" s="446" t="s">
        <v>411</v>
      </c>
      <c r="R120" s="446" t="s">
        <v>411</v>
      </c>
      <c r="S120" s="446" t="s">
        <v>411</v>
      </c>
      <c r="T120" s="446" t="s">
        <v>411</v>
      </c>
      <c r="U120" s="446" t="s">
        <v>411</v>
      </c>
      <c r="V120" s="446" t="s">
        <v>411</v>
      </c>
      <c r="W120" s="446" t="s">
        <v>411</v>
      </c>
      <c r="X120" s="446" t="s">
        <v>411</v>
      </c>
      <c r="Y120" s="446" t="s">
        <v>411</v>
      </c>
      <c r="Z120" s="446" t="s">
        <v>411</v>
      </c>
      <c r="AA120" s="446" t="s">
        <v>411</v>
      </c>
      <c r="AB120" s="446" t="s">
        <v>411</v>
      </c>
      <c r="AC120" s="446" t="s">
        <v>411</v>
      </c>
      <c r="AD120" s="446" t="s">
        <v>411</v>
      </c>
      <c r="AE120" s="368"/>
      <c r="AF120" s="446" t="s">
        <v>411</v>
      </c>
      <c r="AG120" s="446" t="s">
        <v>411</v>
      </c>
      <c r="AH120" s="446" t="s">
        <v>411</v>
      </c>
      <c r="AI120" s="446" t="s">
        <v>411</v>
      </c>
      <c r="AJ120" s="446" t="s">
        <v>411</v>
      </c>
      <c r="AK120" s="446" t="s">
        <v>411</v>
      </c>
      <c r="AL120" s="137"/>
    </row>
    <row r="121" spans="1:38" s="10" customFormat="1" ht="24.75" customHeight="1" thickBot="1">
      <c r="A121" s="98" t="s">
        <v>135</v>
      </c>
      <c r="B121" s="98" t="s">
        <v>257</v>
      </c>
      <c r="C121" s="98" t="s">
        <v>310</v>
      </c>
      <c r="D121" s="93" t="s">
        <v>7</v>
      </c>
      <c r="E121" s="446" t="s">
        <v>411</v>
      </c>
      <c r="F121" s="446">
        <v>1.0611539999999999</v>
      </c>
      <c r="G121" s="446" t="s">
        <v>411</v>
      </c>
      <c r="H121" s="446" t="s">
        <v>411</v>
      </c>
      <c r="I121" s="446" t="s">
        <v>411</v>
      </c>
      <c r="J121" s="446" t="s">
        <v>411</v>
      </c>
      <c r="K121" s="446" t="s">
        <v>411</v>
      </c>
      <c r="L121" s="446" t="s">
        <v>411</v>
      </c>
      <c r="M121" s="446" t="s">
        <v>411</v>
      </c>
      <c r="N121" s="446" t="s">
        <v>411</v>
      </c>
      <c r="O121" s="446" t="s">
        <v>411</v>
      </c>
      <c r="P121" s="446" t="s">
        <v>411</v>
      </c>
      <c r="Q121" s="446" t="s">
        <v>411</v>
      </c>
      <c r="R121" s="446" t="s">
        <v>411</v>
      </c>
      <c r="S121" s="446" t="s">
        <v>411</v>
      </c>
      <c r="T121" s="446" t="s">
        <v>411</v>
      </c>
      <c r="U121" s="446" t="s">
        <v>411</v>
      </c>
      <c r="V121" s="446" t="s">
        <v>411</v>
      </c>
      <c r="W121" s="446" t="s">
        <v>411</v>
      </c>
      <c r="X121" s="446" t="s">
        <v>411</v>
      </c>
      <c r="Y121" s="446" t="s">
        <v>411</v>
      </c>
      <c r="Z121" s="446" t="s">
        <v>411</v>
      </c>
      <c r="AA121" s="446" t="s">
        <v>411</v>
      </c>
      <c r="AB121" s="446" t="s">
        <v>411</v>
      </c>
      <c r="AC121" s="446" t="s">
        <v>411</v>
      </c>
      <c r="AD121" s="446" t="s">
        <v>411</v>
      </c>
      <c r="AE121" s="368"/>
      <c r="AF121" s="446" t="s">
        <v>411</v>
      </c>
      <c r="AG121" s="446" t="s">
        <v>411</v>
      </c>
      <c r="AH121" s="446" t="s">
        <v>411</v>
      </c>
      <c r="AI121" s="446" t="s">
        <v>411</v>
      </c>
      <c r="AJ121" s="446" t="s">
        <v>411</v>
      </c>
      <c r="AK121" s="446">
        <v>1233.9000000000001</v>
      </c>
      <c r="AL121" s="137" t="s">
        <v>445</v>
      </c>
    </row>
    <row r="122" spans="1:38" s="10" customFormat="1" ht="24.75" customHeight="1" thickBot="1">
      <c r="A122" s="98" t="s">
        <v>135</v>
      </c>
      <c r="B122" s="88" t="s">
        <v>258</v>
      </c>
      <c r="C122" s="88" t="s">
        <v>144</v>
      </c>
      <c r="D122" s="93"/>
      <c r="E122" s="446" t="s">
        <v>411</v>
      </c>
      <c r="F122" s="446" t="s">
        <v>411</v>
      </c>
      <c r="G122" s="446" t="s">
        <v>411</v>
      </c>
      <c r="H122" s="446" t="s">
        <v>411</v>
      </c>
      <c r="I122" s="446" t="s">
        <v>411</v>
      </c>
      <c r="J122" s="446" t="s">
        <v>411</v>
      </c>
      <c r="K122" s="446" t="s">
        <v>411</v>
      </c>
      <c r="L122" s="446" t="s">
        <v>411</v>
      </c>
      <c r="M122" s="446" t="s">
        <v>411</v>
      </c>
      <c r="N122" s="446" t="s">
        <v>411</v>
      </c>
      <c r="O122" s="446" t="s">
        <v>411</v>
      </c>
      <c r="P122" s="446" t="s">
        <v>411</v>
      </c>
      <c r="Q122" s="446" t="s">
        <v>411</v>
      </c>
      <c r="R122" s="446" t="s">
        <v>411</v>
      </c>
      <c r="S122" s="446" t="s">
        <v>411</v>
      </c>
      <c r="T122" s="446" t="s">
        <v>411</v>
      </c>
      <c r="U122" s="446" t="s">
        <v>411</v>
      </c>
      <c r="V122" s="446" t="s">
        <v>411</v>
      </c>
      <c r="W122" s="446" t="s">
        <v>411</v>
      </c>
      <c r="X122" s="446" t="s">
        <v>411</v>
      </c>
      <c r="Y122" s="446" t="s">
        <v>411</v>
      </c>
      <c r="Z122" s="446" t="s">
        <v>411</v>
      </c>
      <c r="AA122" s="446" t="s">
        <v>411</v>
      </c>
      <c r="AB122" s="446" t="s">
        <v>411</v>
      </c>
      <c r="AC122" s="446" t="s">
        <v>431</v>
      </c>
      <c r="AD122" s="446" t="s">
        <v>411</v>
      </c>
      <c r="AE122" s="368"/>
      <c r="AF122" s="446" t="s">
        <v>411</v>
      </c>
      <c r="AG122" s="446" t="s">
        <v>411</v>
      </c>
      <c r="AH122" s="446" t="s">
        <v>411</v>
      </c>
      <c r="AI122" s="446" t="s">
        <v>411</v>
      </c>
      <c r="AJ122" s="446" t="s">
        <v>411</v>
      </c>
      <c r="AK122" s="446" t="s">
        <v>431</v>
      </c>
      <c r="AL122" s="137"/>
    </row>
    <row r="123" spans="1:38" s="10" customFormat="1" ht="24.75" customHeight="1" thickBot="1">
      <c r="A123" s="98" t="s">
        <v>135</v>
      </c>
      <c r="B123" s="98" t="s">
        <v>238</v>
      </c>
      <c r="C123" s="98" t="s">
        <v>309</v>
      </c>
      <c r="D123" s="93"/>
      <c r="E123" s="446" t="s">
        <v>432</v>
      </c>
      <c r="F123" s="446" t="s">
        <v>432</v>
      </c>
      <c r="G123" s="446" t="s">
        <v>432</v>
      </c>
      <c r="H123" s="446" t="s">
        <v>432</v>
      </c>
      <c r="I123" s="446" t="s">
        <v>432</v>
      </c>
      <c r="J123" s="446" t="s">
        <v>432</v>
      </c>
      <c r="K123" s="446" t="s">
        <v>432</v>
      </c>
      <c r="L123" s="446" t="s">
        <v>432</v>
      </c>
      <c r="M123" s="446" t="s">
        <v>432</v>
      </c>
      <c r="N123" s="446" t="s">
        <v>432</v>
      </c>
      <c r="O123" s="446" t="s">
        <v>432</v>
      </c>
      <c r="P123" s="446" t="s">
        <v>432</v>
      </c>
      <c r="Q123" s="446" t="s">
        <v>432</v>
      </c>
      <c r="R123" s="446" t="s">
        <v>432</v>
      </c>
      <c r="S123" s="446" t="s">
        <v>432</v>
      </c>
      <c r="T123" s="446" t="s">
        <v>432</v>
      </c>
      <c r="U123" s="446" t="s">
        <v>432</v>
      </c>
      <c r="V123" s="446" t="s">
        <v>432</v>
      </c>
      <c r="W123" s="446" t="s">
        <v>432</v>
      </c>
      <c r="X123" s="446" t="s">
        <v>432</v>
      </c>
      <c r="Y123" s="446" t="s">
        <v>432</v>
      </c>
      <c r="Z123" s="446" t="s">
        <v>432</v>
      </c>
      <c r="AA123" s="446" t="s">
        <v>432</v>
      </c>
      <c r="AB123" s="446" t="s">
        <v>432</v>
      </c>
      <c r="AC123" s="446" t="s">
        <v>432</v>
      </c>
      <c r="AD123" s="446" t="s">
        <v>432</v>
      </c>
      <c r="AE123" s="368"/>
      <c r="AF123" s="446" t="s">
        <v>432</v>
      </c>
      <c r="AG123" s="446" t="s">
        <v>432</v>
      </c>
      <c r="AH123" s="446" t="s">
        <v>432</v>
      </c>
      <c r="AI123" s="446" t="s">
        <v>432</v>
      </c>
      <c r="AJ123" s="446" t="s">
        <v>432</v>
      </c>
      <c r="AK123" s="446" t="s">
        <v>432</v>
      </c>
      <c r="AL123" s="137" t="s">
        <v>420</v>
      </c>
    </row>
    <row r="124" spans="1:38" s="10" customFormat="1" ht="24.75" customHeight="1" thickBot="1">
      <c r="A124" s="98" t="s">
        <v>135</v>
      </c>
      <c r="B124" s="65" t="s">
        <v>239</v>
      </c>
      <c r="C124" s="98" t="s">
        <v>292</v>
      </c>
      <c r="D124" s="93"/>
      <c r="E124" s="446">
        <v>4.2021999999999997E-2</v>
      </c>
      <c r="F124" s="446">
        <v>0.109903</v>
      </c>
      <c r="G124" s="446">
        <v>9.6970000000000008E-3</v>
      </c>
      <c r="H124" s="446">
        <v>9.6970000000000008E-3</v>
      </c>
      <c r="I124" s="446">
        <v>4.5208999999999999E-2</v>
      </c>
      <c r="J124" s="446">
        <v>5.5254999999999999E-2</v>
      </c>
      <c r="K124" s="446">
        <v>8.5394999999999999E-2</v>
      </c>
      <c r="L124" s="446" t="s">
        <v>411</v>
      </c>
      <c r="M124" s="446">
        <v>1.205703</v>
      </c>
      <c r="N124" s="446" t="s">
        <v>411</v>
      </c>
      <c r="O124" s="446" t="s">
        <v>411</v>
      </c>
      <c r="P124" s="446" t="s">
        <v>411</v>
      </c>
      <c r="Q124" s="446" t="s">
        <v>411</v>
      </c>
      <c r="R124" s="446" t="s">
        <v>411</v>
      </c>
      <c r="S124" s="446" t="s">
        <v>411</v>
      </c>
      <c r="T124" s="446" t="s">
        <v>411</v>
      </c>
      <c r="U124" s="446" t="s">
        <v>411</v>
      </c>
      <c r="V124" s="446" t="s">
        <v>411</v>
      </c>
      <c r="W124" s="446">
        <v>2.5115999999999999E-2</v>
      </c>
      <c r="X124" s="446">
        <v>3.6166999999999998E-2</v>
      </c>
      <c r="Y124" s="446">
        <v>2.1700000000000001E-2</v>
      </c>
      <c r="Z124" s="446">
        <v>1.085E-2</v>
      </c>
      <c r="AA124" s="446">
        <v>1.4467000000000001E-2</v>
      </c>
      <c r="AB124" s="446">
        <v>8.3184999999999995E-2</v>
      </c>
      <c r="AC124" s="446" t="s">
        <v>411</v>
      </c>
      <c r="AD124" s="446" t="s">
        <v>411</v>
      </c>
      <c r="AE124" s="368"/>
      <c r="AF124" s="446" t="s">
        <v>411</v>
      </c>
      <c r="AG124" s="446" t="s">
        <v>411</v>
      </c>
      <c r="AH124" s="446" t="s">
        <v>411</v>
      </c>
      <c r="AI124" s="446" t="s">
        <v>411</v>
      </c>
      <c r="AJ124" s="446" t="s">
        <v>411</v>
      </c>
      <c r="AK124" s="446">
        <v>3232.45</v>
      </c>
      <c r="AL124" s="137" t="s">
        <v>454</v>
      </c>
    </row>
    <row r="125" spans="1:38" s="10" customFormat="1" ht="24.75" customHeight="1" thickBot="1">
      <c r="A125" s="98" t="s">
        <v>126</v>
      </c>
      <c r="B125" s="98" t="s">
        <v>240</v>
      </c>
      <c r="C125" s="106" t="s">
        <v>293</v>
      </c>
      <c r="D125" s="93"/>
      <c r="E125" s="535" t="s">
        <v>411</v>
      </c>
      <c r="F125" s="535">
        <v>0.82639908000000017</v>
      </c>
      <c r="G125" s="535" t="s">
        <v>411</v>
      </c>
      <c r="H125" s="535" t="s">
        <v>431</v>
      </c>
      <c r="I125" s="535">
        <v>1.7481519000000001E-5</v>
      </c>
      <c r="J125" s="535">
        <v>1.1601371700000001E-4</v>
      </c>
      <c r="K125" s="535">
        <v>2.4527100900000005E-4</v>
      </c>
      <c r="L125" s="535" t="s">
        <v>411</v>
      </c>
      <c r="M125" s="535" t="s">
        <v>431</v>
      </c>
      <c r="N125" s="535" t="s">
        <v>411</v>
      </c>
      <c r="O125" s="535" t="s">
        <v>411</v>
      </c>
      <c r="P125" s="535" t="s">
        <v>431</v>
      </c>
      <c r="Q125" s="535" t="s">
        <v>411</v>
      </c>
      <c r="R125" s="535" t="s">
        <v>411</v>
      </c>
      <c r="S125" s="535" t="s">
        <v>411</v>
      </c>
      <c r="T125" s="535" t="s">
        <v>411</v>
      </c>
      <c r="U125" s="535" t="s">
        <v>411</v>
      </c>
      <c r="V125" s="535" t="s">
        <v>411</v>
      </c>
      <c r="W125" s="535" t="s">
        <v>411</v>
      </c>
      <c r="X125" s="535" t="s">
        <v>411</v>
      </c>
      <c r="Y125" s="535" t="s">
        <v>411</v>
      </c>
      <c r="Z125" s="535" t="s">
        <v>411</v>
      </c>
      <c r="AA125" s="535" t="s">
        <v>411</v>
      </c>
      <c r="AB125" s="535" t="s">
        <v>411</v>
      </c>
      <c r="AC125" s="535" t="s">
        <v>411</v>
      </c>
      <c r="AD125" s="535" t="s">
        <v>411</v>
      </c>
      <c r="AE125" s="368"/>
      <c r="AF125" s="535" t="s">
        <v>411</v>
      </c>
      <c r="AG125" s="535" t="s">
        <v>411</v>
      </c>
      <c r="AH125" s="535" t="s">
        <v>411</v>
      </c>
      <c r="AI125" s="535" t="s">
        <v>411</v>
      </c>
      <c r="AJ125" s="535" t="s">
        <v>411</v>
      </c>
      <c r="AK125" s="535">
        <v>529.74300000000005</v>
      </c>
      <c r="AL125" s="137" t="s">
        <v>421</v>
      </c>
    </row>
    <row r="126" spans="1:38" s="10" customFormat="1" ht="24.75" customHeight="1" thickBot="1">
      <c r="A126" s="98" t="s">
        <v>126</v>
      </c>
      <c r="B126" s="98" t="s">
        <v>110</v>
      </c>
      <c r="C126" s="106" t="s">
        <v>266</v>
      </c>
      <c r="D126" s="93"/>
      <c r="E126" s="535" t="s">
        <v>431</v>
      </c>
      <c r="F126" s="535" t="s">
        <v>431</v>
      </c>
      <c r="G126" s="535" t="s">
        <v>431</v>
      </c>
      <c r="H126" s="535">
        <v>7.805376E-2</v>
      </c>
      <c r="I126" s="535" t="s">
        <v>431</v>
      </c>
      <c r="J126" s="535" t="s">
        <v>431</v>
      </c>
      <c r="K126" s="535" t="s">
        <v>431</v>
      </c>
      <c r="L126" s="535" t="s">
        <v>431</v>
      </c>
      <c r="M126" s="535" t="s">
        <v>431</v>
      </c>
      <c r="N126" s="535" t="s">
        <v>411</v>
      </c>
      <c r="O126" s="535" t="s">
        <v>411</v>
      </c>
      <c r="P126" s="535" t="s">
        <v>411</v>
      </c>
      <c r="Q126" s="535" t="s">
        <v>411</v>
      </c>
      <c r="R126" s="535" t="s">
        <v>411</v>
      </c>
      <c r="S126" s="535" t="s">
        <v>411</v>
      </c>
      <c r="T126" s="535" t="s">
        <v>411</v>
      </c>
      <c r="U126" s="535" t="s">
        <v>411</v>
      </c>
      <c r="V126" s="535" t="s">
        <v>411</v>
      </c>
      <c r="W126" s="535" t="s">
        <v>411</v>
      </c>
      <c r="X126" s="535" t="s">
        <v>411</v>
      </c>
      <c r="Y126" s="535" t="s">
        <v>411</v>
      </c>
      <c r="Z126" s="535" t="s">
        <v>411</v>
      </c>
      <c r="AA126" s="535" t="s">
        <v>411</v>
      </c>
      <c r="AB126" s="535" t="s">
        <v>411</v>
      </c>
      <c r="AC126" s="535" t="s">
        <v>411</v>
      </c>
      <c r="AD126" s="535" t="s">
        <v>411</v>
      </c>
      <c r="AE126" s="368"/>
      <c r="AF126" s="535" t="s">
        <v>411</v>
      </c>
      <c r="AG126" s="535" t="s">
        <v>411</v>
      </c>
      <c r="AH126" s="535" t="s">
        <v>411</v>
      </c>
      <c r="AI126" s="535" t="s">
        <v>411</v>
      </c>
      <c r="AJ126" s="535" t="s">
        <v>411</v>
      </c>
      <c r="AK126" s="535">
        <v>325.22399999999999</v>
      </c>
      <c r="AL126" s="137" t="s">
        <v>440</v>
      </c>
    </row>
    <row r="127" spans="1:38" s="10" customFormat="1" ht="24.75" customHeight="1" thickBot="1">
      <c r="A127" s="98" t="s">
        <v>126</v>
      </c>
      <c r="B127" s="98" t="s">
        <v>111</v>
      </c>
      <c r="C127" s="106" t="s">
        <v>267</v>
      </c>
      <c r="D127" s="93"/>
      <c r="E127" s="535" t="s">
        <v>431</v>
      </c>
      <c r="F127" s="535" t="s">
        <v>431</v>
      </c>
      <c r="G127" s="535" t="s">
        <v>431</v>
      </c>
      <c r="H127" s="535">
        <v>8.1909091012189267E-2</v>
      </c>
      <c r="I127" s="535" t="s">
        <v>431</v>
      </c>
      <c r="J127" s="535" t="s">
        <v>431</v>
      </c>
      <c r="K127" s="535" t="s">
        <v>431</v>
      </c>
      <c r="L127" s="535" t="s">
        <v>431</v>
      </c>
      <c r="M127" s="535" t="s">
        <v>431</v>
      </c>
      <c r="N127" s="535" t="s">
        <v>431</v>
      </c>
      <c r="O127" s="535" t="s">
        <v>431</v>
      </c>
      <c r="P127" s="535" t="s">
        <v>431</v>
      </c>
      <c r="Q127" s="535" t="s">
        <v>411</v>
      </c>
      <c r="R127" s="535" t="s">
        <v>431</v>
      </c>
      <c r="S127" s="535" t="s">
        <v>411</v>
      </c>
      <c r="T127" s="535" t="s">
        <v>411</v>
      </c>
      <c r="U127" s="535" t="s">
        <v>411</v>
      </c>
      <c r="V127" s="535" t="s">
        <v>431</v>
      </c>
      <c r="W127" s="535" t="s">
        <v>431</v>
      </c>
      <c r="X127" s="535" t="s">
        <v>431</v>
      </c>
      <c r="Y127" s="535" t="s">
        <v>431</v>
      </c>
      <c r="Z127" s="535" t="s">
        <v>431</v>
      </c>
      <c r="AA127" s="535" t="s">
        <v>431</v>
      </c>
      <c r="AB127" s="535" t="s">
        <v>431</v>
      </c>
      <c r="AC127" s="535" t="s">
        <v>431</v>
      </c>
      <c r="AD127" s="535" t="s">
        <v>431</v>
      </c>
      <c r="AE127" s="368"/>
      <c r="AF127" s="535" t="s">
        <v>411</v>
      </c>
      <c r="AG127" s="535" t="s">
        <v>411</v>
      </c>
      <c r="AH127" s="535" t="s">
        <v>411</v>
      </c>
      <c r="AI127" s="535" t="s">
        <v>411</v>
      </c>
      <c r="AJ127" s="535" t="s">
        <v>411</v>
      </c>
      <c r="AK127" s="535">
        <v>2358550.5433374122</v>
      </c>
      <c r="AL127" s="137" t="s">
        <v>446</v>
      </c>
    </row>
    <row r="128" spans="1:38" s="10" customFormat="1" ht="24.75" customHeight="1" thickBot="1">
      <c r="A128" s="98" t="s">
        <v>126</v>
      </c>
      <c r="B128" s="99" t="s">
        <v>241</v>
      </c>
      <c r="C128" s="107" t="s">
        <v>107</v>
      </c>
      <c r="D128" s="93" t="s">
        <v>105</v>
      </c>
      <c r="E128" s="535" t="s">
        <v>432</v>
      </c>
      <c r="F128" s="535" t="s">
        <v>432</v>
      </c>
      <c r="G128" s="535" t="s">
        <v>432</v>
      </c>
      <c r="H128" s="535" t="s">
        <v>432</v>
      </c>
      <c r="I128" s="535" t="s">
        <v>432</v>
      </c>
      <c r="J128" s="535" t="s">
        <v>432</v>
      </c>
      <c r="K128" s="535" t="s">
        <v>432</v>
      </c>
      <c r="L128" s="535" t="s">
        <v>432</v>
      </c>
      <c r="M128" s="535" t="s">
        <v>432</v>
      </c>
      <c r="N128" s="535" t="s">
        <v>432</v>
      </c>
      <c r="O128" s="535" t="s">
        <v>432</v>
      </c>
      <c r="P128" s="535" t="s">
        <v>432</v>
      </c>
      <c r="Q128" s="535" t="s">
        <v>432</v>
      </c>
      <c r="R128" s="535" t="s">
        <v>432</v>
      </c>
      <c r="S128" s="535" t="s">
        <v>432</v>
      </c>
      <c r="T128" s="535" t="s">
        <v>432</v>
      </c>
      <c r="U128" s="535" t="s">
        <v>432</v>
      </c>
      <c r="V128" s="535" t="s">
        <v>432</v>
      </c>
      <c r="W128" s="535" t="s">
        <v>432</v>
      </c>
      <c r="X128" s="535" t="s">
        <v>432</v>
      </c>
      <c r="Y128" s="535" t="s">
        <v>432</v>
      </c>
      <c r="Z128" s="535" t="s">
        <v>432</v>
      </c>
      <c r="AA128" s="535" t="s">
        <v>432</v>
      </c>
      <c r="AB128" s="535" t="s">
        <v>432</v>
      </c>
      <c r="AC128" s="535" t="s">
        <v>432</v>
      </c>
      <c r="AD128" s="535" t="s">
        <v>432</v>
      </c>
      <c r="AE128" s="368"/>
      <c r="AF128" s="535" t="s">
        <v>432</v>
      </c>
      <c r="AG128" s="535" t="s">
        <v>432</v>
      </c>
      <c r="AH128" s="535" t="s">
        <v>432</v>
      </c>
      <c r="AI128" s="535" t="s">
        <v>432</v>
      </c>
      <c r="AJ128" s="535" t="s">
        <v>432</v>
      </c>
      <c r="AK128" s="535" t="s">
        <v>432</v>
      </c>
      <c r="AL128" s="137" t="s">
        <v>415</v>
      </c>
    </row>
    <row r="129" spans="1:67" s="10" customFormat="1" ht="24.75" customHeight="1" thickBot="1">
      <c r="A129" s="98" t="s">
        <v>126</v>
      </c>
      <c r="B129" s="99" t="s">
        <v>342</v>
      </c>
      <c r="C129" s="94" t="s">
        <v>106</v>
      </c>
      <c r="D129" s="93" t="s">
        <v>105</v>
      </c>
      <c r="E129" s="535" t="s">
        <v>432</v>
      </c>
      <c r="F129" s="535" t="s">
        <v>432</v>
      </c>
      <c r="G129" s="535" t="s">
        <v>432</v>
      </c>
      <c r="H129" s="535" t="s">
        <v>432</v>
      </c>
      <c r="I129" s="535" t="s">
        <v>432</v>
      </c>
      <c r="J129" s="535" t="s">
        <v>432</v>
      </c>
      <c r="K129" s="535" t="s">
        <v>432</v>
      </c>
      <c r="L129" s="535" t="s">
        <v>432</v>
      </c>
      <c r="M129" s="535" t="s">
        <v>432</v>
      </c>
      <c r="N129" s="535" t="s">
        <v>432</v>
      </c>
      <c r="O129" s="535" t="s">
        <v>432</v>
      </c>
      <c r="P129" s="535" t="s">
        <v>432</v>
      </c>
      <c r="Q129" s="535" t="s">
        <v>432</v>
      </c>
      <c r="R129" s="535" t="s">
        <v>432</v>
      </c>
      <c r="S129" s="535" t="s">
        <v>432</v>
      </c>
      <c r="T129" s="535" t="s">
        <v>432</v>
      </c>
      <c r="U129" s="535" t="s">
        <v>432</v>
      </c>
      <c r="V129" s="535" t="s">
        <v>432</v>
      </c>
      <c r="W129" s="535" t="s">
        <v>432</v>
      </c>
      <c r="X129" s="535" t="s">
        <v>432</v>
      </c>
      <c r="Y129" s="535" t="s">
        <v>432</v>
      </c>
      <c r="Z129" s="535" t="s">
        <v>432</v>
      </c>
      <c r="AA129" s="535" t="s">
        <v>432</v>
      </c>
      <c r="AB129" s="535" t="s">
        <v>432</v>
      </c>
      <c r="AC129" s="535" t="s">
        <v>432</v>
      </c>
      <c r="AD129" s="535" t="s">
        <v>432</v>
      </c>
      <c r="AE129" s="368"/>
      <c r="AF129" s="535" t="s">
        <v>432</v>
      </c>
      <c r="AG129" s="535" t="s">
        <v>432</v>
      </c>
      <c r="AH129" s="535" t="s">
        <v>432</v>
      </c>
      <c r="AI129" s="535" t="s">
        <v>432</v>
      </c>
      <c r="AJ129" s="535" t="s">
        <v>432</v>
      </c>
      <c r="AK129" s="535" t="s">
        <v>432</v>
      </c>
      <c r="AL129" s="137" t="s">
        <v>416</v>
      </c>
    </row>
    <row r="130" spans="1:67" s="10" customFormat="1" ht="24.75" customHeight="1" thickBot="1">
      <c r="A130" s="98" t="s">
        <v>126</v>
      </c>
      <c r="B130" s="99" t="s">
        <v>343</v>
      </c>
      <c r="C130" s="120" t="s">
        <v>344</v>
      </c>
      <c r="D130" s="93" t="s">
        <v>105</v>
      </c>
      <c r="E130" s="535" t="s">
        <v>432</v>
      </c>
      <c r="F130" s="535" t="s">
        <v>432</v>
      </c>
      <c r="G130" s="535" t="s">
        <v>432</v>
      </c>
      <c r="H130" s="535" t="s">
        <v>432</v>
      </c>
      <c r="I130" s="535" t="s">
        <v>432</v>
      </c>
      <c r="J130" s="535" t="s">
        <v>432</v>
      </c>
      <c r="K130" s="535" t="s">
        <v>432</v>
      </c>
      <c r="L130" s="535" t="s">
        <v>432</v>
      </c>
      <c r="M130" s="535" t="s">
        <v>432</v>
      </c>
      <c r="N130" s="535" t="s">
        <v>432</v>
      </c>
      <c r="O130" s="535" t="s">
        <v>432</v>
      </c>
      <c r="P130" s="535" t="s">
        <v>432</v>
      </c>
      <c r="Q130" s="535" t="s">
        <v>432</v>
      </c>
      <c r="R130" s="535" t="s">
        <v>432</v>
      </c>
      <c r="S130" s="535" t="s">
        <v>432</v>
      </c>
      <c r="T130" s="535" t="s">
        <v>432</v>
      </c>
      <c r="U130" s="535" t="s">
        <v>432</v>
      </c>
      <c r="V130" s="535" t="s">
        <v>432</v>
      </c>
      <c r="W130" s="535" t="s">
        <v>432</v>
      </c>
      <c r="X130" s="535" t="s">
        <v>432</v>
      </c>
      <c r="Y130" s="535" t="s">
        <v>432</v>
      </c>
      <c r="Z130" s="535" t="s">
        <v>432</v>
      </c>
      <c r="AA130" s="535" t="s">
        <v>432</v>
      </c>
      <c r="AB130" s="535" t="s">
        <v>432</v>
      </c>
      <c r="AC130" s="535" t="s">
        <v>432</v>
      </c>
      <c r="AD130" s="535" t="s">
        <v>432</v>
      </c>
      <c r="AE130" s="368"/>
      <c r="AF130" s="535" t="s">
        <v>432</v>
      </c>
      <c r="AG130" s="535" t="s">
        <v>432</v>
      </c>
      <c r="AH130" s="535" t="s">
        <v>432</v>
      </c>
      <c r="AI130" s="535" t="s">
        <v>432</v>
      </c>
      <c r="AJ130" s="535" t="s">
        <v>432</v>
      </c>
      <c r="AK130" s="535" t="s">
        <v>432</v>
      </c>
      <c r="AL130" s="137" t="s">
        <v>416</v>
      </c>
    </row>
    <row r="131" spans="1:67" s="10" customFormat="1" ht="24.75" customHeight="1" thickBot="1">
      <c r="A131" s="98" t="s">
        <v>126</v>
      </c>
      <c r="B131" s="99" t="s">
        <v>345</v>
      </c>
      <c r="C131" s="94" t="s">
        <v>157</v>
      </c>
      <c r="D131" s="93" t="s">
        <v>105</v>
      </c>
      <c r="E131" s="535">
        <v>2.3455399999999999E-5</v>
      </c>
      <c r="F131" s="535">
        <v>7.1386000000000006E-6</v>
      </c>
      <c r="G131" s="535">
        <v>5.5069200000000003E-6</v>
      </c>
      <c r="H131" s="535" t="s">
        <v>431</v>
      </c>
      <c r="I131" s="535" t="s">
        <v>431</v>
      </c>
      <c r="J131" s="535" t="s">
        <v>431</v>
      </c>
      <c r="K131" s="535">
        <v>1.7336600000000002E-4</v>
      </c>
      <c r="L131" s="535">
        <v>3.9874180000000002E-6</v>
      </c>
      <c r="M131" s="535">
        <v>1.93762E-6</v>
      </c>
      <c r="N131" s="535">
        <v>6.3227600000000008E-4</v>
      </c>
      <c r="O131" s="535">
        <v>8.158400000000001E-5</v>
      </c>
      <c r="P131" s="535">
        <v>4.3851400000000004E-4</v>
      </c>
      <c r="Q131" s="535">
        <v>2.0396000000000003E-6</v>
      </c>
      <c r="R131" s="535">
        <v>2.0396000000000003E-5</v>
      </c>
      <c r="S131" s="535">
        <v>9.9940400000000018E-4</v>
      </c>
      <c r="T131" s="535">
        <v>2.0396000000000003E-5</v>
      </c>
      <c r="U131" s="535" t="s">
        <v>431</v>
      </c>
      <c r="V131" s="535" t="s">
        <v>431</v>
      </c>
      <c r="W131" s="535">
        <v>0.40792</v>
      </c>
      <c r="X131" s="535" t="s">
        <v>431</v>
      </c>
      <c r="Y131" s="535" t="s">
        <v>431</v>
      </c>
      <c r="Z131" s="535" t="s">
        <v>431</v>
      </c>
      <c r="AA131" s="535" t="s">
        <v>431</v>
      </c>
      <c r="AB131" s="535">
        <v>4.0792000000000002E-10</v>
      </c>
      <c r="AC131" s="535">
        <v>1.0198000000000002E-3</v>
      </c>
      <c r="AD131" s="535" t="s">
        <v>411</v>
      </c>
      <c r="AE131" s="368"/>
      <c r="AF131" s="535" t="s">
        <v>411</v>
      </c>
      <c r="AG131" s="535" t="s">
        <v>411</v>
      </c>
      <c r="AH131" s="535" t="s">
        <v>411</v>
      </c>
      <c r="AI131" s="535" t="s">
        <v>411</v>
      </c>
      <c r="AJ131" s="535" t="s">
        <v>411</v>
      </c>
      <c r="AK131" s="535">
        <v>1.0198E-2</v>
      </c>
      <c r="AL131" s="137" t="s">
        <v>416</v>
      </c>
    </row>
    <row r="132" spans="1:67" s="10" customFormat="1" ht="24.75" customHeight="1" thickBot="1">
      <c r="A132" s="98" t="s">
        <v>126</v>
      </c>
      <c r="B132" s="99" t="s">
        <v>346</v>
      </c>
      <c r="C132" s="94" t="s">
        <v>112</v>
      </c>
      <c r="D132" s="93" t="s">
        <v>105</v>
      </c>
      <c r="E132" s="535" t="s">
        <v>432</v>
      </c>
      <c r="F132" s="535" t="s">
        <v>432</v>
      </c>
      <c r="G132" s="535" t="s">
        <v>432</v>
      </c>
      <c r="H132" s="535" t="s">
        <v>432</v>
      </c>
      <c r="I132" s="535" t="s">
        <v>432</v>
      </c>
      <c r="J132" s="535" t="s">
        <v>432</v>
      </c>
      <c r="K132" s="535" t="s">
        <v>432</v>
      </c>
      <c r="L132" s="535" t="s">
        <v>432</v>
      </c>
      <c r="M132" s="535" t="s">
        <v>432</v>
      </c>
      <c r="N132" s="535" t="s">
        <v>432</v>
      </c>
      <c r="O132" s="535" t="s">
        <v>432</v>
      </c>
      <c r="P132" s="535" t="s">
        <v>432</v>
      </c>
      <c r="Q132" s="535" t="s">
        <v>432</v>
      </c>
      <c r="R132" s="535" t="s">
        <v>432</v>
      </c>
      <c r="S132" s="535" t="s">
        <v>432</v>
      </c>
      <c r="T132" s="535" t="s">
        <v>432</v>
      </c>
      <c r="U132" s="535" t="s">
        <v>432</v>
      </c>
      <c r="V132" s="535" t="s">
        <v>432</v>
      </c>
      <c r="W132" s="535" t="s">
        <v>432</v>
      </c>
      <c r="X132" s="535" t="s">
        <v>432</v>
      </c>
      <c r="Y132" s="535" t="s">
        <v>432</v>
      </c>
      <c r="Z132" s="535" t="s">
        <v>432</v>
      </c>
      <c r="AA132" s="535" t="s">
        <v>432</v>
      </c>
      <c r="AB132" s="535" t="s">
        <v>432</v>
      </c>
      <c r="AC132" s="535" t="s">
        <v>432</v>
      </c>
      <c r="AD132" s="535" t="s">
        <v>432</v>
      </c>
      <c r="AE132" s="368"/>
      <c r="AF132" s="535" t="s">
        <v>432</v>
      </c>
      <c r="AG132" s="535" t="s">
        <v>432</v>
      </c>
      <c r="AH132" s="535" t="s">
        <v>432</v>
      </c>
      <c r="AI132" s="535" t="s">
        <v>432</v>
      </c>
      <c r="AJ132" s="535" t="s">
        <v>432</v>
      </c>
      <c r="AK132" s="535" t="s">
        <v>432</v>
      </c>
      <c r="AL132" s="137" t="s">
        <v>416</v>
      </c>
    </row>
    <row r="133" spans="1:67" s="10" customFormat="1" ht="24.75" customHeight="1" thickBot="1">
      <c r="A133" s="98" t="s">
        <v>126</v>
      </c>
      <c r="B133" s="99" t="s">
        <v>347</v>
      </c>
      <c r="C133" s="94" t="s">
        <v>101</v>
      </c>
      <c r="D133" s="93" t="s">
        <v>105</v>
      </c>
      <c r="E133" s="535">
        <v>1.9766999999999996E-3</v>
      </c>
      <c r="F133" s="535">
        <v>3.1148000000000001E-5</v>
      </c>
      <c r="G133" s="535">
        <v>2.7074800000000002E-4</v>
      </c>
      <c r="H133" s="535" t="s">
        <v>411</v>
      </c>
      <c r="I133" s="535">
        <v>1.8349703000000001E-4</v>
      </c>
      <c r="J133" s="535">
        <v>2.0028518000000001E-4</v>
      </c>
      <c r="K133" s="535">
        <v>2.5971165500000002E-4</v>
      </c>
      <c r="L133" s="535" t="s">
        <v>431</v>
      </c>
      <c r="M133" s="535">
        <v>3.3544000000000005E-4</v>
      </c>
      <c r="N133" s="535">
        <v>7.195188000000001E-5</v>
      </c>
      <c r="O133" s="535">
        <v>1.2051880000000001E-5</v>
      </c>
      <c r="P133" s="535">
        <v>3.57004E-3</v>
      </c>
      <c r="Q133" s="535">
        <v>3.2609559999999998E-5</v>
      </c>
      <c r="R133" s="535">
        <v>3.2489759999999999E-5</v>
      </c>
      <c r="S133" s="535">
        <v>2.978228E-5</v>
      </c>
      <c r="T133" s="535">
        <v>4.1522679999999993E-5</v>
      </c>
      <c r="U133" s="535">
        <v>4.7392880000000004E-5</v>
      </c>
      <c r="V133" s="535">
        <v>3.8364752000000002E-4</v>
      </c>
      <c r="W133" s="535">
        <v>6.4691999999999997E-5</v>
      </c>
      <c r="X133" s="535">
        <v>3.16272E-8</v>
      </c>
      <c r="Y133" s="535">
        <v>1.7275159999999999E-8</v>
      </c>
      <c r="Z133" s="535">
        <v>1.543024E-8</v>
      </c>
      <c r="AA133" s="535">
        <v>1.6748040000000002E-8</v>
      </c>
      <c r="AB133" s="535">
        <v>8.1080640000000001E-8</v>
      </c>
      <c r="AC133" s="535">
        <v>3.5939999999999995E-4</v>
      </c>
      <c r="AD133" s="535">
        <v>9.8235999999999983E-4</v>
      </c>
      <c r="AE133" s="368"/>
      <c r="AF133" s="535" t="s">
        <v>411</v>
      </c>
      <c r="AG133" s="535" t="s">
        <v>411</v>
      </c>
      <c r="AH133" s="535" t="s">
        <v>411</v>
      </c>
      <c r="AI133" s="535" t="s">
        <v>411</v>
      </c>
      <c r="AJ133" s="535" t="s">
        <v>411</v>
      </c>
      <c r="AK133" s="535">
        <v>2396</v>
      </c>
      <c r="AL133" s="137" t="s">
        <v>417</v>
      </c>
    </row>
    <row r="134" spans="1:67" s="10" customFormat="1" ht="24.75" customHeight="1" thickBot="1">
      <c r="A134" s="98" t="s">
        <v>126</v>
      </c>
      <c r="B134" s="99" t="s">
        <v>348</v>
      </c>
      <c r="C134" s="106" t="s">
        <v>296</v>
      </c>
      <c r="D134" s="93" t="s">
        <v>105</v>
      </c>
      <c r="E134" s="535" t="s">
        <v>432</v>
      </c>
      <c r="F134" s="535" t="s">
        <v>432</v>
      </c>
      <c r="G134" s="535" t="s">
        <v>432</v>
      </c>
      <c r="H134" s="535" t="s">
        <v>432</v>
      </c>
      <c r="I134" s="535" t="s">
        <v>432</v>
      </c>
      <c r="J134" s="535" t="s">
        <v>432</v>
      </c>
      <c r="K134" s="535" t="s">
        <v>432</v>
      </c>
      <c r="L134" s="535" t="s">
        <v>432</v>
      </c>
      <c r="M134" s="535" t="s">
        <v>432</v>
      </c>
      <c r="N134" s="535" t="s">
        <v>432</v>
      </c>
      <c r="O134" s="535" t="s">
        <v>432</v>
      </c>
      <c r="P134" s="535" t="s">
        <v>432</v>
      </c>
      <c r="Q134" s="535" t="s">
        <v>432</v>
      </c>
      <c r="R134" s="535" t="s">
        <v>432</v>
      </c>
      <c r="S134" s="535" t="s">
        <v>432</v>
      </c>
      <c r="T134" s="535" t="s">
        <v>432</v>
      </c>
      <c r="U134" s="535" t="s">
        <v>432</v>
      </c>
      <c r="V134" s="535" t="s">
        <v>432</v>
      </c>
      <c r="W134" s="535" t="s">
        <v>432</v>
      </c>
      <c r="X134" s="535" t="s">
        <v>432</v>
      </c>
      <c r="Y134" s="535" t="s">
        <v>432</v>
      </c>
      <c r="Z134" s="535" t="s">
        <v>432</v>
      </c>
      <c r="AA134" s="535" t="s">
        <v>432</v>
      </c>
      <c r="AB134" s="535" t="s">
        <v>432</v>
      </c>
      <c r="AC134" s="535" t="s">
        <v>432</v>
      </c>
      <c r="AD134" s="535" t="s">
        <v>432</v>
      </c>
      <c r="AE134" s="368"/>
      <c r="AF134" s="535" t="s">
        <v>432</v>
      </c>
      <c r="AG134" s="535" t="s">
        <v>432</v>
      </c>
      <c r="AH134" s="535" t="s">
        <v>432</v>
      </c>
      <c r="AI134" s="535" t="s">
        <v>432</v>
      </c>
      <c r="AJ134" s="535" t="s">
        <v>432</v>
      </c>
      <c r="AK134" s="535" t="s">
        <v>432</v>
      </c>
      <c r="AL134" s="137"/>
    </row>
    <row r="135" spans="1:67" s="10" customFormat="1" ht="24.75" customHeight="1" thickBot="1">
      <c r="A135" s="98" t="s">
        <v>126</v>
      </c>
      <c r="B135" s="98" t="s">
        <v>242</v>
      </c>
      <c r="C135" s="106" t="s">
        <v>295</v>
      </c>
      <c r="D135" s="93"/>
      <c r="E135" s="535" t="s">
        <v>432</v>
      </c>
      <c r="F135" s="535" t="s">
        <v>432</v>
      </c>
      <c r="G135" s="535" t="s">
        <v>432</v>
      </c>
      <c r="H135" s="535" t="s">
        <v>432</v>
      </c>
      <c r="I135" s="535" t="s">
        <v>432</v>
      </c>
      <c r="J135" s="535" t="s">
        <v>432</v>
      </c>
      <c r="K135" s="535" t="s">
        <v>432</v>
      </c>
      <c r="L135" s="535" t="s">
        <v>432</v>
      </c>
      <c r="M135" s="535" t="s">
        <v>432</v>
      </c>
      <c r="N135" s="535" t="s">
        <v>432</v>
      </c>
      <c r="O135" s="535" t="s">
        <v>432</v>
      </c>
      <c r="P135" s="535" t="s">
        <v>432</v>
      </c>
      <c r="Q135" s="535" t="s">
        <v>432</v>
      </c>
      <c r="R135" s="535" t="s">
        <v>432</v>
      </c>
      <c r="S135" s="535" t="s">
        <v>432</v>
      </c>
      <c r="T135" s="535" t="s">
        <v>432</v>
      </c>
      <c r="U135" s="535" t="s">
        <v>432</v>
      </c>
      <c r="V135" s="535" t="s">
        <v>432</v>
      </c>
      <c r="W135" s="535" t="s">
        <v>432</v>
      </c>
      <c r="X135" s="535" t="s">
        <v>432</v>
      </c>
      <c r="Y135" s="535" t="s">
        <v>432</v>
      </c>
      <c r="Z135" s="535" t="s">
        <v>432</v>
      </c>
      <c r="AA135" s="535" t="s">
        <v>432</v>
      </c>
      <c r="AB135" s="535" t="s">
        <v>432</v>
      </c>
      <c r="AC135" s="535" t="s">
        <v>432</v>
      </c>
      <c r="AD135" s="535" t="s">
        <v>432</v>
      </c>
      <c r="AE135" s="368"/>
      <c r="AF135" s="535" t="s">
        <v>432</v>
      </c>
      <c r="AG135" s="535" t="s">
        <v>432</v>
      </c>
      <c r="AH135" s="535" t="s">
        <v>432</v>
      </c>
      <c r="AI135" s="535" t="s">
        <v>432</v>
      </c>
      <c r="AJ135" s="535" t="s">
        <v>432</v>
      </c>
      <c r="AK135" s="535" t="s">
        <v>432</v>
      </c>
      <c r="AL135" s="137"/>
    </row>
    <row r="136" spans="1:67" s="10" customFormat="1" ht="24.75" customHeight="1" thickBot="1">
      <c r="A136" s="98" t="s">
        <v>126</v>
      </c>
      <c r="B136" s="98" t="s">
        <v>113</v>
      </c>
      <c r="C136" s="106" t="s">
        <v>115</v>
      </c>
      <c r="D136" s="93"/>
      <c r="E136" s="535" t="s">
        <v>411</v>
      </c>
      <c r="F136" s="535" t="s">
        <v>433</v>
      </c>
      <c r="G136" s="535" t="s">
        <v>411</v>
      </c>
      <c r="H136" s="535">
        <v>0.11620398272385311</v>
      </c>
      <c r="I136" s="535" t="s">
        <v>411</v>
      </c>
      <c r="J136" s="535" t="s">
        <v>411</v>
      </c>
      <c r="K136" s="535" t="s">
        <v>411</v>
      </c>
      <c r="L136" s="535" t="s">
        <v>411</v>
      </c>
      <c r="M136" s="535" t="s">
        <v>411</v>
      </c>
      <c r="N136" s="535" t="s">
        <v>411</v>
      </c>
      <c r="O136" s="535" t="s">
        <v>411</v>
      </c>
      <c r="P136" s="535" t="s">
        <v>411</v>
      </c>
      <c r="Q136" s="535" t="s">
        <v>411</v>
      </c>
      <c r="R136" s="535" t="s">
        <v>411</v>
      </c>
      <c r="S136" s="535" t="s">
        <v>411</v>
      </c>
      <c r="T136" s="535" t="s">
        <v>411</v>
      </c>
      <c r="U136" s="535" t="s">
        <v>411</v>
      </c>
      <c r="V136" s="535" t="s">
        <v>411</v>
      </c>
      <c r="W136" s="535" t="s">
        <v>411</v>
      </c>
      <c r="X136" s="535" t="s">
        <v>411</v>
      </c>
      <c r="Y136" s="535" t="s">
        <v>411</v>
      </c>
      <c r="Z136" s="535" t="s">
        <v>411</v>
      </c>
      <c r="AA136" s="535" t="s">
        <v>411</v>
      </c>
      <c r="AB136" s="535" t="s">
        <v>411</v>
      </c>
      <c r="AC136" s="535" t="s">
        <v>411</v>
      </c>
      <c r="AD136" s="535" t="s">
        <v>411</v>
      </c>
      <c r="AE136" s="368"/>
      <c r="AF136" s="535" t="s">
        <v>411</v>
      </c>
      <c r="AG136" s="535" t="s">
        <v>411</v>
      </c>
      <c r="AH136" s="535" t="s">
        <v>411</v>
      </c>
      <c r="AI136" s="535" t="s">
        <v>411</v>
      </c>
      <c r="AJ136" s="535" t="s">
        <v>411</v>
      </c>
      <c r="AK136" s="535">
        <v>43.1201583</v>
      </c>
      <c r="AL136" s="137" t="s">
        <v>418</v>
      </c>
    </row>
    <row r="137" spans="1:67" s="10" customFormat="1" ht="24.75" customHeight="1" thickBot="1">
      <c r="A137" s="98" t="s">
        <v>126</v>
      </c>
      <c r="B137" s="98" t="s">
        <v>114</v>
      </c>
      <c r="C137" s="106" t="s">
        <v>116</v>
      </c>
      <c r="D137" s="93"/>
      <c r="E137" s="535" t="s">
        <v>411</v>
      </c>
      <c r="F137" s="535" t="s">
        <v>433</v>
      </c>
      <c r="G137" s="535" t="s">
        <v>411</v>
      </c>
      <c r="H137" s="535" t="s">
        <v>411</v>
      </c>
      <c r="I137" s="535" t="s">
        <v>411</v>
      </c>
      <c r="J137" s="535" t="s">
        <v>411</v>
      </c>
      <c r="K137" s="535" t="s">
        <v>411</v>
      </c>
      <c r="L137" s="535" t="s">
        <v>411</v>
      </c>
      <c r="M137" s="535" t="s">
        <v>411</v>
      </c>
      <c r="N137" s="535" t="s">
        <v>411</v>
      </c>
      <c r="O137" s="535" t="s">
        <v>411</v>
      </c>
      <c r="P137" s="535" t="s">
        <v>411</v>
      </c>
      <c r="Q137" s="535" t="s">
        <v>411</v>
      </c>
      <c r="R137" s="535" t="s">
        <v>411</v>
      </c>
      <c r="S137" s="535" t="s">
        <v>411</v>
      </c>
      <c r="T137" s="535" t="s">
        <v>411</v>
      </c>
      <c r="U137" s="535" t="s">
        <v>411</v>
      </c>
      <c r="V137" s="535" t="s">
        <v>411</v>
      </c>
      <c r="W137" s="535" t="s">
        <v>411</v>
      </c>
      <c r="X137" s="535" t="s">
        <v>411</v>
      </c>
      <c r="Y137" s="535" t="s">
        <v>411</v>
      </c>
      <c r="Z137" s="535" t="s">
        <v>411</v>
      </c>
      <c r="AA137" s="535" t="s">
        <v>411</v>
      </c>
      <c r="AB137" s="535" t="s">
        <v>411</v>
      </c>
      <c r="AC137" s="535" t="s">
        <v>411</v>
      </c>
      <c r="AD137" s="535" t="s">
        <v>411</v>
      </c>
      <c r="AE137" s="368"/>
      <c r="AF137" s="535" t="s">
        <v>411</v>
      </c>
      <c r="AG137" s="535" t="s">
        <v>411</v>
      </c>
      <c r="AH137" s="535" t="s">
        <v>411</v>
      </c>
      <c r="AI137" s="535" t="s">
        <v>411</v>
      </c>
      <c r="AJ137" s="535" t="s">
        <v>411</v>
      </c>
      <c r="AK137" s="535">
        <v>94.630087482999997</v>
      </c>
      <c r="AL137" s="137" t="s">
        <v>418</v>
      </c>
    </row>
    <row r="138" spans="1:67" s="10" customFormat="1" ht="24.75" customHeight="1" thickBot="1">
      <c r="A138" s="99" t="s">
        <v>126</v>
      </c>
      <c r="B138" s="99" t="s">
        <v>262</v>
      </c>
      <c r="C138" s="107" t="s">
        <v>263</v>
      </c>
      <c r="D138" s="134"/>
      <c r="E138" s="535" t="s">
        <v>411</v>
      </c>
      <c r="F138" s="535">
        <v>2.0714700000000002E-3</v>
      </c>
      <c r="G138" s="535" t="s">
        <v>411</v>
      </c>
      <c r="H138" s="535" t="s">
        <v>411</v>
      </c>
      <c r="I138" s="535" t="s">
        <v>411</v>
      </c>
      <c r="J138" s="535" t="s">
        <v>411</v>
      </c>
      <c r="K138" s="535" t="s">
        <v>411</v>
      </c>
      <c r="L138" s="535" t="s">
        <v>411</v>
      </c>
      <c r="M138" s="535" t="s">
        <v>411</v>
      </c>
      <c r="N138" s="535" t="s">
        <v>411</v>
      </c>
      <c r="O138" s="535" t="s">
        <v>411</v>
      </c>
      <c r="P138" s="535" t="s">
        <v>411</v>
      </c>
      <c r="Q138" s="535" t="s">
        <v>411</v>
      </c>
      <c r="R138" s="535" t="s">
        <v>411</v>
      </c>
      <c r="S138" s="535" t="s">
        <v>411</v>
      </c>
      <c r="T138" s="535" t="s">
        <v>411</v>
      </c>
      <c r="U138" s="535" t="s">
        <v>411</v>
      </c>
      <c r="V138" s="535" t="s">
        <v>411</v>
      </c>
      <c r="W138" s="535" t="s">
        <v>411</v>
      </c>
      <c r="X138" s="535" t="s">
        <v>411</v>
      </c>
      <c r="Y138" s="535" t="s">
        <v>411</v>
      </c>
      <c r="Z138" s="535" t="s">
        <v>411</v>
      </c>
      <c r="AA138" s="535" t="s">
        <v>411</v>
      </c>
      <c r="AB138" s="535" t="s">
        <v>411</v>
      </c>
      <c r="AC138" s="535" t="s">
        <v>411</v>
      </c>
      <c r="AD138" s="535" t="s">
        <v>411</v>
      </c>
      <c r="AE138" s="368"/>
      <c r="AF138" s="535" t="s">
        <v>411</v>
      </c>
      <c r="AG138" s="535" t="s">
        <v>411</v>
      </c>
      <c r="AH138" s="535" t="s">
        <v>411</v>
      </c>
      <c r="AI138" s="535" t="s">
        <v>411</v>
      </c>
      <c r="AJ138" s="535" t="s">
        <v>411</v>
      </c>
      <c r="AK138" s="535" t="s">
        <v>433</v>
      </c>
      <c r="AL138" s="137" t="s">
        <v>418</v>
      </c>
    </row>
    <row r="139" spans="1:67" s="10" customFormat="1" ht="24.75" customHeight="1" thickBot="1">
      <c r="A139" s="99" t="s">
        <v>126</v>
      </c>
      <c r="B139" s="99" t="s">
        <v>243</v>
      </c>
      <c r="C139" s="107" t="s">
        <v>301</v>
      </c>
      <c r="D139" s="134" t="s">
        <v>108</v>
      </c>
      <c r="E139" s="535" t="s">
        <v>431</v>
      </c>
      <c r="F139" s="535" t="s">
        <v>431</v>
      </c>
      <c r="G139" s="535" t="s">
        <v>431</v>
      </c>
      <c r="H139" s="535" t="s">
        <v>411</v>
      </c>
      <c r="I139" s="535">
        <v>0.20474108999999999</v>
      </c>
      <c r="J139" s="535">
        <v>0.20474108999999999</v>
      </c>
      <c r="K139" s="535">
        <v>0.20474108999999999</v>
      </c>
      <c r="L139" s="535" t="s">
        <v>431</v>
      </c>
      <c r="M139" s="535" t="s">
        <v>431</v>
      </c>
      <c r="N139" s="535">
        <v>5.9409999999999997E-4</v>
      </c>
      <c r="O139" s="535">
        <v>1.1881999999999999E-3</v>
      </c>
      <c r="P139" s="535">
        <v>1.1881999999999999E-3</v>
      </c>
      <c r="Q139" s="535">
        <v>1.9122299999999998E-3</v>
      </c>
      <c r="R139" s="535">
        <v>1.8141100000000001E-3</v>
      </c>
      <c r="S139" s="535">
        <v>4.2250100000000004E-3</v>
      </c>
      <c r="T139" s="535" t="s">
        <v>431</v>
      </c>
      <c r="U139" s="535" t="s">
        <v>431</v>
      </c>
      <c r="V139" s="535" t="s">
        <v>431</v>
      </c>
      <c r="W139" s="535">
        <v>2.0741300000000003</v>
      </c>
      <c r="X139" s="535" t="s">
        <v>431</v>
      </c>
      <c r="Y139" s="535" t="s">
        <v>431</v>
      </c>
      <c r="Z139" s="535" t="s">
        <v>431</v>
      </c>
      <c r="AA139" s="535" t="s">
        <v>431</v>
      </c>
      <c r="AB139" s="535" t="s">
        <v>431</v>
      </c>
      <c r="AC139" s="535" t="s">
        <v>431</v>
      </c>
      <c r="AD139" s="535" t="s">
        <v>431</v>
      </c>
      <c r="AE139" s="368"/>
      <c r="AF139" s="535" t="s">
        <v>411</v>
      </c>
      <c r="AG139" s="535" t="s">
        <v>411</v>
      </c>
      <c r="AH139" s="535" t="s">
        <v>411</v>
      </c>
      <c r="AI139" s="535" t="s">
        <v>411</v>
      </c>
      <c r="AJ139" s="535" t="s">
        <v>411</v>
      </c>
      <c r="AK139" s="535">
        <v>4060</v>
      </c>
      <c r="AL139" s="137" t="s">
        <v>455</v>
      </c>
    </row>
    <row r="140" spans="1:67" s="10" customFormat="1" ht="24.75" customHeight="1" thickBot="1">
      <c r="A140" s="98" t="s">
        <v>127</v>
      </c>
      <c r="B140" s="66" t="s">
        <v>244</v>
      </c>
      <c r="C140" s="106" t="s">
        <v>294</v>
      </c>
      <c r="D140" s="93"/>
      <c r="E140" s="446">
        <v>5.0541999999999997E-2</v>
      </c>
      <c r="F140" s="446" t="s">
        <v>411</v>
      </c>
      <c r="G140" s="446" t="s">
        <v>411</v>
      </c>
      <c r="H140" s="446" t="s">
        <v>411</v>
      </c>
      <c r="I140" s="446">
        <v>0.41352499999999998</v>
      </c>
      <c r="J140" s="446">
        <v>0.50541899999999995</v>
      </c>
      <c r="K140" s="446">
        <v>0.78110299999999999</v>
      </c>
      <c r="L140" s="446" t="s">
        <v>411</v>
      </c>
      <c r="M140" s="446">
        <v>3.583882</v>
      </c>
      <c r="N140" s="446" t="s">
        <v>411</v>
      </c>
      <c r="O140" s="446" t="s">
        <v>411</v>
      </c>
      <c r="P140" s="446" t="s">
        <v>411</v>
      </c>
      <c r="Q140" s="446" t="s">
        <v>411</v>
      </c>
      <c r="R140" s="446" t="s">
        <v>411</v>
      </c>
      <c r="S140" s="446" t="s">
        <v>411</v>
      </c>
      <c r="T140" s="446" t="s">
        <v>411</v>
      </c>
      <c r="U140" s="446" t="s">
        <v>411</v>
      </c>
      <c r="V140" s="446" t="s">
        <v>411</v>
      </c>
      <c r="W140" s="446">
        <v>0.229736</v>
      </c>
      <c r="X140" s="446">
        <v>0.33082</v>
      </c>
      <c r="Y140" s="446">
        <v>0.198492</v>
      </c>
      <c r="Z140" s="446">
        <v>9.9246000000000001E-2</v>
      </c>
      <c r="AA140" s="446">
        <v>0.132328</v>
      </c>
      <c r="AB140" s="446">
        <v>0.76088599999999995</v>
      </c>
      <c r="AC140" s="446" t="s">
        <v>411</v>
      </c>
      <c r="AD140" s="446" t="s">
        <v>411</v>
      </c>
      <c r="AE140" s="368"/>
      <c r="AF140" s="446" t="s">
        <v>411</v>
      </c>
      <c r="AG140" s="446" t="s">
        <v>411</v>
      </c>
      <c r="AH140" s="446" t="s">
        <v>411</v>
      </c>
      <c r="AI140" s="446" t="s">
        <v>411</v>
      </c>
      <c r="AJ140" s="446" t="s">
        <v>411</v>
      </c>
      <c r="AK140" s="446">
        <v>74.11</v>
      </c>
      <c r="AL140" s="137" t="s">
        <v>438</v>
      </c>
    </row>
    <row r="141" spans="1:67" s="17" customFormat="1" ht="23.45" customHeight="1" thickBot="1">
      <c r="A141" s="55"/>
      <c r="B141" s="121" t="s">
        <v>25</v>
      </c>
      <c r="C141" s="122" t="s">
        <v>349</v>
      </c>
      <c r="D141" s="55"/>
      <c r="E141" s="234">
        <f>SUM(E14:E140)</f>
        <v>34.847854198044644</v>
      </c>
      <c r="F141" s="234">
        <f t="shared" ref="F141:AJ141" si="0">SUM(F14:F140)</f>
        <v>39.952737537085476</v>
      </c>
      <c r="G141" s="234">
        <f t="shared" si="0"/>
        <v>3.4773475850724407</v>
      </c>
      <c r="H141" s="234">
        <f t="shared" si="0"/>
        <v>16.24803714158335</v>
      </c>
      <c r="I141" s="234">
        <f t="shared" si="0"/>
        <v>16.357223940690314</v>
      </c>
      <c r="J141" s="234">
        <f t="shared" si="0"/>
        <v>24.13859017053209</v>
      </c>
      <c r="K141" s="234">
        <f t="shared" si="0"/>
        <v>46.887207915541715</v>
      </c>
      <c r="L141" s="234">
        <f t="shared" si="0"/>
        <v>2.6029648176421198</v>
      </c>
      <c r="M141" s="234">
        <f t="shared" si="0"/>
        <v>114.76107358741767</v>
      </c>
      <c r="N141" s="234">
        <f t="shared" si="0"/>
        <v>2.6743123007596461</v>
      </c>
      <c r="O141" s="234">
        <f t="shared" si="0"/>
        <v>0.55618294740536511</v>
      </c>
      <c r="P141" s="234">
        <f t="shared" si="0"/>
        <v>9.9394549279711863E-2</v>
      </c>
      <c r="Q141" s="234">
        <f t="shared" si="0"/>
        <v>0.17963964971112958</v>
      </c>
      <c r="R141" s="234">
        <f t="shared" si="0"/>
        <v>1.1038719009120179</v>
      </c>
      <c r="S141" s="234">
        <f t="shared" si="0"/>
        <v>2.2648749690029173</v>
      </c>
      <c r="T141" s="234">
        <f t="shared" si="0"/>
        <v>0.41624241983461496</v>
      </c>
      <c r="U141" s="234">
        <f t="shared" si="0"/>
        <v>6.0818080707687773E-2</v>
      </c>
      <c r="V141" s="234">
        <f t="shared" si="0"/>
        <v>24.076507450071091</v>
      </c>
      <c r="W141" s="234">
        <f t="shared" si="0"/>
        <v>15.594147891357197</v>
      </c>
      <c r="X141" s="234">
        <f t="shared" si="0"/>
        <v>2.9906294621263991</v>
      </c>
      <c r="Y141" s="234">
        <f t="shared" si="0"/>
        <v>2.8326378808480444</v>
      </c>
      <c r="Z141" s="234">
        <f t="shared" si="0"/>
        <v>1.0019482790222058</v>
      </c>
      <c r="AA141" s="234">
        <f t="shared" si="0"/>
        <v>1.4833025694053326</v>
      </c>
      <c r="AB141" s="234">
        <f t="shared" si="0"/>
        <v>8.292101471254238</v>
      </c>
      <c r="AC141" s="234">
        <f t="shared" si="0"/>
        <v>0.27799894801101771</v>
      </c>
      <c r="AD141" s="234">
        <f t="shared" si="0"/>
        <v>0.2165758336101066</v>
      </c>
      <c r="AE141" s="369"/>
      <c r="AF141" s="234">
        <f t="shared" si="0"/>
        <v>63138.398136337419</v>
      </c>
      <c r="AG141" s="234">
        <f t="shared" si="0"/>
        <v>1712</v>
      </c>
      <c r="AH141" s="234">
        <f t="shared" si="0"/>
        <v>46751</v>
      </c>
      <c r="AI141" s="234">
        <f t="shared" si="0"/>
        <v>59092.55545706227</v>
      </c>
      <c r="AJ141" s="234">
        <f t="shared" si="0"/>
        <v>916.64145513441986</v>
      </c>
      <c r="AK141" s="234"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210"/>
      <c r="F142" s="243"/>
      <c r="G142" s="210"/>
      <c r="H142" s="210"/>
      <c r="I142" s="210"/>
      <c r="J142" s="210"/>
      <c r="K142" s="210"/>
      <c r="L142" s="210"/>
      <c r="M142" s="210"/>
      <c r="N142" s="210"/>
      <c r="O142" s="210"/>
      <c r="P142" s="210"/>
      <c r="Q142" s="210"/>
      <c r="R142" s="210"/>
      <c r="S142" s="210"/>
      <c r="T142" s="210"/>
      <c r="U142" s="210"/>
      <c r="V142" s="210"/>
      <c r="W142" s="210"/>
      <c r="X142" s="210"/>
      <c r="Y142" s="210"/>
      <c r="Z142" s="210"/>
      <c r="AA142" s="210"/>
      <c r="AB142" s="210"/>
      <c r="AC142" s="210"/>
      <c r="AD142" s="210"/>
      <c r="AE142" s="237"/>
      <c r="AF142" s="210"/>
      <c r="AG142" s="210"/>
      <c r="AH142" s="210"/>
      <c r="AI142" s="210"/>
      <c r="AJ142" s="210"/>
      <c r="AK142" s="210"/>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238" t="s">
        <v>411</v>
      </c>
      <c r="F143" s="238" t="s">
        <v>411</v>
      </c>
      <c r="G143" s="238" t="s">
        <v>411</v>
      </c>
      <c r="H143" s="238" t="s">
        <v>411</v>
      </c>
      <c r="I143" s="238" t="s">
        <v>411</v>
      </c>
      <c r="J143" s="238" t="s">
        <v>411</v>
      </c>
      <c r="K143" s="238" t="s">
        <v>411</v>
      </c>
      <c r="L143" s="238" t="s">
        <v>411</v>
      </c>
      <c r="M143" s="238" t="s">
        <v>411</v>
      </c>
      <c r="N143" s="238" t="s">
        <v>411</v>
      </c>
      <c r="O143" s="238" t="s">
        <v>411</v>
      </c>
      <c r="P143" s="238" t="s">
        <v>411</v>
      </c>
      <c r="Q143" s="238" t="s">
        <v>411</v>
      </c>
      <c r="R143" s="238" t="s">
        <v>411</v>
      </c>
      <c r="S143" s="238" t="s">
        <v>411</v>
      </c>
      <c r="T143" s="238" t="s">
        <v>411</v>
      </c>
      <c r="U143" s="238" t="s">
        <v>411</v>
      </c>
      <c r="V143" s="238" t="s">
        <v>411</v>
      </c>
      <c r="W143" s="238" t="s">
        <v>411</v>
      </c>
      <c r="X143" s="238" t="s">
        <v>411</v>
      </c>
      <c r="Y143" s="238" t="s">
        <v>411</v>
      </c>
      <c r="Z143" s="238" t="s">
        <v>411</v>
      </c>
      <c r="AA143" s="238" t="s">
        <v>411</v>
      </c>
      <c r="AB143" s="238" t="s">
        <v>411</v>
      </c>
      <c r="AC143" s="238" t="s">
        <v>411</v>
      </c>
      <c r="AD143" s="238" t="s">
        <v>411</v>
      </c>
      <c r="AE143" s="239"/>
      <c r="AF143" s="238" t="s">
        <v>411</v>
      </c>
      <c r="AG143" s="238" t="s">
        <v>411</v>
      </c>
      <c r="AH143" s="238" t="s">
        <v>411</v>
      </c>
      <c r="AI143" s="238" t="s">
        <v>411</v>
      </c>
      <c r="AJ143" s="238" t="s">
        <v>411</v>
      </c>
      <c r="AK143" s="238"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235">
        <f t="shared" ref="E144:AD144" si="1">E141</f>
        <v>34.847854198044644</v>
      </c>
      <c r="F144" s="235">
        <f t="shared" si="1"/>
        <v>39.952737537085476</v>
      </c>
      <c r="G144" s="235">
        <f t="shared" si="1"/>
        <v>3.4773475850724407</v>
      </c>
      <c r="H144" s="235">
        <f t="shared" si="1"/>
        <v>16.24803714158335</v>
      </c>
      <c r="I144" s="235">
        <f t="shared" si="1"/>
        <v>16.357223940690314</v>
      </c>
      <c r="J144" s="235">
        <f t="shared" si="1"/>
        <v>24.13859017053209</v>
      </c>
      <c r="K144" s="235">
        <f t="shared" si="1"/>
        <v>46.887207915541715</v>
      </c>
      <c r="L144" s="235">
        <f t="shared" si="1"/>
        <v>2.6029648176421198</v>
      </c>
      <c r="M144" s="235">
        <f t="shared" si="1"/>
        <v>114.76107358741767</v>
      </c>
      <c r="N144" s="235">
        <f t="shared" si="1"/>
        <v>2.6743123007596461</v>
      </c>
      <c r="O144" s="235">
        <f t="shared" si="1"/>
        <v>0.55618294740536511</v>
      </c>
      <c r="P144" s="235">
        <f t="shared" si="1"/>
        <v>9.9394549279711863E-2</v>
      </c>
      <c r="Q144" s="235">
        <f t="shared" si="1"/>
        <v>0.17963964971112958</v>
      </c>
      <c r="R144" s="235">
        <f t="shared" si="1"/>
        <v>1.1038719009120179</v>
      </c>
      <c r="S144" s="235">
        <f t="shared" si="1"/>
        <v>2.2648749690029173</v>
      </c>
      <c r="T144" s="235">
        <f t="shared" si="1"/>
        <v>0.41624241983461496</v>
      </c>
      <c r="U144" s="235">
        <f t="shared" si="1"/>
        <v>6.0818080707687773E-2</v>
      </c>
      <c r="V144" s="235">
        <f t="shared" si="1"/>
        <v>24.076507450071091</v>
      </c>
      <c r="W144" s="235">
        <f t="shared" si="1"/>
        <v>15.594147891357197</v>
      </c>
      <c r="X144" s="235">
        <f t="shared" si="1"/>
        <v>2.9906294621263991</v>
      </c>
      <c r="Y144" s="235">
        <f t="shared" si="1"/>
        <v>2.8326378808480444</v>
      </c>
      <c r="Z144" s="235">
        <f t="shared" si="1"/>
        <v>1.0019482790222058</v>
      </c>
      <c r="AA144" s="235">
        <f t="shared" si="1"/>
        <v>1.4833025694053326</v>
      </c>
      <c r="AB144" s="235">
        <f t="shared" si="1"/>
        <v>8.292101471254238</v>
      </c>
      <c r="AC144" s="235">
        <f t="shared" si="1"/>
        <v>0.27799894801101771</v>
      </c>
      <c r="AD144" s="235">
        <f t="shared" si="1"/>
        <v>0.2165758336101066</v>
      </c>
      <c r="AE144" s="369"/>
      <c r="AF144" s="235">
        <f t="shared" ref="AF144:AK144" si="2">AF141</f>
        <v>63138.398136337419</v>
      </c>
      <c r="AG144" s="235">
        <f t="shared" si="2"/>
        <v>1712</v>
      </c>
      <c r="AH144" s="235">
        <f t="shared" si="2"/>
        <v>46751</v>
      </c>
      <c r="AI144" s="235">
        <f t="shared" si="2"/>
        <v>59092.55545706227</v>
      </c>
      <c r="AJ144" s="235">
        <f t="shared" si="2"/>
        <v>916.64145513441986</v>
      </c>
      <c r="AK144" s="235" t="str">
        <f t="shared" si="2"/>
        <v>NA</v>
      </c>
      <c r="AL144" s="140" t="s">
        <v>411</v>
      </c>
    </row>
    <row r="145" spans="1:67" s="12" customFormat="1" ht="18" customHeight="1" thickBot="1">
      <c r="A145" s="59"/>
      <c r="B145" s="60"/>
      <c r="C145" s="109"/>
      <c r="D145" s="61"/>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37"/>
      <c r="AF146" s="210"/>
      <c r="AG146" s="210"/>
      <c r="AH146" s="210"/>
      <c r="AI146" s="210"/>
      <c r="AJ146" s="210"/>
      <c r="AK146" s="210"/>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39"/>
      <c r="AF147" s="240"/>
      <c r="AG147" s="240"/>
      <c r="AH147" s="240"/>
      <c r="AI147" s="240"/>
      <c r="AJ147" s="240"/>
      <c r="AK147" s="240"/>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338">
        <v>0.88624695483554727</v>
      </c>
      <c r="F148" s="338">
        <v>5.2752794930687331E-2</v>
      </c>
      <c r="G148" s="338">
        <v>0.10550558986137466</v>
      </c>
      <c r="H148" s="338" t="s">
        <v>431</v>
      </c>
      <c r="I148" s="338">
        <v>2.1101117972274937E-2</v>
      </c>
      <c r="J148" s="338">
        <v>2.1101117972274937E-2</v>
      </c>
      <c r="K148" s="338">
        <v>2.1101117972274937E-2</v>
      </c>
      <c r="L148" s="338">
        <v>1.012853662669197E-2</v>
      </c>
      <c r="M148" s="338">
        <v>0.10029072113121962</v>
      </c>
      <c r="N148" s="341" t="s">
        <v>431</v>
      </c>
      <c r="O148" s="341" t="s">
        <v>431</v>
      </c>
      <c r="P148" s="341" t="s">
        <v>431</v>
      </c>
      <c r="Q148" s="341" t="s">
        <v>431</v>
      </c>
      <c r="R148" s="341" t="s">
        <v>431</v>
      </c>
      <c r="S148" s="341" t="s">
        <v>431</v>
      </c>
      <c r="T148" s="341" t="s">
        <v>431</v>
      </c>
      <c r="U148" s="341" t="s">
        <v>431</v>
      </c>
      <c r="V148" s="341" t="s">
        <v>431</v>
      </c>
      <c r="W148" s="341" t="s">
        <v>431</v>
      </c>
      <c r="X148" s="341" t="s">
        <v>431</v>
      </c>
      <c r="Y148" s="341" t="s">
        <v>431</v>
      </c>
      <c r="Z148" s="341" t="s">
        <v>431</v>
      </c>
      <c r="AA148" s="341" t="s">
        <v>431</v>
      </c>
      <c r="AB148" s="341" t="s">
        <v>431</v>
      </c>
      <c r="AC148" s="341" t="s">
        <v>411</v>
      </c>
      <c r="AD148" s="341" t="s">
        <v>411</v>
      </c>
      <c r="AE148" s="368"/>
      <c r="AF148" s="338">
        <v>4558.89653791</v>
      </c>
      <c r="AG148" s="342" t="s">
        <v>411</v>
      </c>
      <c r="AH148" s="342" t="s">
        <v>411</v>
      </c>
      <c r="AI148" s="342" t="s">
        <v>411</v>
      </c>
      <c r="AJ148" s="342" t="s">
        <v>411</v>
      </c>
      <c r="AK148" s="343" t="s">
        <v>411</v>
      </c>
      <c r="AL148" s="275"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338">
        <v>5.0542865632955333E-3</v>
      </c>
      <c r="F149" s="338">
        <v>3.9130358204119423E-4</v>
      </c>
      <c r="G149" s="338">
        <v>4.4500312637074744E-4</v>
      </c>
      <c r="H149" s="338" t="s">
        <v>431</v>
      </c>
      <c r="I149" s="338">
        <v>8.2607164082388346E-5</v>
      </c>
      <c r="J149" s="338">
        <v>8.2607164082388346E-5</v>
      </c>
      <c r="K149" s="338">
        <v>8.2607164082388346E-5</v>
      </c>
      <c r="L149" s="338">
        <v>3.9651438759546406E-5</v>
      </c>
      <c r="M149" s="338">
        <v>1.5260716408238835E-3</v>
      </c>
      <c r="N149" s="341" t="s">
        <v>431</v>
      </c>
      <c r="O149" s="341" t="s">
        <v>431</v>
      </c>
      <c r="P149" s="341" t="s">
        <v>431</v>
      </c>
      <c r="Q149" s="341" t="s">
        <v>431</v>
      </c>
      <c r="R149" s="341" t="s">
        <v>431</v>
      </c>
      <c r="S149" s="341" t="s">
        <v>431</v>
      </c>
      <c r="T149" s="341" t="s">
        <v>431</v>
      </c>
      <c r="U149" s="341" t="s">
        <v>431</v>
      </c>
      <c r="V149" s="341" t="s">
        <v>431</v>
      </c>
      <c r="W149" s="341" t="s">
        <v>431</v>
      </c>
      <c r="X149" s="341" t="s">
        <v>431</v>
      </c>
      <c r="Y149" s="341" t="s">
        <v>431</v>
      </c>
      <c r="Z149" s="341" t="s">
        <v>431</v>
      </c>
      <c r="AA149" s="341" t="s">
        <v>431</v>
      </c>
      <c r="AB149" s="341" t="s">
        <v>431</v>
      </c>
      <c r="AC149" s="341" t="s">
        <v>411</v>
      </c>
      <c r="AD149" s="341" t="s">
        <v>411</v>
      </c>
      <c r="AE149" s="368"/>
      <c r="AF149" s="338">
        <v>24.847277800000001</v>
      </c>
      <c r="AG149" s="342" t="s">
        <v>411</v>
      </c>
      <c r="AH149" s="342" t="s">
        <v>411</v>
      </c>
      <c r="AI149" s="342" t="s">
        <v>411</v>
      </c>
      <c r="AJ149" s="342" t="s">
        <v>411</v>
      </c>
      <c r="AK149" s="343" t="s">
        <v>411</v>
      </c>
      <c r="AL149" s="275"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338">
        <v>25.048725707980296</v>
      </c>
      <c r="F150" s="338">
        <v>0.87374779461293128</v>
      </c>
      <c r="G150" s="338">
        <v>0.62181419999999998</v>
      </c>
      <c r="H150" s="338">
        <v>2.2760248E-3</v>
      </c>
      <c r="I150" s="338">
        <v>1.0886103505084361</v>
      </c>
      <c r="J150" s="338">
        <v>1.1970381834265265</v>
      </c>
      <c r="K150" s="338">
        <v>1.1970381834265265</v>
      </c>
      <c r="L150" s="338">
        <v>0.17430507072658069</v>
      </c>
      <c r="M150" s="338">
        <v>2.3497283373399016</v>
      </c>
      <c r="N150" s="338">
        <v>4.8946330576768567E-2</v>
      </c>
      <c r="O150" s="338">
        <v>4.708793144025775E-3</v>
      </c>
      <c r="P150" s="338">
        <v>7.9923892842940734E-3</v>
      </c>
      <c r="Q150" s="338">
        <v>0.11084502479285188</v>
      </c>
      <c r="R150" s="338">
        <v>0.11862081301076925</v>
      </c>
      <c r="S150" s="338">
        <v>0.33616542229003171</v>
      </c>
      <c r="T150" s="338">
        <v>5.0713719252400153</v>
      </c>
      <c r="U150" s="338">
        <v>4.8621428977203555E-2</v>
      </c>
      <c r="V150" s="338">
        <v>0.38103547284959538</v>
      </c>
      <c r="W150" s="338" t="s">
        <v>431</v>
      </c>
      <c r="X150" s="338">
        <v>1.2132832634047769E-2</v>
      </c>
      <c r="Y150" s="338">
        <v>1.5416428774316066E-2</v>
      </c>
      <c r="Z150" s="338" t="s">
        <v>431</v>
      </c>
      <c r="AA150" s="338" t="s">
        <v>431</v>
      </c>
      <c r="AB150" s="338">
        <v>2.7549261408363834E-2</v>
      </c>
      <c r="AC150" s="338" t="s">
        <v>411</v>
      </c>
      <c r="AD150" s="338" t="s">
        <v>411</v>
      </c>
      <c r="AE150" s="368"/>
      <c r="AF150" s="338">
        <v>13202</v>
      </c>
      <c r="AG150" s="342" t="s">
        <v>411</v>
      </c>
      <c r="AH150" s="342" t="s">
        <v>411</v>
      </c>
      <c r="AI150" s="342" t="s">
        <v>411</v>
      </c>
      <c r="AJ150" s="342" t="s">
        <v>411</v>
      </c>
      <c r="AK150" s="343" t="s">
        <v>411</v>
      </c>
      <c r="AL150" s="275"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338" t="s">
        <v>432</v>
      </c>
      <c r="F151" s="338" t="s">
        <v>432</v>
      </c>
      <c r="G151" s="338" t="s">
        <v>432</v>
      </c>
      <c r="H151" s="338" t="s">
        <v>432</v>
      </c>
      <c r="I151" s="338" t="s">
        <v>432</v>
      </c>
      <c r="J151" s="338" t="s">
        <v>432</v>
      </c>
      <c r="K151" s="338" t="s">
        <v>432</v>
      </c>
      <c r="L151" s="338" t="s">
        <v>432</v>
      </c>
      <c r="M151" s="338" t="s">
        <v>432</v>
      </c>
      <c r="N151" s="338" t="s">
        <v>432</v>
      </c>
      <c r="O151" s="338" t="s">
        <v>432</v>
      </c>
      <c r="P151" s="338" t="s">
        <v>432</v>
      </c>
      <c r="Q151" s="338" t="s">
        <v>432</v>
      </c>
      <c r="R151" s="338" t="s">
        <v>432</v>
      </c>
      <c r="S151" s="338" t="s">
        <v>432</v>
      </c>
      <c r="T151" s="338" t="s">
        <v>432</v>
      </c>
      <c r="U151" s="338" t="s">
        <v>432</v>
      </c>
      <c r="V151" s="338" t="s">
        <v>432</v>
      </c>
      <c r="W151" s="338" t="s">
        <v>432</v>
      </c>
      <c r="X151" s="338" t="s">
        <v>432</v>
      </c>
      <c r="Y151" s="338" t="s">
        <v>432</v>
      </c>
      <c r="Z151" s="338" t="s">
        <v>432</v>
      </c>
      <c r="AA151" s="338" t="s">
        <v>432</v>
      </c>
      <c r="AB151" s="338" t="s">
        <v>432</v>
      </c>
      <c r="AC151" s="338" t="s">
        <v>432</v>
      </c>
      <c r="AD151" s="338" t="s">
        <v>432</v>
      </c>
      <c r="AE151" s="368"/>
      <c r="AF151" s="338" t="s">
        <v>432</v>
      </c>
      <c r="AG151" s="338" t="s">
        <v>432</v>
      </c>
      <c r="AH151" s="338" t="s">
        <v>432</v>
      </c>
      <c r="AI151" s="338" t="s">
        <v>432</v>
      </c>
      <c r="AJ151" s="338" t="s">
        <v>432</v>
      </c>
      <c r="AK151" s="338"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338" t="s">
        <v>411</v>
      </c>
      <c r="F152" s="338" t="s">
        <v>411</v>
      </c>
      <c r="G152" s="338" t="s">
        <v>411</v>
      </c>
      <c r="H152" s="338" t="s">
        <v>411</v>
      </c>
      <c r="I152" s="338" t="s">
        <v>411</v>
      </c>
      <c r="J152" s="338" t="s">
        <v>411</v>
      </c>
      <c r="K152" s="338" t="s">
        <v>411</v>
      </c>
      <c r="L152" s="338" t="s">
        <v>411</v>
      </c>
      <c r="M152" s="338" t="s">
        <v>411</v>
      </c>
      <c r="N152" s="338" t="s">
        <v>411</v>
      </c>
      <c r="O152" s="338" t="s">
        <v>411</v>
      </c>
      <c r="P152" s="338" t="s">
        <v>411</v>
      </c>
      <c r="Q152" s="338" t="s">
        <v>411</v>
      </c>
      <c r="R152" s="338" t="s">
        <v>411</v>
      </c>
      <c r="S152" s="338" t="s">
        <v>411</v>
      </c>
      <c r="T152" s="338" t="s">
        <v>411</v>
      </c>
      <c r="U152" s="338" t="s">
        <v>411</v>
      </c>
      <c r="V152" s="338" t="s">
        <v>411</v>
      </c>
      <c r="W152" s="338" t="s">
        <v>411</v>
      </c>
      <c r="X152" s="338" t="s">
        <v>411</v>
      </c>
      <c r="Y152" s="338" t="s">
        <v>411</v>
      </c>
      <c r="Z152" s="338" t="s">
        <v>411</v>
      </c>
      <c r="AA152" s="338" t="s">
        <v>411</v>
      </c>
      <c r="AB152" s="338" t="s">
        <v>411</v>
      </c>
      <c r="AC152" s="338" t="s">
        <v>411</v>
      </c>
      <c r="AD152" s="338" t="s">
        <v>411</v>
      </c>
      <c r="AE152" s="368"/>
      <c r="AF152" s="338" t="s">
        <v>411</v>
      </c>
      <c r="AG152" s="338" t="s">
        <v>411</v>
      </c>
      <c r="AH152" s="338" t="s">
        <v>411</v>
      </c>
      <c r="AI152" s="338" t="s">
        <v>411</v>
      </c>
      <c r="AJ152" s="338" t="s">
        <v>411</v>
      </c>
      <c r="AK152" s="338"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338" t="s">
        <v>432</v>
      </c>
      <c r="F153" s="338" t="s">
        <v>432</v>
      </c>
      <c r="G153" s="338" t="s">
        <v>432</v>
      </c>
      <c r="H153" s="338" t="s">
        <v>432</v>
      </c>
      <c r="I153" s="338" t="s">
        <v>432</v>
      </c>
      <c r="J153" s="338" t="s">
        <v>432</v>
      </c>
      <c r="K153" s="338" t="s">
        <v>432</v>
      </c>
      <c r="L153" s="338" t="s">
        <v>432</v>
      </c>
      <c r="M153" s="338" t="s">
        <v>432</v>
      </c>
      <c r="N153" s="338" t="s">
        <v>432</v>
      </c>
      <c r="O153" s="338" t="s">
        <v>432</v>
      </c>
      <c r="P153" s="338" t="s">
        <v>432</v>
      </c>
      <c r="Q153" s="338" t="s">
        <v>432</v>
      </c>
      <c r="R153" s="338" t="s">
        <v>432</v>
      </c>
      <c r="S153" s="338" t="s">
        <v>432</v>
      </c>
      <c r="T153" s="338" t="s">
        <v>432</v>
      </c>
      <c r="U153" s="338" t="s">
        <v>432</v>
      </c>
      <c r="V153" s="338" t="s">
        <v>432</v>
      </c>
      <c r="W153" s="338" t="s">
        <v>432</v>
      </c>
      <c r="X153" s="338" t="s">
        <v>432</v>
      </c>
      <c r="Y153" s="338" t="s">
        <v>432</v>
      </c>
      <c r="Z153" s="338" t="s">
        <v>432</v>
      </c>
      <c r="AA153" s="338" t="s">
        <v>432</v>
      </c>
      <c r="AB153" s="338" t="s">
        <v>432</v>
      </c>
      <c r="AC153" s="338" t="s">
        <v>432</v>
      </c>
      <c r="AD153" s="338" t="s">
        <v>432</v>
      </c>
      <c r="AE153" s="368"/>
      <c r="AF153" s="338" t="s">
        <v>432</v>
      </c>
      <c r="AG153" s="338" t="s">
        <v>432</v>
      </c>
      <c r="AH153" s="338" t="s">
        <v>432</v>
      </c>
      <c r="AI153" s="338" t="s">
        <v>432</v>
      </c>
      <c r="AJ153" s="338" t="s">
        <v>432</v>
      </c>
      <c r="AK153" s="338"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8" t="s">
        <v>432</v>
      </c>
      <c r="F154" s="288" t="s">
        <v>432</v>
      </c>
      <c r="G154" s="288" t="s">
        <v>432</v>
      </c>
      <c r="H154" s="288" t="s">
        <v>432</v>
      </c>
      <c r="I154" s="288" t="s">
        <v>432</v>
      </c>
      <c r="J154" s="288" t="s">
        <v>432</v>
      </c>
      <c r="K154" s="288" t="s">
        <v>432</v>
      </c>
      <c r="L154" s="288" t="s">
        <v>432</v>
      </c>
      <c r="M154" s="288" t="s">
        <v>432</v>
      </c>
      <c r="N154" s="288" t="s">
        <v>432</v>
      </c>
      <c r="O154" s="288" t="s">
        <v>432</v>
      </c>
      <c r="P154" s="288" t="s">
        <v>432</v>
      </c>
      <c r="Q154" s="288" t="s">
        <v>432</v>
      </c>
      <c r="R154" s="288" t="s">
        <v>432</v>
      </c>
      <c r="S154" s="288" t="s">
        <v>432</v>
      </c>
      <c r="T154" s="288" t="s">
        <v>432</v>
      </c>
      <c r="U154" s="288" t="s">
        <v>432</v>
      </c>
      <c r="V154" s="288" t="s">
        <v>432</v>
      </c>
      <c r="W154" s="288" t="s">
        <v>432</v>
      </c>
      <c r="X154" s="288" t="s">
        <v>432</v>
      </c>
      <c r="Y154" s="288" t="s">
        <v>432</v>
      </c>
      <c r="Z154" s="288" t="s">
        <v>432</v>
      </c>
      <c r="AA154" s="288" t="s">
        <v>432</v>
      </c>
      <c r="AB154" s="288" t="s">
        <v>432</v>
      </c>
      <c r="AC154" s="288" t="s">
        <v>432</v>
      </c>
      <c r="AD154" s="288" t="s">
        <v>432</v>
      </c>
      <c r="AE154" s="368"/>
      <c r="AF154" s="288" t="s">
        <v>432</v>
      </c>
      <c r="AG154" s="288" t="s">
        <v>432</v>
      </c>
      <c r="AH154" s="288" t="s">
        <v>432</v>
      </c>
      <c r="AI154" s="288" t="s">
        <v>432</v>
      </c>
      <c r="AJ154" s="288" t="s">
        <v>432</v>
      </c>
      <c r="AK154" s="288"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7.8367000000000006E-2</v>
      </c>
      <c r="F155" s="288">
        <v>0.20623</v>
      </c>
      <c r="G155" s="288">
        <v>1.5672999999999999E-2</v>
      </c>
      <c r="H155" s="288">
        <v>1.7735999999999998E-2</v>
      </c>
      <c r="I155" s="288">
        <v>0.33197700000000002</v>
      </c>
      <c r="J155" s="288">
        <v>0.40575</v>
      </c>
      <c r="K155" s="288">
        <v>0.62706799999999996</v>
      </c>
      <c r="L155" s="288" t="s">
        <v>411</v>
      </c>
      <c r="M155" s="288">
        <v>2.2272829999999999</v>
      </c>
      <c r="N155" s="288" t="s">
        <v>411</v>
      </c>
      <c r="O155" s="288" t="s">
        <v>411</v>
      </c>
      <c r="P155" s="288" t="s">
        <v>411</v>
      </c>
      <c r="Q155" s="288" t="s">
        <v>411</v>
      </c>
      <c r="R155" s="288" t="s">
        <v>411</v>
      </c>
      <c r="S155" s="288" t="s">
        <v>411</v>
      </c>
      <c r="T155" s="288" t="s">
        <v>411</v>
      </c>
      <c r="U155" s="288" t="s">
        <v>411</v>
      </c>
      <c r="V155" s="288" t="s">
        <v>411</v>
      </c>
      <c r="W155" s="288">
        <v>0.18443200000000001</v>
      </c>
      <c r="X155" s="288">
        <v>0.26558199999999998</v>
      </c>
      <c r="Y155" s="288">
        <v>0.15934899999999999</v>
      </c>
      <c r="Z155" s="288">
        <v>7.9674999999999996E-2</v>
      </c>
      <c r="AA155" s="288">
        <v>0.10623299999999999</v>
      </c>
      <c r="AB155" s="288">
        <v>0.61083799999999999</v>
      </c>
      <c r="AC155" s="288" t="s">
        <v>411</v>
      </c>
      <c r="AD155" s="288" t="s">
        <v>411</v>
      </c>
      <c r="AE155" s="368"/>
      <c r="AF155" s="288" t="s">
        <v>411</v>
      </c>
      <c r="AG155" s="288" t="s">
        <v>411</v>
      </c>
      <c r="AH155" s="288" t="s">
        <v>411</v>
      </c>
      <c r="AI155" s="288" t="s">
        <v>411</v>
      </c>
      <c r="AJ155" s="288" t="s">
        <v>411</v>
      </c>
      <c r="AK155" s="288">
        <v>0.41199999999999998</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8" t="s">
        <v>432</v>
      </c>
      <c r="F156" s="288" t="s">
        <v>432</v>
      </c>
      <c r="G156" s="288" t="s">
        <v>432</v>
      </c>
      <c r="H156" s="288" t="s">
        <v>432</v>
      </c>
      <c r="I156" s="288" t="s">
        <v>432</v>
      </c>
      <c r="J156" s="288" t="s">
        <v>432</v>
      </c>
      <c r="K156" s="288" t="s">
        <v>432</v>
      </c>
      <c r="L156" s="288" t="s">
        <v>432</v>
      </c>
      <c r="M156" s="288" t="s">
        <v>432</v>
      </c>
      <c r="N156" s="288" t="s">
        <v>432</v>
      </c>
      <c r="O156" s="288" t="s">
        <v>432</v>
      </c>
      <c r="P156" s="288" t="s">
        <v>432</v>
      </c>
      <c r="Q156" s="288" t="s">
        <v>432</v>
      </c>
      <c r="R156" s="288" t="s">
        <v>432</v>
      </c>
      <c r="S156" s="288" t="s">
        <v>432</v>
      </c>
      <c r="T156" s="288" t="s">
        <v>432</v>
      </c>
      <c r="U156" s="288" t="s">
        <v>432</v>
      </c>
      <c r="V156" s="288" t="s">
        <v>432</v>
      </c>
      <c r="W156" s="288" t="s">
        <v>432</v>
      </c>
      <c r="X156" s="288" t="s">
        <v>432</v>
      </c>
      <c r="Y156" s="288" t="s">
        <v>432</v>
      </c>
      <c r="Z156" s="288" t="s">
        <v>432</v>
      </c>
      <c r="AA156" s="288" t="s">
        <v>432</v>
      </c>
      <c r="AB156" s="288" t="s">
        <v>432</v>
      </c>
      <c r="AC156" s="288" t="s">
        <v>432</v>
      </c>
      <c r="AD156" s="288" t="s">
        <v>432</v>
      </c>
      <c r="AE156" s="369"/>
      <c r="AF156" s="288" t="s">
        <v>432</v>
      </c>
      <c r="AG156" s="288" t="s">
        <v>432</v>
      </c>
      <c r="AH156" s="288" t="s">
        <v>432</v>
      </c>
      <c r="AI156" s="288" t="s">
        <v>432</v>
      </c>
      <c r="AJ156" s="288" t="s">
        <v>432</v>
      </c>
      <c r="AK156" s="288"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conditionalFormatting sqref="E83:AD84 F82 F85:F90 AF103:AJ103 E93:AD93 E99:AD123 E57:AD69 E71:AD81 E91:AD91 E49:AD55 E37:AD47 E14:AD24 E125:AD139">
    <cfRule type="cellIs" dxfId="133" priority="166" operator="equal">
      <formula>0</formula>
    </cfRule>
  </conditionalFormatting>
  <conditionalFormatting sqref="AF57:AK69 AF71:AK81 AF53:AK55 AF14:AJ24 AF39:AJ47">
    <cfRule type="cellIs" dxfId="132" priority="162" operator="equal">
      <formula>0</formula>
    </cfRule>
  </conditionalFormatting>
  <conditionalFormatting sqref="AF93:AK93 AK103 AF104:AK122 AF123:AJ123 AF99:AK102">
    <cfRule type="cellIs" dxfId="131" priority="160" operator="equal">
      <formula>0</formula>
    </cfRule>
  </conditionalFormatting>
  <conditionalFormatting sqref="AK14">
    <cfRule type="cellIs" dxfId="130" priority="157" operator="equal">
      <formula>0</formula>
    </cfRule>
  </conditionalFormatting>
  <conditionalFormatting sqref="AK15">
    <cfRule type="cellIs" dxfId="129" priority="156" operator="equal">
      <formula>0</formula>
    </cfRule>
  </conditionalFormatting>
  <conditionalFormatting sqref="AK46">
    <cfRule type="cellIs" dxfId="128" priority="139" operator="equal">
      <formula>0</formula>
    </cfRule>
  </conditionalFormatting>
  <conditionalFormatting sqref="P27:Q30">
    <cfRule type="cellIs" dxfId="127" priority="128" operator="equal">
      <formula>0</formula>
    </cfRule>
  </conditionalFormatting>
  <conditionalFormatting sqref="M31:AD33 W34 Z34:AA34 AC31:AD34 L32:V33">
    <cfRule type="cellIs" dxfId="126" priority="127" operator="equal">
      <formula>0</formula>
    </cfRule>
  </conditionalFormatting>
  <conditionalFormatting sqref="N34">
    <cfRule type="cellIs" dxfId="125" priority="126" operator="equal">
      <formula>0</formula>
    </cfRule>
  </conditionalFormatting>
  <conditionalFormatting sqref="P34">
    <cfRule type="cellIs" dxfId="124" priority="125" operator="equal">
      <formula>0</formula>
    </cfRule>
  </conditionalFormatting>
  <conditionalFormatting sqref="Q34">
    <cfRule type="cellIs" dxfId="123" priority="124" operator="equal">
      <formula>0</formula>
    </cfRule>
  </conditionalFormatting>
  <conditionalFormatting sqref="N36">
    <cfRule type="cellIs" dxfId="122" priority="123" operator="equal">
      <formula>0</formula>
    </cfRule>
  </conditionalFormatting>
  <conditionalFormatting sqref="P36">
    <cfRule type="cellIs" dxfId="121" priority="122" operator="equal">
      <formula>0</formula>
    </cfRule>
  </conditionalFormatting>
  <conditionalFormatting sqref="Q36">
    <cfRule type="cellIs" dxfId="120" priority="121" operator="equal">
      <formula>0</formula>
    </cfRule>
  </conditionalFormatting>
  <conditionalFormatting sqref="W36">
    <cfRule type="cellIs" dxfId="119" priority="120" operator="equal">
      <formula>0</formula>
    </cfRule>
  </conditionalFormatting>
  <conditionalFormatting sqref="Z36">
    <cfRule type="cellIs" dxfId="118" priority="119" operator="equal">
      <formula>0</formula>
    </cfRule>
  </conditionalFormatting>
  <conditionalFormatting sqref="AA36">
    <cfRule type="cellIs" dxfId="117" priority="118" operator="equal">
      <formula>0</formula>
    </cfRule>
  </conditionalFormatting>
  <conditionalFormatting sqref="AC36:AD36">
    <cfRule type="cellIs" dxfId="116" priority="117" operator="equal">
      <formula>0</formula>
    </cfRule>
  </conditionalFormatting>
  <conditionalFormatting sqref="N25:AD26 AC27:AD30">
    <cfRule type="cellIs" dxfId="115" priority="116" operator="equal">
      <formula>0</formula>
    </cfRule>
  </conditionalFormatting>
  <conditionalFormatting sqref="W28:AD30">
    <cfRule type="cellIs" dxfId="114" priority="115" operator="equal">
      <formula>0</formula>
    </cfRule>
  </conditionalFormatting>
  <conditionalFormatting sqref="E36:AD36 E25:AD34">
    <cfRule type="cellIs" dxfId="113" priority="114" operator="equal">
      <formula>0</formula>
    </cfRule>
  </conditionalFormatting>
  <conditionalFormatting sqref="E35:AD35">
    <cfRule type="cellIs" dxfId="112" priority="113" operator="equal">
      <formula>0</formula>
    </cfRule>
  </conditionalFormatting>
  <conditionalFormatting sqref="AK37 AF25:AK36">
    <cfRule type="cellIs" dxfId="111" priority="112" operator="equal">
      <formula>0</formula>
    </cfRule>
  </conditionalFormatting>
  <conditionalFormatting sqref="AF37:AJ37">
    <cfRule type="cellIs" dxfId="110" priority="111" operator="equal">
      <formula>0</formula>
    </cfRule>
  </conditionalFormatting>
  <conditionalFormatting sqref="AK123">
    <cfRule type="cellIs" dxfId="109" priority="110" operator="equal">
      <formula>0</formula>
    </cfRule>
  </conditionalFormatting>
  <conditionalFormatting sqref="E92:AD92">
    <cfRule type="cellIs" dxfId="108" priority="109" operator="equal">
      <formula>0</formula>
    </cfRule>
  </conditionalFormatting>
  <conditionalFormatting sqref="AF94:AK98 E94:AD98">
    <cfRule type="cellIs" dxfId="107" priority="108" operator="equal">
      <formula>0</formula>
    </cfRule>
  </conditionalFormatting>
  <conditionalFormatting sqref="AF83:AK84 AF91:AK92 AK85:AK90 AK82">
    <cfRule type="cellIs" dxfId="106" priority="107" operator="equal">
      <formula>0</formula>
    </cfRule>
  </conditionalFormatting>
  <conditionalFormatting sqref="AF125:AK139">
    <cfRule type="cellIs" dxfId="105" priority="106" operator="equal">
      <formula>0</formula>
    </cfRule>
  </conditionalFormatting>
  <conditionalFormatting sqref="E82">
    <cfRule type="cellIs" dxfId="104" priority="105" operator="equal">
      <formula>0</formula>
    </cfRule>
  </conditionalFormatting>
  <conditionalFormatting sqref="E85:E90">
    <cfRule type="cellIs" dxfId="103" priority="104" operator="equal">
      <formula>0</formula>
    </cfRule>
  </conditionalFormatting>
  <conditionalFormatting sqref="G85:AD90">
    <cfRule type="cellIs" dxfId="102" priority="103" operator="equal">
      <formula>0</formula>
    </cfRule>
  </conditionalFormatting>
  <conditionalFormatting sqref="G82:AD82">
    <cfRule type="cellIs" dxfId="101" priority="102" operator="equal">
      <formula>0</formula>
    </cfRule>
  </conditionalFormatting>
  <conditionalFormatting sqref="AF70:AK70 E70:AD70">
    <cfRule type="cellIs" dxfId="100" priority="101" operator="equal">
      <formula>0</formula>
    </cfRule>
  </conditionalFormatting>
  <conditionalFormatting sqref="E124:AD124">
    <cfRule type="cellIs" dxfId="99" priority="100" operator="equal">
      <formula>0</formula>
    </cfRule>
  </conditionalFormatting>
  <conditionalFormatting sqref="AF124:AJ124">
    <cfRule type="cellIs" dxfId="98" priority="99" operator="equal">
      <formula>0</formula>
    </cfRule>
  </conditionalFormatting>
  <conditionalFormatting sqref="AF124">
    <cfRule type="cellIs" dxfId="97" priority="98" operator="equal">
      <formula>0</formula>
    </cfRule>
  </conditionalFormatting>
  <conditionalFormatting sqref="AK124">
    <cfRule type="cellIs" dxfId="96" priority="97" operator="equal">
      <formula>0</formula>
    </cfRule>
  </conditionalFormatting>
  <conditionalFormatting sqref="E140:AD140">
    <cfRule type="cellIs" dxfId="95" priority="96" operator="equal">
      <formula>0</formula>
    </cfRule>
  </conditionalFormatting>
  <conditionalFormatting sqref="AF140:AK140">
    <cfRule type="cellIs" dxfId="94" priority="95" operator="equal">
      <formula>0</formula>
    </cfRule>
  </conditionalFormatting>
  <conditionalFormatting sqref="AG140">
    <cfRule type="cellIs" dxfId="93" priority="94" operator="equal">
      <formula>0</formula>
    </cfRule>
  </conditionalFormatting>
  <conditionalFormatting sqref="AF140">
    <cfRule type="cellIs" dxfId="92" priority="93" operator="equal">
      <formula>0</formula>
    </cfRule>
  </conditionalFormatting>
  <conditionalFormatting sqref="AH140">
    <cfRule type="cellIs" dxfId="91" priority="92" operator="equal">
      <formula>0</formula>
    </cfRule>
  </conditionalFormatting>
  <conditionalFormatting sqref="AI140">
    <cfRule type="cellIs" dxfId="90" priority="91" operator="equal">
      <formula>0</formula>
    </cfRule>
  </conditionalFormatting>
  <conditionalFormatting sqref="AJ140">
    <cfRule type="cellIs" dxfId="89" priority="90" operator="equal">
      <formula>0</formula>
    </cfRule>
  </conditionalFormatting>
  <conditionalFormatting sqref="AK140">
    <cfRule type="cellIs" dxfId="88" priority="89" operator="equal">
      <formula>0</formula>
    </cfRule>
  </conditionalFormatting>
  <conditionalFormatting sqref="N25:AD25">
    <cfRule type="cellIs" dxfId="87" priority="88" operator="equal">
      <formula>0</formula>
    </cfRule>
  </conditionalFormatting>
  <conditionalFormatting sqref="E25:AD25">
    <cfRule type="cellIs" dxfId="86" priority="87" operator="equal">
      <formula>0</formula>
    </cfRule>
  </conditionalFormatting>
  <conditionalFormatting sqref="AF25:AK25">
    <cfRule type="cellIs" dxfId="85" priority="86" operator="equal">
      <formula>0</formula>
    </cfRule>
  </conditionalFormatting>
  <conditionalFormatting sqref="N26:AD26">
    <cfRule type="cellIs" dxfId="84" priority="85" operator="equal">
      <formula>0</formula>
    </cfRule>
  </conditionalFormatting>
  <conditionalFormatting sqref="E26:AD26">
    <cfRule type="cellIs" dxfId="83" priority="84" operator="equal">
      <formula>0</formula>
    </cfRule>
  </conditionalFormatting>
  <conditionalFormatting sqref="AF26:AK26 AK27:AK34 AJ27:AJ31">
    <cfRule type="cellIs" dxfId="82" priority="83" operator="equal">
      <formula>0</formula>
    </cfRule>
  </conditionalFormatting>
  <conditionalFormatting sqref="AF32:AJ33">
    <cfRule type="cellIs" dxfId="81" priority="82" operator="equal">
      <formula>0</formula>
    </cfRule>
  </conditionalFormatting>
  <conditionalFormatting sqref="AF49">
    <cfRule type="cellIs" dxfId="80" priority="81" operator="equal">
      <formula>0</formula>
    </cfRule>
  </conditionalFormatting>
  <conditionalFormatting sqref="AG49">
    <cfRule type="cellIs" dxfId="79" priority="80" operator="equal">
      <formula>0</formula>
    </cfRule>
  </conditionalFormatting>
  <conditionalFormatting sqref="AH49">
    <cfRule type="cellIs" dxfId="78" priority="79" operator="equal">
      <formula>0</formula>
    </cfRule>
  </conditionalFormatting>
  <conditionalFormatting sqref="AI49">
    <cfRule type="cellIs" dxfId="77" priority="78" operator="equal">
      <formula>0</formula>
    </cfRule>
  </conditionalFormatting>
  <conditionalFormatting sqref="AJ49">
    <cfRule type="cellIs" dxfId="76" priority="77" operator="equal">
      <formula>0</formula>
    </cfRule>
  </conditionalFormatting>
  <conditionalFormatting sqref="AK49">
    <cfRule type="cellIs" dxfId="75" priority="76" operator="equal">
      <formula>0</formula>
    </cfRule>
  </conditionalFormatting>
  <conditionalFormatting sqref="AF50">
    <cfRule type="cellIs" dxfId="74" priority="75" operator="equal">
      <formula>0</formula>
    </cfRule>
  </conditionalFormatting>
  <conditionalFormatting sqref="AG50">
    <cfRule type="cellIs" dxfId="73" priority="74" operator="equal">
      <formula>0</formula>
    </cfRule>
  </conditionalFormatting>
  <conditionalFormatting sqref="AH50">
    <cfRule type="cellIs" dxfId="72" priority="73" operator="equal">
      <formula>0</formula>
    </cfRule>
  </conditionalFormatting>
  <conditionalFormatting sqref="AI50">
    <cfRule type="cellIs" dxfId="71" priority="72" operator="equal">
      <formula>0</formula>
    </cfRule>
  </conditionalFormatting>
  <conditionalFormatting sqref="AJ50">
    <cfRule type="cellIs" dxfId="70" priority="71" operator="equal">
      <formula>0</formula>
    </cfRule>
  </conditionalFormatting>
  <conditionalFormatting sqref="AK50">
    <cfRule type="cellIs" dxfId="69" priority="70" operator="equal">
      <formula>0</formula>
    </cfRule>
  </conditionalFormatting>
  <conditionalFormatting sqref="AF51">
    <cfRule type="cellIs" dxfId="68" priority="69" operator="equal">
      <formula>0</formula>
    </cfRule>
  </conditionalFormatting>
  <conditionalFormatting sqref="AG51">
    <cfRule type="cellIs" dxfId="67" priority="68" operator="equal">
      <formula>0</formula>
    </cfRule>
  </conditionalFormatting>
  <conditionalFormatting sqref="AH51">
    <cfRule type="cellIs" dxfId="66" priority="67" operator="equal">
      <formula>0</formula>
    </cfRule>
  </conditionalFormatting>
  <conditionalFormatting sqref="AI51">
    <cfRule type="cellIs" dxfId="65" priority="66" operator="equal">
      <formula>0</formula>
    </cfRule>
  </conditionalFormatting>
  <conditionalFormatting sqref="AJ51">
    <cfRule type="cellIs" dxfId="64" priority="65" operator="equal">
      <formula>0</formula>
    </cfRule>
  </conditionalFormatting>
  <conditionalFormatting sqref="AK51">
    <cfRule type="cellIs" dxfId="63" priority="64" operator="equal">
      <formula>0</formula>
    </cfRule>
  </conditionalFormatting>
  <conditionalFormatting sqref="AF52">
    <cfRule type="cellIs" dxfId="62" priority="63" operator="equal">
      <formula>0</formula>
    </cfRule>
  </conditionalFormatting>
  <conditionalFormatting sqref="AG52">
    <cfRule type="cellIs" dxfId="61" priority="62" operator="equal">
      <formula>0</formula>
    </cfRule>
  </conditionalFormatting>
  <conditionalFormatting sqref="AH52">
    <cfRule type="cellIs" dxfId="60" priority="61" operator="equal">
      <formula>0</formula>
    </cfRule>
  </conditionalFormatting>
  <conditionalFormatting sqref="AI52">
    <cfRule type="cellIs" dxfId="59" priority="60" operator="equal">
      <formula>0</formula>
    </cfRule>
  </conditionalFormatting>
  <conditionalFormatting sqref="AJ52">
    <cfRule type="cellIs" dxfId="58" priority="59" operator="equal">
      <formula>0</formula>
    </cfRule>
  </conditionalFormatting>
  <conditionalFormatting sqref="AK52">
    <cfRule type="cellIs" dxfId="57" priority="58" operator="equal">
      <formula>0</formula>
    </cfRule>
  </conditionalFormatting>
  <conditionalFormatting sqref="E56">
    <cfRule type="cellIs" dxfId="56" priority="57" operator="equal">
      <formula>0</formula>
    </cfRule>
  </conditionalFormatting>
  <conditionalFormatting sqref="F56">
    <cfRule type="cellIs" dxfId="55" priority="56" operator="equal">
      <formula>0</formula>
    </cfRule>
  </conditionalFormatting>
  <conditionalFormatting sqref="G56">
    <cfRule type="cellIs" dxfId="54" priority="55" operator="equal">
      <formula>0</formula>
    </cfRule>
  </conditionalFormatting>
  <conditionalFormatting sqref="H56">
    <cfRule type="cellIs" dxfId="53" priority="54" operator="equal">
      <formula>0</formula>
    </cfRule>
  </conditionalFormatting>
  <conditionalFormatting sqref="I56">
    <cfRule type="cellIs" dxfId="52" priority="53" operator="equal">
      <formula>0</formula>
    </cfRule>
  </conditionalFormatting>
  <conditionalFormatting sqref="J56">
    <cfRule type="cellIs" dxfId="51" priority="52" operator="equal">
      <formula>0</formula>
    </cfRule>
  </conditionalFormatting>
  <conditionalFormatting sqref="K56">
    <cfRule type="cellIs" dxfId="50" priority="51" operator="equal">
      <formula>0</formula>
    </cfRule>
  </conditionalFormatting>
  <conditionalFormatting sqref="L56">
    <cfRule type="cellIs" dxfId="49" priority="50" operator="equal">
      <formula>0</formula>
    </cfRule>
  </conditionalFormatting>
  <conditionalFormatting sqref="M56">
    <cfRule type="cellIs" dxfId="48" priority="49" operator="equal">
      <formula>0</formula>
    </cfRule>
  </conditionalFormatting>
  <conditionalFormatting sqref="N56">
    <cfRule type="cellIs" dxfId="47" priority="48" operator="equal">
      <formula>0</formula>
    </cfRule>
  </conditionalFormatting>
  <conditionalFormatting sqref="O56">
    <cfRule type="cellIs" dxfId="46" priority="47" operator="equal">
      <formula>0</formula>
    </cfRule>
  </conditionalFormatting>
  <conditionalFormatting sqref="P56">
    <cfRule type="cellIs" dxfId="45" priority="46" operator="equal">
      <formula>0</formula>
    </cfRule>
  </conditionalFormatting>
  <conditionalFormatting sqref="Q56">
    <cfRule type="cellIs" dxfId="44" priority="45" operator="equal">
      <formula>0</formula>
    </cfRule>
  </conditionalFormatting>
  <conditionalFormatting sqref="R56">
    <cfRule type="cellIs" dxfId="43" priority="44" operator="equal">
      <formula>0</formula>
    </cfRule>
  </conditionalFormatting>
  <conditionalFormatting sqref="S56">
    <cfRule type="cellIs" dxfId="42" priority="43" operator="equal">
      <formula>0</formula>
    </cfRule>
  </conditionalFormatting>
  <conditionalFormatting sqref="T56">
    <cfRule type="cellIs" dxfId="41" priority="42" operator="equal">
      <formula>0</formula>
    </cfRule>
  </conditionalFormatting>
  <conditionalFormatting sqref="U56">
    <cfRule type="cellIs" dxfId="40" priority="41" operator="equal">
      <formula>0</formula>
    </cfRule>
  </conditionalFormatting>
  <conditionalFormatting sqref="V56">
    <cfRule type="cellIs" dxfId="39" priority="40" operator="equal">
      <formula>0</formula>
    </cfRule>
  </conditionalFormatting>
  <conditionalFormatting sqref="W56">
    <cfRule type="cellIs" dxfId="38" priority="39" operator="equal">
      <formula>0</formula>
    </cfRule>
  </conditionalFormatting>
  <conditionalFormatting sqref="X56">
    <cfRule type="cellIs" dxfId="37" priority="38" operator="equal">
      <formula>0</formula>
    </cfRule>
  </conditionalFormatting>
  <conditionalFormatting sqref="Y56">
    <cfRule type="cellIs" dxfId="36" priority="37" operator="equal">
      <formula>0</formula>
    </cfRule>
  </conditionalFormatting>
  <conditionalFormatting sqref="Z56">
    <cfRule type="cellIs" dxfId="35" priority="36" operator="equal">
      <formula>0</formula>
    </cfRule>
  </conditionalFormatting>
  <conditionalFormatting sqref="AA56">
    <cfRule type="cellIs" dxfId="34" priority="35" operator="equal">
      <formula>0</formula>
    </cfRule>
  </conditionalFormatting>
  <conditionalFormatting sqref="AB56">
    <cfRule type="cellIs" dxfId="33" priority="34" operator="equal">
      <formula>0</formula>
    </cfRule>
  </conditionalFormatting>
  <conditionalFormatting sqref="AC56">
    <cfRule type="cellIs" dxfId="32" priority="33" operator="equal">
      <formula>0</formula>
    </cfRule>
  </conditionalFormatting>
  <conditionalFormatting sqref="AD56">
    <cfRule type="cellIs" dxfId="31" priority="32" operator="equal">
      <formula>0</formula>
    </cfRule>
  </conditionalFormatting>
  <conditionalFormatting sqref="AF56">
    <cfRule type="cellIs" dxfId="30" priority="31" operator="equal">
      <formula>0</formula>
    </cfRule>
  </conditionalFormatting>
  <conditionalFormatting sqref="AG56">
    <cfRule type="cellIs" dxfId="29" priority="30" operator="equal">
      <formula>0</formula>
    </cfRule>
  </conditionalFormatting>
  <conditionalFormatting sqref="AH56">
    <cfRule type="cellIs" dxfId="28" priority="29" operator="equal">
      <formula>0</formula>
    </cfRule>
  </conditionalFormatting>
  <conditionalFormatting sqref="AI56">
    <cfRule type="cellIs" dxfId="27" priority="28" operator="equal">
      <formula>0</formula>
    </cfRule>
  </conditionalFormatting>
  <conditionalFormatting sqref="AJ56">
    <cfRule type="cellIs" dxfId="26" priority="27" operator="equal">
      <formula>0</formula>
    </cfRule>
  </conditionalFormatting>
  <conditionalFormatting sqref="AK56">
    <cfRule type="cellIs" dxfId="25" priority="26" operator="equal">
      <formula>0</formula>
    </cfRule>
  </conditionalFormatting>
  <conditionalFormatting sqref="E48:AD48">
    <cfRule type="cellIs" dxfId="24" priority="25" operator="equal">
      <formula>0</formula>
    </cfRule>
  </conditionalFormatting>
  <conditionalFormatting sqref="AF48:AK48">
    <cfRule type="cellIs" dxfId="23" priority="24" operator="equal">
      <formula>0</formula>
    </cfRule>
  </conditionalFormatting>
  <conditionalFormatting sqref="AF38">
    <cfRule type="cellIs" dxfId="22" priority="23" operator="equal">
      <formula>0</formula>
    </cfRule>
  </conditionalFormatting>
  <conditionalFormatting sqref="AG38">
    <cfRule type="cellIs" dxfId="21" priority="22" operator="equal">
      <formula>0</formula>
    </cfRule>
  </conditionalFormatting>
  <conditionalFormatting sqref="AH38">
    <cfRule type="cellIs" dxfId="20" priority="21" operator="equal">
      <formula>0</formula>
    </cfRule>
  </conditionalFormatting>
  <conditionalFormatting sqref="AI38">
    <cfRule type="cellIs" dxfId="19" priority="20" operator="equal">
      <formula>0</formula>
    </cfRule>
  </conditionalFormatting>
  <conditionalFormatting sqref="AJ38">
    <cfRule type="cellIs" dxfId="18" priority="19" operator="equal">
      <formula>0</formula>
    </cfRule>
  </conditionalFormatting>
  <conditionalFormatting sqref="AK38">
    <cfRule type="cellIs" dxfId="17" priority="18" operator="equal">
      <formula>0</formula>
    </cfRule>
  </conditionalFormatting>
  <conditionalFormatting sqref="AK16">
    <cfRule type="cellIs" dxfId="16" priority="17" operator="equal">
      <formula>0</formula>
    </cfRule>
  </conditionalFormatting>
  <conditionalFormatting sqref="AK17">
    <cfRule type="cellIs" dxfId="15" priority="16" operator="equal">
      <formula>0</formula>
    </cfRule>
  </conditionalFormatting>
  <conditionalFormatting sqref="AK18">
    <cfRule type="cellIs" dxfId="14" priority="15" operator="equal">
      <formula>0</formula>
    </cfRule>
  </conditionalFormatting>
  <conditionalFormatting sqref="AK19">
    <cfRule type="cellIs" dxfId="13" priority="14" operator="equal">
      <formula>0</formula>
    </cfRule>
  </conditionalFormatting>
  <conditionalFormatting sqref="AK20">
    <cfRule type="cellIs" dxfId="12" priority="13" operator="equal">
      <formula>0</formula>
    </cfRule>
  </conditionalFormatting>
  <conditionalFormatting sqref="AK21">
    <cfRule type="cellIs" dxfId="11" priority="12" operator="equal">
      <formula>0</formula>
    </cfRule>
  </conditionalFormatting>
  <conditionalFormatting sqref="AK22">
    <cfRule type="cellIs" dxfId="10" priority="11" operator="equal">
      <formula>0</formula>
    </cfRule>
  </conditionalFormatting>
  <conditionalFormatting sqref="AK23">
    <cfRule type="cellIs" dxfId="9" priority="10" operator="equal">
      <formula>0</formula>
    </cfRule>
  </conditionalFormatting>
  <conditionalFormatting sqref="AK24">
    <cfRule type="cellIs" dxfId="8" priority="9" operator="equal">
      <formula>0</formula>
    </cfRule>
  </conditionalFormatting>
  <conditionalFormatting sqref="AK39">
    <cfRule type="cellIs" dxfId="7" priority="8" operator="equal">
      <formula>0</formula>
    </cfRule>
  </conditionalFormatting>
  <conditionalFormatting sqref="AK40">
    <cfRule type="cellIs" dxfId="6" priority="7" operator="equal">
      <formula>0</formula>
    </cfRule>
  </conditionalFormatting>
  <conditionalFormatting sqref="AK41">
    <cfRule type="cellIs" dxfId="5" priority="6" operator="equal">
      <formula>0</formula>
    </cfRule>
  </conditionalFormatting>
  <conditionalFormatting sqref="AK42">
    <cfRule type="cellIs" dxfId="4" priority="5" operator="equal">
      <formula>0</formula>
    </cfRule>
  </conditionalFormatting>
  <conditionalFormatting sqref="AK43">
    <cfRule type="cellIs" dxfId="3" priority="4" operator="equal">
      <formula>0</formula>
    </cfRule>
  </conditionalFormatting>
  <conditionalFormatting sqref="AK44">
    <cfRule type="cellIs" dxfId="2" priority="3" operator="equal">
      <formula>0</formula>
    </cfRule>
  </conditionalFormatting>
  <conditionalFormatting sqref="AK45">
    <cfRule type="cellIs" dxfId="1" priority="2" operator="equal">
      <formula>0</formula>
    </cfRule>
  </conditionalFormatting>
  <conditionalFormatting sqref="AK47">
    <cfRule type="cellIs" dxfId="0"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8481"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148482"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9.14062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2" width="11.42578125" style="32" customWidth="1"/>
    <col min="33" max="33" width="10.5703125" style="32" customWidth="1"/>
    <col min="34" max="34" width="14.42578125" style="32" customWidth="1"/>
    <col min="35" max="35" width="9.28515625" style="32" customWidth="1"/>
    <col min="36" max="36" width="8.28515625" style="32" customWidth="1"/>
    <col min="37" max="37" width="10" style="32" customWidth="1"/>
    <col min="38" max="38" width="24.7109375" style="32" bestFit="1" customWidth="1"/>
    <col min="39" max="16384" width="9.14062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1991</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1991</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293"/>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217">
        <v>9.4103700000000003</v>
      </c>
      <c r="F14" s="217">
        <v>0.20324880000000001</v>
      </c>
      <c r="G14" s="217">
        <v>29.104645508646872</v>
      </c>
      <c r="H14" s="217" t="s">
        <v>431</v>
      </c>
      <c r="I14" s="254">
        <v>0.64414286000000009</v>
      </c>
      <c r="J14" s="254">
        <v>0.84320066000000016</v>
      </c>
      <c r="K14" s="254">
        <v>1.1552943600000001</v>
      </c>
      <c r="L14" s="254">
        <v>3.3938054400000001E-2</v>
      </c>
      <c r="M14" s="217">
        <v>2.5266007999999998</v>
      </c>
      <c r="N14" s="217">
        <v>0.19738930600000001</v>
      </c>
      <c r="O14" s="217">
        <v>4.6315266000000001E-2</v>
      </c>
      <c r="P14" s="217">
        <v>3.1406767000000002E-2</v>
      </c>
      <c r="Q14" s="217">
        <v>0.16461372999999999</v>
      </c>
      <c r="R14" s="217">
        <v>0.10460986504000001</v>
      </c>
      <c r="S14" s="217">
        <v>0.18505762750400001</v>
      </c>
      <c r="T14" s="217">
        <v>6.7101740890400006</v>
      </c>
      <c r="U14" s="217">
        <v>0.2179236148</v>
      </c>
      <c r="V14" s="217">
        <v>2.4628658459999997</v>
      </c>
      <c r="W14" s="217">
        <v>0.15751399999999999</v>
      </c>
      <c r="X14" s="217">
        <v>6.9206333999999997E-4</v>
      </c>
      <c r="Y14" s="217">
        <v>3.1202585999999999E-4</v>
      </c>
      <c r="Z14" s="217">
        <v>2.6828886000000002E-4</v>
      </c>
      <c r="AA14" s="217">
        <v>2.9735877999999998E-4</v>
      </c>
      <c r="AB14" s="217">
        <v>1.5697368399999999E-3</v>
      </c>
      <c r="AC14" s="217">
        <v>2.5991300000000002E-2</v>
      </c>
      <c r="AD14" s="217">
        <v>2.0763486999999998E-3</v>
      </c>
      <c r="AE14" s="450"/>
      <c r="AF14" s="217">
        <v>33002</v>
      </c>
      <c r="AG14" s="217">
        <v>3439</v>
      </c>
      <c r="AH14" s="217">
        <v>49658</v>
      </c>
      <c r="AI14" s="217">
        <v>590</v>
      </c>
      <c r="AJ14" s="217" t="s">
        <v>432</v>
      </c>
      <c r="AK14" s="447"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217" t="s">
        <v>432</v>
      </c>
      <c r="F15" s="217" t="s">
        <v>432</v>
      </c>
      <c r="G15" s="217" t="s">
        <v>432</v>
      </c>
      <c r="H15" s="217" t="s">
        <v>432</v>
      </c>
      <c r="I15" s="217" t="s">
        <v>432</v>
      </c>
      <c r="J15" s="217" t="s">
        <v>432</v>
      </c>
      <c r="K15" s="217" t="s">
        <v>432</v>
      </c>
      <c r="L15" s="217" t="s">
        <v>432</v>
      </c>
      <c r="M15" s="217" t="s">
        <v>432</v>
      </c>
      <c r="N15" s="217" t="s">
        <v>432</v>
      </c>
      <c r="O15" s="217" t="s">
        <v>432</v>
      </c>
      <c r="P15" s="217" t="s">
        <v>432</v>
      </c>
      <c r="Q15" s="217" t="s">
        <v>432</v>
      </c>
      <c r="R15" s="217" t="s">
        <v>432</v>
      </c>
      <c r="S15" s="217" t="s">
        <v>432</v>
      </c>
      <c r="T15" s="217" t="s">
        <v>432</v>
      </c>
      <c r="U15" s="217" t="s">
        <v>432</v>
      </c>
      <c r="V15" s="217" t="s">
        <v>432</v>
      </c>
      <c r="W15" s="217" t="s">
        <v>432</v>
      </c>
      <c r="X15" s="217" t="s">
        <v>432</v>
      </c>
      <c r="Y15" s="217" t="s">
        <v>432</v>
      </c>
      <c r="Z15" s="217" t="s">
        <v>432</v>
      </c>
      <c r="AA15" s="217" t="s">
        <v>432</v>
      </c>
      <c r="AB15" s="217" t="s">
        <v>432</v>
      </c>
      <c r="AC15" s="217" t="s">
        <v>432</v>
      </c>
      <c r="AD15" s="217" t="s">
        <v>432</v>
      </c>
      <c r="AE15" s="450"/>
      <c r="AF15" s="217" t="s">
        <v>432</v>
      </c>
      <c r="AG15" s="217" t="s">
        <v>432</v>
      </c>
      <c r="AH15" s="217" t="s">
        <v>432</v>
      </c>
      <c r="AI15" s="217" t="s">
        <v>432</v>
      </c>
      <c r="AJ15" s="217" t="s">
        <v>432</v>
      </c>
      <c r="AK15" s="447"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217">
        <v>0.2367551</v>
      </c>
      <c r="F16" s="217">
        <v>2.8569000000000003E-3</v>
      </c>
      <c r="G16" s="217">
        <v>0.41933876341269066</v>
      </c>
      <c r="H16" s="217" t="s">
        <v>431</v>
      </c>
      <c r="I16" s="254">
        <v>4.3121800000000005E-3</v>
      </c>
      <c r="J16" s="254">
        <v>8.2077299999999999E-3</v>
      </c>
      <c r="K16" s="254">
        <v>1.2029350000000001E-2</v>
      </c>
      <c r="L16" s="254">
        <v>1.4733845999999998E-4</v>
      </c>
      <c r="M16" s="217">
        <v>3.4118990000000002E-2</v>
      </c>
      <c r="N16" s="217">
        <v>1.0664616999999999E-2</v>
      </c>
      <c r="O16" s="217">
        <v>1.4809775000000002E-3</v>
      </c>
      <c r="P16" s="217">
        <v>2.1781792000000002E-3</v>
      </c>
      <c r="Q16" s="217">
        <v>9.8599060000000016E-3</v>
      </c>
      <c r="R16" s="217">
        <v>6.2636488000000013E-3</v>
      </c>
      <c r="S16" s="217">
        <v>1.53371988E-3</v>
      </c>
      <c r="T16" s="217">
        <v>2.7146491300000002E-2</v>
      </c>
      <c r="U16" s="217">
        <v>3.0133127999999999E-2</v>
      </c>
      <c r="V16" s="217">
        <v>1.3070885000000001E-2</v>
      </c>
      <c r="W16" s="217">
        <v>7.0040000000000007E-3</v>
      </c>
      <c r="X16" s="217">
        <v>1.1849300000000001E-6</v>
      </c>
      <c r="Y16" s="217">
        <v>2.4578300000000001E-5</v>
      </c>
      <c r="Z16" s="217">
        <v>1.9457500000000001E-5</v>
      </c>
      <c r="AA16" s="217">
        <v>3.6117139999999996E-6</v>
      </c>
      <c r="AB16" s="217">
        <v>4.8832443999999997E-5</v>
      </c>
      <c r="AC16" s="217">
        <v>4.2886700000000005E-3</v>
      </c>
      <c r="AD16" s="217">
        <v>2.1123300000000001E-6</v>
      </c>
      <c r="AE16" s="450"/>
      <c r="AF16" s="217">
        <v>251.2</v>
      </c>
      <c r="AG16" s="217">
        <v>640.1</v>
      </c>
      <c r="AH16" s="217">
        <v>630</v>
      </c>
      <c r="AI16" s="217" t="s">
        <v>432</v>
      </c>
      <c r="AJ16" s="217" t="s">
        <v>432</v>
      </c>
      <c r="AK16" s="447"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217">
        <v>0.79004999999999992</v>
      </c>
      <c r="F17" s="217">
        <v>0.108959</v>
      </c>
      <c r="G17" s="217">
        <v>0.94499122666269353</v>
      </c>
      <c r="H17" s="217" t="s">
        <v>431</v>
      </c>
      <c r="I17" s="254">
        <v>2.3153740000000003E-2</v>
      </c>
      <c r="J17" s="254">
        <v>2.3153740000000003E-2</v>
      </c>
      <c r="K17" s="254">
        <v>2.3153740000000003E-2</v>
      </c>
      <c r="L17" s="254">
        <v>1.1492549600000001E-2</v>
      </c>
      <c r="M17" s="217">
        <v>0.17241300000000001</v>
      </c>
      <c r="N17" s="217">
        <v>1.2124299999999999E-4</v>
      </c>
      <c r="O17" s="217">
        <v>9.3657000000000008E-6</v>
      </c>
      <c r="P17" s="217">
        <v>2.0837400000000002E-3</v>
      </c>
      <c r="Q17" s="217">
        <v>3.9377999999999999E-4</v>
      </c>
      <c r="R17" s="217">
        <v>2.5042899999999998E-4</v>
      </c>
      <c r="S17" s="217">
        <v>2.3296579999999999E-4</v>
      </c>
      <c r="T17" s="217">
        <v>5.5356999999999999E-5</v>
      </c>
      <c r="U17" s="217">
        <v>3.22474E-4</v>
      </c>
      <c r="V17" s="217">
        <v>3.2116090000000007E-2</v>
      </c>
      <c r="W17" s="217">
        <v>3.3115599999999999E-3</v>
      </c>
      <c r="X17" s="217">
        <v>4.5461600000000005E-3</v>
      </c>
      <c r="Y17" s="217">
        <v>2.5775699999999999E-2</v>
      </c>
      <c r="Z17" s="217">
        <v>5.7235000000000003E-3</v>
      </c>
      <c r="AA17" s="217">
        <v>5.4476400000000001E-3</v>
      </c>
      <c r="AB17" s="217">
        <v>4.1492999999999995E-2</v>
      </c>
      <c r="AC17" s="217" t="s">
        <v>431</v>
      </c>
      <c r="AD17" s="217" t="s">
        <v>431</v>
      </c>
      <c r="AE17" s="450"/>
      <c r="AF17" s="217">
        <v>1016</v>
      </c>
      <c r="AG17" s="217" t="s">
        <v>432</v>
      </c>
      <c r="AH17" s="217">
        <v>3633</v>
      </c>
      <c r="AI17" s="217" t="s">
        <v>432</v>
      </c>
      <c r="AJ17" s="217" t="s">
        <v>432</v>
      </c>
      <c r="AK17" s="447" t="s">
        <v>411</v>
      </c>
      <c r="AL17" s="149" t="s">
        <v>18</v>
      </c>
    </row>
    <row r="18" spans="1:39" s="10" customFormat="1" ht="24.75" customHeight="1" thickBot="1">
      <c r="A18" s="98" t="s">
        <v>121</v>
      </c>
      <c r="B18" s="98" t="s">
        <v>163</v>
      </c>
      <c r="C18" s="106" t="s">
        <v>276</v>
      </c>
      <c r="D18" s="93"/>
      <c r="E18" s="217" t="s">
        <v>432</v>
      </c>
      <c r="F18" s="217" t="s">
        <v>432</v>
      </c>
      <c r="G18" s="217" t="s">
        <v>432</v>
      </c>
      <c r="H18" s="217" t="s">
        <v>432</v>
      </c>
      <c r="I18" s="217" t="s">
        <v>432</v>
      </c>
      <c r="J18" s="217" t="s">
        <v>432</v>
      </c>
      <c r="K18" s="217" t="s">
        <v>432</v>
      </c>
      <c r="L18" s="217" t="s">
        <v>432</v>
      </c>
      <c r="M18" s="217" t="s">
        <v>432</v>
      </c>
      <c r="N18" s="217" t="s">
        <v>432</v>
      </c>
      <c r="O18" s="217" t="s">
        <v>432</v>
      </c>
      <c r="P18" s="217" t="s">
        <v>432</v>
      </c>
      <c r="Q18" s="217" t="s">
        <v>432</v>
      </c>
      <c r="R18" s="217" t="s">
        <v>432</v>
      </c>
      <c r="S18" s="217" t="s">
        <v>432</v>
      </c>
      <c r="T18" s="217" t="s">
        <v>432</v>
      </c>
      <c r="U18" s="217" t="s">
        <v>432</v>
      </c>
      <c r="V18" s="217" t="s">
        <v>432</v>
      </c>
      <c r="W18" s="217" t="s">
        <v>432</v>
      </c>
      <c r="X18" s="217" t="s">
        <v>432</v>
      </c>
      <c r="Y18" s="217" t="s">
        <v>432</v>
      </c>
      <c r="Z18" s="217" t="s">
        <v>432</v>
      </c>
      <c r="AA18" s="217" t="s">
        <v>432</v>
      </c>
      <c r="AB18" s="217" t="s">
        <v>432</v>
      </c>
      <c r="AC18" s="217" t="s">
        <v>432</v>
      </c>
      <c r="AD18" s="217" t="s">
        <v>432</v>
      </c>
      <c r="AE18" s="450"/>
      <c r="AF18" s="217" t="s">
        <v>432</v>
      </c>
      <c r="AG18" s="217" t="s">
        <v>432</v>
      </c>
      <c r="AH18" s="217" t="s">
        <v>432</v>
      </c>
      <c r="AI18" s="217" t="s">
        <v>432</v>
      </c>
      <c r="AJ18" s="217" t="s">
        <v>432</v>
      </c>
      <c r="AK18" s="447" t="s">
        <v>411</v>
      </c>
      <c r="AL18" s="149" t="s">
        <v>18</v>
      </c>
    </row>
    <row r="19" spans="1:39" s="10" customFormat="1" ht="24.75" customHeight="1" thickBot="1">
      <c r="A19" s="98" t="s">
        <v>121</v>
      </c>
      <c r="B19" s="98" t="s">
        <v>164</v>
      </c>
      <c r="C19" s="106" t="s">
        <v>57</v>
      </c>
      <c r="D19" s="93"/>
      <c r="E19" s="217">
        <v>1.0992556000000002</v>
      </c>
      <c r="F19" s="217">
        <v>6.4890100000000006E-2</v>
      </c>
      <c r="G19" s="217">
        <v>1.5194720954004863</v>
      </c>
      <c r="H19" s="217" t="s">
        <v>431</v>
      </c>
      <c r="I19" s="254">
        <v>4.1627286000000006E-2</v>
      </c>
      <c r="J19" s="254">
        <v>4.1627286000000006E-2</v>
      </c>
      <c r="K19" s="254">
        <v>4.1627286000000006E-2</v>
      </c>
      <c r="L19" s="254">
        <v>2.3074531440000004E-2</v>
      </c>
      <c r="M19" s="217">
        <v>0.15279490000000001</v>
      </c>
      <c r="N19" s="217">
        <v>1.7110870000000002E-4</v>
      </c>
      <c r="O19" s="217">
        <v>1.2876930000000002E-5</v>
      </c>
      <c r="P19" s="217">
        <v>5.6223000000000004E-4</v>
      </c>
      <c r="Q19" s="217">
        <v>1.2012800000000001E-4</v>
      </c>
      <c r="R19" s="217">
        <v>4.193081E-4</v>
      </c>
      <c r="S19" s="217">
        <v>4.5440962000000004E-4</v>
      </c>
      <c r="T19" s="217">
        <v>2.4056899999999997E-5</v>
      </c>
      <c r="U19" s="217">
        <v>2.6030060000000003E-4</v>
      </c>
      <c r="V19" s="217">
        <v>6.0125501000000005E-2</v>
      </c>
      <c r="W19" s="217">
        <v>3.1855640000000001E-3</v>
      </c>
      <c r="X19" s="217">
        <v>4.3316040000000002E-3</v>
      </c>
      <c r="Y19" s="217">
        <v>3.257173E-2</v>
      </c>
      <c r="Z19" s="217">
        <v>4.14169E-3</v>
      </c>
      <c r="AA19" s="217">
        <v>3.7182960000000007E-3</v>
      </c>
      <c r="AB19" s="217">
        <v>4.4763320000000002E-2</v>
      </c>
      <c r="AC19" s="217" t="s">
        <v>431</v>
      </c>
      <c r="AD19" s="217" t="s">
        <v>431</v>
      </c>
      <c r="AE19" s="450"/>
      <c r="AF19" s="217">
        <v>2058.6000000000004</v>
      </c>
      <c r="AG19" s="217" t="s">
        <v>432</v>
      </c>
      <c r="AH19" s="217">
        <v>583.69999999999993</v>
      </c>
      <c r="AI19" s="217" t="s">
        <v>432</v>
      </c>
      <c r="AJ19" s="217" t="s">
        <v>432</v>
      </c>
      <c r="AK19" s="447" t="s">
        <v>411</v>
      </c>
      <c r="AL19" s="149" t="s">
        <v>18</v>
      </c>
    </row>
    <row r="20" spans="1:39" s="10" customFormat="1" ht="24.75" customHeight="1" thickBot="1">
      <c r="A20" s="98" t="s">
        <v>121</v>
      </c>
      <c r="B20" s="98" t="s">
        <v>165</v>
      </c>
      <c r="C20" s="106" t="s">
        <v>58</v>
      </c>
      <c r="D20" s="93"/>
      <c r="E20" s="217">
        <v>0.28334318000000003</v>
      </c>
      <c r="F20" s="217">
        <v>6.7229048E-2</v>
      </c>
      <c r="G20" s="217">
        <v>0.18965254162608802</v>
      </c>
      <c r="H20" s="217" t="s">
        <v>431</v>
      </c>
      <c r="I20" s="254">
        <v>8.3782279999999997E-3</v>
      </c>
      <c r="J20" s="254">
        <v>8.6343679999999999E-3</v>
      </c>
      <c r="K20" s="254">
        <v>8.8335879999999999E-3</v>
      </c>
      <c r="L20" s="254">
        <v>2.0978574400000003E-3</v>
      </c>
      <c r="M20" s="217">
        <v>0.11367606</v>
      </c>
      <c r="N20" s="217">
        <v>3.8556346000000003E-3</v>
      </c>
      <c r="O20" s="217">
        <v>5.4575340000000015E-5</v>
      </c>
      <c r="P20" s="217">
        <v>1.668086E-3</v>
      </c>
      <c r="Q20" s="217">
        <v>3.8237199999999996E-4</v>
      </c>
      <c r="R20" s="217">
        <v>4.509658E-4</v>
      </c>
      <c r="S20" s="217">
        <v>5.4063316000000001E-4</v>
      </c>
      <c r="T20" s="217">
        <v>4.0555499999999999E-4</v>
      </c>
      <c r="U20" s="217">
        <v>2.2201480000000003E-4</v>
      </c>
      <c r="V20" s="217">
        <v>1.2326318000000001E-2</v>
      </c>
      <c r="W20" s="217">
        <v>7.3757720000000018E-3</v>
      </c>
      <c r="X20" s="217">
        <v>3.5018419999999998E-3</v>
      </c>
      <c r="Y20" s="217">
        <v>1.1758433999999998E-2</v>
      </c>
      <c r="Z20" s="217">
        <v>3.8508420000000002E-3</v>
      </c>
      <c r="AA20" s="217">
        <v>3.6176380000000003E-3</v>
      </c>
      <c r="AB20" s="217">
        <v>2.2728755999999999E-2</v>
      </c>
      <c r="AC20" s="217">
        <v>1.7645199999999998E-5</v>
      </c>
      <c r="AD20" s="217">
        <v>4.8382000000000008E-3</v>
      </c>
      <c r="AE20" s="450"/>
      <c r="AF20" s="217">
        <v>162.4</v>
      </c>
      <c r="AG20" s="217">
        <v>28.46</v>
      </c>
      <c r="AH20" s="217">
        <v>2636.6</v>
      </c>
      <c r="AI20" s="217" t="s">
        <v>432</v>
      </c>
      <c r="AJ20" s="217" t="s">
        <v>432</v>
      </c>
      <c r="AK20" s="447" t="s">
        <v>411</v>
      </c>
      <c r="AL20" s="149" t="s">
        <v>18</v>
      </c>
    </row>
    <row r="21" spans="1:39" s="10" customFormat="1" ht="24.75" customHeight="1" thickBot="1">
      <c r="A21" s="98" t="s">
        <v>121</v>
      </c>
      <c r="B21" s="98" t="s">
        <v>166</v>
      </c>
      <c r="C21" s="106" t="s">
        <v>59</v>
      </c>
      <c r="D21" s="93"/>
      <c r="E21" s="217">
        <v>4.255751720000001</v>
      </c>
      <c r="F21" s="217">
        <v>0.37739299199999998</v>
      </c>
      <c r="G21" s="217">
        <v>5.2678123841958939</v>
      </c>
      <c r="H21" s="217">
        <v>8.546999999999999E-3</v>
      </c>
      <c r="I21" s="254">
        <v>0.25214544799999999</v>
      </c>
      <c r="J21" s="254">
        <v>0.25821900799999997</v>
      </c>
      <c r="K21" s="254">
        <v>0.26402088800000001</v>
      </c>
      <c r="L21" s="254">
        <v>9.8998619200000013E-2</v>
      </c>
      <c r="M21" s="217">
        <v>1.2736834400000001</v>
      </c>
      <c r="N21" s="217">
        <v>8.6990323600000016E-2</v>
      </c>
      <c r="O21" s="217">
        <v>4.1275268400000004E-3</v>
      </c>
      <c r="P21" s="217">
        <v>7.2652800000000007E-3</v>
      </c>
      <c r="Q21" s="217">
        <v>2.9416300000000002E-3</v>
      </c>
      <c r="R21" s="217">
        <v>1.4950618800000001E-2</v>
      </c>
      <c r="S21" s="217">
        <v>1.353927576E-2</v>
      </c>
      <c r="T21" s="217">
        <v>8.3311308000000028E-3</v>
      </c>
      <c r="U21" s="217">
        <v>2.1940728000000003E-3</v>
      </c>
      <c r="V21" s="217">
        <v>0.46182634800000005</v>
      </c>
      <c r="W21" s="217">
        <v>0.156616272</v>
      </c>
      <c r="X21" s="217">
        <v>4.6046992000000002E-2</v>
      </c>
      <c r="Y21" s="217">
        <v>0.16174481600000001</v>
      </c>
      <c r="Z21" s="217">
        <v>3.1379968000000001E-2</v>
      </c>
      <c r="AA21" s="217">
        <v>2.6454048000000001E-2</v>
      </c>
      <c r="AB21" s="217">
        <v>0.26562582400000001</v>
      </c>
      <c r="AC21" s="217">
        <v>1.5256608000000001E-3</v>
      </c>
      <c r="AD21" s="217">
        <v>0.10164666000000003</v>
      </c>
      <c r="AE21" s="450"/>
      <c r="AF21" s="217">
        <v>7700</v>
      </c>
      <c r="AG21" s="217">
        <v>597.84</v>
      </c>
      <c r="AH21" s="217">
        <v>2721.6</v>
      </c>
      <c r="AI21" s="217">
        <v>231</v>
      </c>
      <c r="AJ21" s="217" t="s">
        <v>432</v>
      </c>
      <c r="AK21" s="447" t="s">
        <v>411</v>
      </c>
      <c r="AL21" s="149" t="s">
        <v>18</v>
      </c>
    </row>
    <row r="22" spans="1:39" s="10" customFormat="1" ht="24.75" customHeight="1" thickBot="1">
      <c r="A22" s="98" t="s">
        <v>121</v>
      </c>
      <c r="B22" s="99" t="s">
        <v>167</v>
      </c>
      <c r="C22" s="106" t="s">
        <v>298</v>
      </c>
      <c r="D22" s="93"/>
      <c r="E22" s="217">
        <v>1.0194987999999998</v>
      </c>
      <c r="F22" s="217">
        <v>0.145812</v>
      </c>
      <c r="G22" s="217">
        <v>1.2091640449282637</v>
      </c>
      <c r="H22" s="217">
        <v>2.2199999999999998E-4</v>
      </c>
      <c r="I22" s="254">
        <v>3.9672139999999995E-2</v>
      </c>
      <c r="J22" s="254">
        <v>4.0455139999999994E-2</v>
      </c>
      <c r="K22" s="254">
        <v>4.1092139999999992E-2</v>
      </c>
      <c r="L22" s="254">
        <v>1.5597445600000003E-2</v>
      </c>
      <c r="M22" s="217">
        <v>0.29966759999999992</v>
      </c>
      <c r="N22" s="217">
        <v>1.1706171000000001E-2</v>
      </c>
      <c r="O22" s="217">
        <v>2.4290130000000006E-4</v>
      </c>
      <c r="P22" s="217">
        <v>3.2686719999999998E-3</v>
      </c>
      <c r="Q22" s="217">
        <v>8.31638E-4</v>
      </c>
      <c r="R22" s="217">
        <v>1.6054889999999999E-3</v>
      </c>
      <c r="S22" s="217">
        <v>1.8226858000000002E-3</v>
      </c>
      <c r="T22" s="217">
        <v>1.1861218000000003E-3</v>
      </c>
      <c r="U22" s="217">
        <v>5.6148000000000005E-4</v>
      </c>
      <c r="V22" s="217">
        <v>6.1257889999999988E-2</v>
      </c>
      <c r="W22" s="217">
        <v>2.2031000000000002E-2</v>
      </c>
      <c r="X22" s="217">
        <v>9.6593999999999985E-3</v>
      </c>
      <c r="Y22" s="217">
        <v>3.7789199999999995E-2</v>
      </c>
      <c r="Z22" s="217">
        <v>9.2300200000000002E-3</v>
      </c>
      <c r="AA22" s="217">
        <v>8.4304399999999991E-3</v>
      </c>
      <c r="AB22" s="217">
        <v>6.5109059999999996E-2</v>
      </c>
      <c r="AC22" s="217">
        <v>8.2699999999999991E-5</v>
      </c>
      <c r="AD22" s="217">
        <v>1.4450360000000001E-2</v>
      </c>
      <c r="AE22" s="450"/>
      <c r="AF22" s="217">
        <v>1306.5999999999999</v>
      </c>
      <c r="AG22" s="217">
        <v>85</v>
      </c>
      <c r="AH22" s="217">
        <v>4513</v>
      </c>
      <c r="AI22" s="217">
        <v>6</v>
      </c>
      <c r="AJ22" s="217" t="s">
        <v>432</v>
      </c>
      <c r="AK22" s="447" t="s">
        <v>411</v>
      </c>
      <c r="AL22" s="149" t="s">
        <v>18</v>
      </c>
    </row>
    <row r="23" spans="1:39" s="10" customFormat="1" ht="24.75" customHeight="1" thickBot="1">
      <c r="A23" s="98" t="s">
        <v>128</v>
      </c>
      <c r="B23" s="99" t="s">
        <v>335</v>
      </c>
      <c r="C23" s="106" t="s">
        <v>351</v>
      </c>
      <c r="D23" s="132"/>
      <c r="E23" s="217">
        <v>3.0144999999999998E-2</v>
      </c>
      <c r="F23" s="217">
        <v>0.35496000000000005</v>
      </c>
      <c r="G23" s="217">
        <v>1.5E-3</v>
      </c>
      <c r="H23" s="217">
        <v>1.8749999999999998E-5</v>
      </c>
      <c r="I23" s="254">
        <v>5.2912500000000008E-3</v>
      </c>
      <c r="J23" s="254">
        <v>5.2912500000000008E-3</v>
      </c>
      <c r="K23" s="254">
        <v>5.2912500000000008E-3</v>
      </c>
      <c r="L23" s="254">
        <v>2.6499999999999999E-4</v>
      </c>
      <c r="M23" s="217">
        <v>3.66487125</v>
      </c>
      <c r="N23" s="217">
        <v>0.75808625336927227</v>
      </c>
      <c r="O23" s="217">
        <v>5.0000000000000002E-5</v>
      </c>
      <c r="P23" s="217" t="s">
        <v>431</v>
      </c>
      <c r="Q23" s="217" t="s">
        <v>431</v>
      </c>
      <c r="R23" s="217">
        <v>2.5000000000000001E-4</v>
      </c>
      <c r="S23" s="217">
        <v>8.5000000000000006E-3</v>
      </c>
      <c r="T23" s="217">
        <v>3.5000000000000005E-4</v>
      </c>
      <c r="U23" s="217">
        <v>5.0000000000000002E-5</v>
      </c>
      <c r="V23" s="217">
        <v>5.0000000000000001E-3</v>
      </c>
      <c r="W23" s="217" t="s">
        <v>431</v>
      </c>
      <c r="X23" s="217">
        <v>2.0000000000000001E-4</v>
      </c>
      <c r="Y23" s="217">
        <v>2.0000000000000001E-4</v>
      </c>
      <c r="Z23" s="217" t="s">
        <v>431</v>
      </c>
      <c r="AA23" s="217" t="s">
        <v>431</v>
      </c>
      <c r="AB23" s="217">
        <v>4.0000000000000002E-4</v>
      </c>
      <c r="AC23" s="217" t="s">
        <v>431</v>
      </c>
      <c r="AD23" s="217" t="s">
        <v>431</v>
      </c>
      <c r="AE23" s="450"/>
      <c r="AF23" s="217">
        <v>220</v>
      </c>
      <c r="AG23" s="217" t="s">
        <v>432</v>
      </c>
      <c r="AH23" s="217" t="s">
        <v>432</v>
      </c>
      <c r="AI23" s="217" t="s">
        <v>432</v>
      </c>
      <c r="AJ23" s="217" t="s">
        <v>432</v>
      </c>
      <c r="AK23" s="447" t="s">
        <v>411</v>
      </c>
      <c r="AL23" s="149" t="s">
        <v>18</v>
      </c>
    </row>
    <row r="24" spans="1:39" s="10" customFormat="1" ht="24.75" customHeight="1" thickBot="1">
      <c r="A24" s="91" t="s">
        <v>121</v>
      </c>
      <c r="B24" s="99" t="s">
        <v>334</v>
      </c>
      <c r="C24" s="106" t="s">
        <v>352</v>
      </c>
      <c r="D24" s="93"/>
      <c r="E24" s="217">
        <v>4.8070413200000006</v>
      </c>
      <c r="F24" s="217">
        <v>0.54518939200000005</v>
      </c>
      <c r="G24" s="217">
        <v>5.9859574688567765</v>
      </c>
      <c r="H24" s="217">
        <v>1.3542E-2</v>
      </c>
      <c r="I24" s="254">
        <v>0.23633232800000001</v>
      </c>
      <c r="J24" s="254">
        <v>0.239147888</v>
      </c>
      <c r="K24" s="254">
        <v>0.24304576800000002</v>
      </c>
      <c r="L24" s="254">
        <v>0.10385643040000002</v>
      </c>
      <c r="M24" s="217">
        <v>1.1844516400000007</v>
      </c>
      <c r="N24" s="217">
        <v>3.6188635599999963E-2</v>
      </c>
      <c r="O24" s="217">
        <v>5.1572924400000008E-3</v>
      </c>
      <c r="P24" s="217">
        <v>7.8726040000000001E-3</v>
      </c>
      <c r="Q24" s="217">
        <v>2.034676E-3</v>
      </c>
      <c r="R24" s="217">
        <v>1.2689406800000001E-2</v>
      </c>
      <c r="S24" s="217">
        <v>7.2872093599999979E-3</v>
      </c>
      <c r="T24" s="217">
        <v>3.4013244000000004E-3</v>
      </c>
      <c r="U24" s="217">
        <v>1.9501928E-3</v>
      </c>
      <c r="V24" s="217">
        <v>0.460183228</v>
      </c>
      <c r="W24" s="217">
        <v>9.1351671999999995E-2</v>
      </c>
      <c r="X24" s="217">
        <v>3.4210691999999994E-2</v>
      </c>
      <c r="Y24" s="217">
        <v>0.16282891599999999</v>
      </c>
      <c r="Z24" s="217">
        <v>3.0323108000000001E-2</v>
      </c>
      <c r="AA24" s="217">
        <v>2.7202028000000003E-2</v>
      </c>
      <c r="AB24" s="217">
        <v>0.25456474400000001</v>
      </c>
      <c r="AC24" s="217">
        <v>1.9483207999999998E-3</v>
      </c>
      <c r="AD24" s="217">
        <v>3.2464760000000002E-2</v>
      </c>
      <c r="AE24" s="450"/>
      <c r="AF24" s="217">
        <v>7847.2000000000007</v>
      </c>
      <c r="AG24" s="217">
        <v>190.84</v>
      </c>
      <c r="AH24" s="217">
        <v>9663.6</v>
      </c>
      <c r="AI24" s="217">
        <v>366</v>
      </c>
      <c r="AJ24" s="217" t="s">
        <v>432</v>
      </c>
      <c r="AK24" s="447" t="s">
        <v>411</v>
      </c>
      <c r="AL24" s="149" t="s">
        <v>18</v>
      </c>
    </row>
    <row r="25" spans="1:39" s="10" customFormat="1" ht="24.75" customHeight="1" thickBot="1">
      <c r="A25" s="98" t="s">
        <v>129</v>
      </c>
      <c r="B25" s="99" t="s">
        <v>169</v>
      </c>
      <c r="C25" s="107" t="s">
        <v>311</v>
      </c>
      <c r="D25" s="93"/>
      <c r="E25" s="229">
        <v>0.15729648340353397</v>
      </c>
      <c r="F25" s="254">
        <v>0.10029371415999901</v>
      </c>
      <c r="G25" s="254">
        <v>1.7245478329016267E-2</v>
      </c>
      <c r="H25" s="254" t="s">
        <v>431</v>
      </c>
      <c r="I25" s="254">
        <v>2.1749759062942714E-3</v>
      </c>
      <c r="J25" s="254">
        <v>2.1749759062942714E-3</v>
      </c>
      <c r="K25" s="254">
        <v>2.1749759062942714E-3</v>
      </c>
      <c r="L25" s="254">
        <v>1.0439884350212491E-3</v>
      </c>
      <c r="M25" s="229">
        <v>0.32732352986155472</v>
      </c>
      <c r="N25" s="229" t="s">
        <v>431</v>
      </c>
      <c r="O25" s="229" t="s">
        <v>431</v>
      </c>
      <c r="P25" s="229" t="s">
        <v>431</v>
      </c>
      <c r="Q25" s="229" t="s">
        <v>431</v>
      </c>
      <c r="R25" s="229" t="s">
        <v>431</v>
      </c>
      <c r="S25" s="229" t="s">
        <v>431</v>
      </c>
      <c r="T25" s="229" t="s">
        <v>431</v>
      </c>
      <c r="U25" s="229" t="s">
        <v>431</v>
      </c>
      <c r="V25" s="229" t="s">
        <v>431</v>
      </c>
      <c r="W25" s="254" t="s">
        <v>411</v>
      </c>
      <c r="X25" s="254" t="s">
        <v>411</v>
      </c>
      <c r="Y25" s="254" t="s">
        <v>411</v>
      </c>
      <c r="Z25" s="254" t="s">
        <v>411</v>
      </c>
      <c r="AA25" s="254" t="s">
        <v>411</v>
      </c>
      <c r="AB25" s="254" t="s">
        <v>411</v>
      </c>
      <c r="AC25" s="254" t="s">
        <v>411</v>
      </c>
      <c r="AD25" s="254" t="s">
        <v>411</v>
      </c>
      <c r="AE25" s="450"/>
      <c r="AF25" s="254">
        <v>870.91200000000015</v>
      </c>
      <c r="AG25" s="254" t="s">
        <v>411</v>
      </c>
      <c r="AH25" s="254" t="s">
        <v>411</v>
      </c>
      <c r="AI25" s="254" t="s">
        <v>411</v>
      </c>
      <c r="AJ25" s="254" t="s">
        <v>411</v>
      </c>
      <c r="AK25" s="254" t="s">
        <v>411</v>
      </c>
      <c r="AL25" s="149" t="s">
        <v>18</v>
      </c>
    </row>
    <row r="26" spans="1:39" s="10" customFormat="1" ht="24.75" customHeight="1" thickBot="1">
      <c r="A26" s="98" t="s">
        <v>129</v>
      </c>
      <c r="B26" s="98" t="s">
        <v>168</v>
      </c>
      <c r="C26" s="106" t="s">
        <v>321</v>
      </c>
      <c r="D26" s="93"/>
      <c r="E26" s="254">
        <v>1.8565583498152376E-5</v>
      </c>
      <c r="F26" s="254">
        <v>2.6402911382604007E-5</v>
      </c>
      <c r="G26" s="254">
        <v>1.9507572479827806E-6</v>
      </c>
      <c r="H26" s="254" t="s">
        <v>431</v>
      </c>
      <c r="I26" s="254">
        <v>7.3721826358560277E-7</v>
      </c>
      <c r="J26" s="254">
        <v>7.3721826358560277E-7</v>
      </c>
      <c r="K26" s="254">
        <v>7.3721826358560277E-7</v>
      </c>
      <c r="L26" s="254">
        <v>3.5386476652108932E-7</v>
      </c>
      <c r="M26" s="229">
        <v>4.331688907624404E-5</v>
      </c>
      <c r="N26" s="229" t="s">
        <v>431</v>
      </c>
      <c r="O26" s="229" t="s">
        <v>431</v>
      </c>
      <c r="P26" s="229" t="s">
        <v>431</v>
      </c>
      <c r="Q26" s="229" t="s">
        <v>431</v>
      </c>
      <c r="R26" s="229" t="s">
        <v>431</v>
      </c>
      <c r="S26" s="229" t="s">
        <v>431</v>
      </c>
      <c r="T26" s="229" t="s">
        <v>431</v>
      </c>
      <c r="U26" s="229" t="s">
        <v>431</v>
      </c>
      <c r="V26" s="229" t="s">
        <v>431</v>
      </c>
      <c r="W26" s="254" t="s">
        <v>411</v>
      </c>
      <c r="X26" s="254" t="s">
        <v>411</v>
      </c>
      <c r="Y26" s="254" t="s">
        <v>411</v>
      </c>
      <c r="Z26" s="254" t="s">
        <v>411</v>
      </c>
      <c r="AA26" s="254" t="s">
        <v>411</v>
      </c>
      <c r="AB26" s="254" t="s">
        <v>411</v>
      </c>
      <c r="AC26" s="254" t="s">
        <v>411</v>
      </c>
      <c r="AD26" s="254" t="s">
        <v>411</v>
      </c>
      <c r="AE26" s="450"/>
      <c r="AF26" s="229">
        <v>6.9792169776000001E-2</v>
      </c>
      <c r="AG26" s="254" t="s">
        <v>411</v>
      </c>
      <c r="AH26" s="254" t="s">
        <v>411</v>
      </c>
      <c r="AI26" s="254" t="s">
        <v>411</v>
      </c>
      <c r="AJ26" s="254" t="s">
        <v>411</v>
      </c>
      <c r="AK26" s="254" t="s">
        <v>411</v>
      </c>
      <c r="AL26" s="149" t="s">
        <v>18</v>
      </c>
    </row>
    <row r="27" spans="1:39" s="10" customFormat="1" ht="24.75" customHeight="1" thickBot="1">
      <c r="A27" s="98" t="s">
        <v>130</v>
      </c>
      <c r="B27" s="98" t="s">
        <v>170</v>
      </c>
      <c r="C27" s="106" t="s">
        <v>60</v>
      </c>
      <c r="D27" s="93"/>
      <c r="E27" s="229">
        <v>9.036180554916573</v>
      </c>
      <c r="F27" s="229">
        <v>15.57607235796743</v>
      </c>
      <c r="G27" s="229">
        <v>0.11597228162532199</v>
      </c>
      <c r="H27" s="229">
        <v>7.9317214629472874E-3</v>
      </c>
      <c r="I27" s="254">
        <v>7.9945125612331122E-2</v>
      </c>
      <c r="J27" s="254">
        <v>7.9945125612331122E-2</v>
      </c>
      <c r="K27" s="254">
        <v>7.9945125612331122E-2</v>
      </c>
      <c r="L27" s="254">
        <v>3.9447554228726332E-2</v>
      </c>
      <c r="M27" s="229">
        <v>209.38483451767246</v>
      </c>
      <c r="N27" s="229">
        <v>35.116813084927585</v>
      </c>
      <c r="O27" s="229">
        <v>2.7608274859277598E-3</v>
      </c>
      <c r="P27" s="229">
        <v>3.0612982260819605E-3</v>
      </c>
      <c r="Q27" s="229">
        <v>1.0450780285118111E-4</v>
      </c>
      <c r="R27" s="229">
        <v>1.3608264505522546E-2</v>
      </c>
      <c r="S27" s="229">
        <v>0.46080625911097911</v>
      </c>
      <c r="T27" s="229">
        <v>1.9615877202749449E-2</v>
      </c>
      <c r="U27" s="229">
        <v>2.7496601561409896E-3</v>
      </c>
      <c r="V27" s="229">
        <v>0.27729858760462767</v>
      </c>
      <c r="W27" s="456">
        <v>0.25308062244990659</v>
      </c>
      <c r="X27" s="456">
        <v>4.022634369702952E-3</v>
      </c>
      <c r="Y27" s="456">
        <v>1.1940858756950534E-2</v>
      </c>
      <c r="Z27" s="456">
        <v>1.0077761682876244E-2</v>
      </c>
      <c r="AA27" s="456">
        <v>7.0579734790083993E-3</v>
      </c>
      <c r="AB27" s="456">
        <v>3.3099228288538125E-2</v>
      </c>
      <c r="AC27" s="229">
        <v>1.5922271950449173E-4</v>
      </c>
      <c r="AD27" s="229">
        <v>6.0028441812386706E-5</v>
      </c>
      <c r="AE27" s="450"/>
      <c r="AF27" s="229">
        <v>15899.619744075246</v>
      </c>
      <c r="AG27" s="254" t="s">
        <v>411</v>
      </c>
      <c r="AH27" s="254">
        <v>176</v>
      </c>
      <c r="AI27" s="254" t="s">
        <v>432</v>
      </c>
      <c r="AJ27" s="254" t="s">
        <v>411</v>
      </c>
      <c r="AK27" s="254" t="s">
        <v>411</v>
      </c>
      <c r="AL27" s="149" t="s">
        <v>18</v>
      </c>
    </row>
    <row r="28" spans="1:39" s="10" customFormat="1" ht="24.75" customHeight="1" thickBot="1">
      <c r="A28" s="98" t="s">
        <v>130</v>
      </c>
      <c r="B28" s="98" t="s">
        <v>171</v>
      </c>
      <c r="C28" s="106" t="s">
        <v>153</v>
      </c>
      <c r="D28" s="93"/>
      <c r="E28" s="229">
        <v>2.1128061884254268</v>
      </c>
      <c r="F28" s="229">
        <v>2.0265617890104526</v>
      </c>
      <c r="G28" s="229">
        <v>3.395334362756243E-2</v>
      </c>
      <c r="H28" s="229">
        <v>1.4322490806829729E-3</v>
      </c>
      <c r="I28" s="254">
        <v>9.0733447290402183E-2</v>
      </c>
      <c r="J28" s="254">
        <v>9.0733447290402183E-2</v>
      </c>
      <c r="K28" s="254">
        <v>9.0733447290402183E-2</v>
      </c>
      <c r="L28" s="254">
        <v>4.9398458942986299E-2</v>
      </c>
      <c r="M28" s="229">
        <v>23.892231916876909</v>
      </c>
      <c r="N28" s="229">
        <v>5.0582204887709006</v>
      </c>
      <c r="O28" s="229">
        <v>5.5754435896999911E-4</v>
      </c>
      <c r="P28" s="229">
        <v>5.3236703856137464E-4</v>
      </c>
      <c r="Q28" s="229">
        <v>1.677815654004588E-5</v>
      </c>
      <c r="R28" s="229">
        <v>2.7762737628503065E-3</v>
      </c>
      <c r="S28" s="229">
        <v>9.3602588719178079E-2</v>
      </c>
      <c r="T28" s="229">
        <v>3.9409608297854741E-3</v>
      </c>
      <c r="U28" s="229">
        <v>5.561008299764835E-4</v>
      </c>
      <c r="V28" s="229">
        <v>5.5951545281900321E-2</v>
      </c>
      <c r="W28" s="254" t="s">
        <v>433</v>
      </c>
      <c r="X28" s="254" t="s">
        <v>433</v>
      </c>
      <c r="Y28" s="254" t="s">
        <v>433</v>
      </c>
      <c r="Z28" s="254" t="s">
        <v>433</v>
      </c>
      <c r="AA28" s="254" t="s">
        <v>433</v>
      </c>
      <c r="AB28" s="254" t="s">
        <v>433</v>
      </c>
      <c r="AC28" s="229" t="s">
        <v>433</v>
      </c>
      <c r="AD28" s="229" t="s">
        <v>433</v>
      </c>
      <c r="AE28" s="450"/>
      <c r="AF28" s="254">
        <v>3260.5090708890107</v>
      </c>
      <c r="AG28" s="254" t="s">
        <v>411</v>
      </c>
      <c r="AH28" s="254" t="s">
        <v>434</v>
      </c>
      <c r="AI28" s="254" t="s">
        <v>432</v>
      </c>
      <c r="AJ28" s="254" t="s">
        <v>411</v>
      </c>
      <c r="AK28" s="254" t="s">
        <v>411</v>
      </c>
      <c r="AL28" s="149" t="s">
        <v>18</v>
      </c>
    </row>
    <row r="29" spans="1:39" s="10" customFormat="1" ht="24.75" customHeight="1" thickBot="1">
      <c r="A29" s="98" t="s">
        <v>130</v>
      </c>
      <c r="B29" s="98" t="s">
        <v>172</v>
      </c>
      <c r="C29" s="106" t="s">
        <v>154</v>
      </c>
      <c r="D29" s="93"/>
      <c r="E29" s="229">
        <v>9.7162771019638985</v>
      </c>
      <c r="F29" s="229">
        <v>3.3774477024091856</v>
      </c>
      <c r="G29" s="229">
        <v>0.19156279502813034</v>
      </c>
      <c r="H29" s="229">
        <v>3.5282502907096709E-3</v>
      </c>
      <c r="I29" s="254">
        <v>0.29871951355316112</v>
      </c>
      <c r="J29" s="254">
        <v>0.29871951355316112</v>
      </c>
      <c r="K29" s="254">
        <v>0.29871951355316112</v>
      </c>
      <c r="L29" s="254">
        <v>0.14929818313654411</v>
      </c>
      <c r="M29" s="229">
        <v>7.199970891967614</v>
      </c>
      <c r="N29" s="229">
        <v>11.012914840092396</v>
      </c>
      <c r="O29" s="229">
        <v>1.1858037366112245E-3</v>
      </c>
      <c r="P29" s="229">
        <v>1.782570234402772E-3</v>
      </c>
      <c r="Q29" s="229">
        <v>4.8293776493459165E-5</v>
      </c>
      <c r="R29" s="229">
        <v>6.9014386499991554E-3</v>
      </c>
      <c r="S29" s="229">
        <v>0.19866735288473322</v>
      </c>
      <c r="T29" s="229">
        <v>8.3662659961258982E-3</v>
      </c>
      <c r="U29" s="229">
        <v>1.188691806286008E-3</v>
      </c>
      <c r="V29" s="229">
        <v>0.12058204869102382</v>
      </c>
      <c r="W29" s="254" t="s">
        <v>433</v>
      </c>
      <c r="X29" s="254" t="s">
        <v>433</v>
      </c>
      <c r="Y29" s="254" t="s">
        <v>433</v>
      </c>
      <c r="Z29" s="254" t="s">
        <v>433</v>
      </c>
      <c r="AA29" s="254" t="s">
        <v>433</v>
      </c>
      <c r="AB29" s="254" t="s">
        <v>433</v>
      </c>
      <c r="AC29" s="229" t="s">
        <v>433</v>
      </c>
      <c r="AD29" s="229" t="s">
        <v>433</v>
      </c>
      <c r="AE29" s="450"/>
      <c r="AF29" s="254">
        <v>11603.73997891348</v>
      </c>
      <c r="AG29" s="254" t="s">
        <v>411</v>
      </c>
      <c r="AH29" s="254" t="s">
        <v>434</v>
      </c>
      <c r="AI29" s="254" t="s">
        <v>432</v>
      </c>
      <c r="AJ29" s="254" t="s">
        <v>411</v>
      </c>
      <c r="AK29" s="254" t="s">
        <v>411</v>
      </c>
      <c r="AL29" s="149" t="s">
        <v>18</v>
      </c>
    </row>
    <row r="30" spans="1:39" s="10" customFormat="1" ht="24.75" customHeight="1" thickBot="1">
      <c r="A30" s="98" t="s">
        <v>130</v>
      </c>
      <c r="B30" s="98" t="s">
        <v>173</v>
      </c>
      <c r="C30" s="106" t="s">
        <v>61</v>
      </c>
      <c r="D30" s="93"/>
      <c r="E30" s="229">
        <v>1.3984779358414585E-3</v>
      </c>
      <c r="F30" s="229">
        <v>0.17933805493822927</v>
      </c>
      <c r="G30" s="229">
        <v>1.932690548940692E-4</v>
      </c>
      <c r="H30" s="229">
        <v>3.6756519374993898E-5</v>
      </c>
      <c r="I30" s="254">
        <v>4.0889075143556121E-3</v>
      </c>
      <c r="J30" s="254">
        <v>4.0889075143556121E-3</v>
      </c>
      <c r="K30" s="254">
        <v>4.0889075143556121E-3</v>
      </c>
      <c r="L30" s="254">
        <v>5.8491758045769527E-4</v>
      </c>
      <c r="M30" s="229">
        <v>0.37945421222028142</v>
      </c>
      <c r="N30" s="229">
        <v>6.5744489028737113E-2</v>
      </c>
      <c r="O30" s="229">
        <v>1.0023679668859618E-4</v>
      </c>
      <c r="P30" s="229">
        <v>5.6048025919280075E-6</v>
      </c>
      <c r="Q30" s="229">
        <v>1.9326905489406924E-7</v>
      </c>
      <c r="R30" s="229">
        <v>4.2556581079277594E-4</v>
      </c>
      <c r="S30" s="229">
        <v>1.7082720440923436E-2</v>
      </c>
      <c r="T30" s="229">
        <v>7.0157877904635543E-4</v>
      </c>
      <c r="U30" s="229">
        <v>9.9797726729596186E-5</v>
      </c>
      <c r="V30" s="229">
        <v>9.9047243731283617E-3</v>
      </c>
      <c r="W30" s="254" t="s">
        <v>433</v>
      </c>
      <c r="X30" s="254" t="s">
        <v>433</v>
      </c>
      <c r="Y30" s="254" t="s">
        <v>433</v>
      </c>
      <c r="Z30" s="254" t="s">
        <v>433</v>
      </c>
      <c r="AA30" s="254" t="s">
        <v>433</v>
      </c>
      <c r="AB30" s="254" t="s">
        <v>433</v>
      </c>
      <c r="AC30" s="229" t="s">
        <v>433</v>
      </c>
      <c r="AD30" s="229" t="s">
        <v>433</v>
      </c>
      <c r="AE30" s="450"/>
      <c r="AF30" s="254">
        <v>69.974424870832678</v>
      </c>
      <c r="AG30" s="254" t="s">
        <v>411</v>
      </c>
      <c r="AH30" s="254" t="s">
        <v>432</v>
      </c>
      <c r="AI30" s="254" t="s">
        <v>432</v>
      </c>
      <c r="AJ30" s="254" t="s">
        <v>411</v>
      </c>
      <c r="AK30" s="254" t="s">
        <v>411</v>
      </c>
      <c r="AL30" s="149" t="s">
        <v>18</v>
      </c>
      <c r="AM30" s="44"/>
    </row>
    <row r="31" spans="1:39" s="10" customFormat="1" ht="24.75" customHeight="1" thickBot="1">
      <c r="A31" s="98" t="s">
        <v>130</v>
      </c>
      <c r="B31" s="98" t="s">
        <v>174</v>
      </c>
      <c r="C31" s="106" t="s">
        <v>62</v>
      </c>
      <c r="D31" s="93"/>
      <c r="E31" s="254" t="s">
        <v>411</v>
      </c>
      <c r="F31" s="254">
        <v>1.6513597830522693</v>
      </c>
      <c r="G31" s="254" t="s">
        <v>411</v>
      </c>
      <c r="H31" s="254" t="s">
        <v>411</v>
      </c>
      <c r="I31" s="254" t="s">
        <v>411</v>
      </c>
      <c r="J31" s="254" t="s">
        <v>411</v>
      </c>
      <c r="K31" s="254" t="s">
        <v>411</v>
      </c>
      <c r="L31" s="254" t="s">
        <v>411</v>
      </c>
      <c r="M31" s="229" t="s">
        <v>411</v>
      </c>
      <c r="N31" s="229" t="s">
        <v>411</v>
      </c>
      <c r="O31" s="229" t="s">
        <v>411</v>
      </c>
      <c r="P31" s="229" t="s">
        <v>411</v>
      </c>
      <c r="Q31" s="229" t="s">
        <v>411</v>
      </c>
      <c r="R31" s="229" t="s">
        <v>411</v>
      </c>
      <c r="S31" s="229" t="s">
        <v>411</v>
      </c>
      <c r="T31" s="229" t="s">
        <v>411</v>
      </c>
      <c r="U31" s="229" t="s">
        <v>411</v>
      </c>
      <c r="V31" s="229" t="s">
        <v>411</v>
      </c>
      <c r="W31" s="229" t="s">
        <v>411</v>
      </c>
      <c r="X31" s="229" t="s">
        <v>411</v>
      </c>
      <c r="Y31" s="229" t="s">
        <v>411</v>
      </c>
      <c r="Z31" s="229" t="s">
        <v>411</v>
      </c>
      <c r="AA31" s="229" t="s">
        <v>411</v>
      </c>
      <c r="AB31" s="229" t="s">
        <v>411</v>
      </c>
      <c r="AC31" s="229" t="s">
        <v>411</v>
      </c>
      <c r="AD31" s="229" t="s">
        <v>411</v>
      </c>
      <c r="AE31" s="450"/>
      <c r="AF31" s="254">
        <v>22175.585287924256</v>
      </c>
      <c r="AG31" s="254" t="s">
        <v>411</v>
      </c>
      <c r="AH31" s="254" t="s">
        <v>411</v>
      </c>
      <c r="AI31" s="254" t="s">
        <v>411</v>
      </c>
      <c r="AJ31" s="254" t="s">
        <v>411</v>
      </c>
      <c r="AK31" s="254" t="s">
        <v>411</v>
      </c>
      <c r="AL31" s="149" t="s">
        <v>18</v>
      </c>
    </row>
    <row r="32" spans="1:39" s="10" customFormat="1" ht="24.75" customHeight="1" thickBot="1">
      <c r="A32" s="98" t="s">
        <v>130</v>
      </c>
      <c r="B32" s="98" t="s">
        <v>175</v>
      </c>
      <c r="C32" s="106" t="s">
        <v>63</v>
      </c>
      <c r="D32" s="93"/>
      <c r="E32" s="254" t="s">
        <v>411</v>
      </c>
      <c r="F32" s="254" t="s">
        <v>411</v>
      </c>
      <c r="G32" s="254" t="s">
        <v>411</v>
      </c>
      <c r="H32" s="254" t="s">
        <v>411</v>
      </c>
      <c r="I32" s="254">
        <v>0.12599226306702591</v>
      </c>
      <c r="J32" s="254">
        <v>0.23819320333472147</v>
      </c>
      <c r="K32" s="254">
        <v>0.31112293566485943</v>
      </c>
      <c r="L32" s="254">
        <v>1.2601662068099805E-2</v>
      </c>
      <c r="M32" s="229" t="s">
        <v>411</v>
      </c>
      <c r="N32" s="229" t="s">
        <v>411</v>
      </c>
      <c r="O32" s="229" t="s">
        <v>411</v>
      </c>
      <c r="P32" s="229" t="s">
        <v>411</v>
      </c>
      <c r="Q32" s="229" t="s">
        <v>411</v>
      </c>
      <c r="R32" s="229" t="s">
        <v>411</v>
      </c>
      <c r="S32" s="229" t="s">
        <v>411</v>
      </c>
      <c r="T32" s="229" t="s">
        <v>411</v>
      </c>
      <c r="U32" s="229" t="s">
        <v>411</v>
      </c>
      <c r="V32" s="229" t="s">
        <v>411</v>
      </c>
      <c r="W32" s="229" t="s">
        <v>411</v>
      </c>
      <c r="X32" s="229" t="s">
        <v>411</v>
      </c>
      <c r="Y32" s="229" t="s">
        <v>411</v>
      </c>
      <c r="Z32" s="229" t="s">
        <v>411</v>
      </c>
      <c r="AA32" s="229" t="s">
        <v>411</v>
      </c>
      <c r="AB32" s="229" t="s">
        <v>411</v>
      </c>
      <c r="AC32" s="229" t="s">
        <v>411</v>
      </c>
      <c r="AD32" s="229" t="s">
        <v>411</v>
      </c>
      <c r="AE32" s="450"/>
      <c r="AF32" s="254" t="s">
        <v>411</v>
      </c>
      <c r="AG32" s="254" t="s">
        <v>411</v>
      </c>
      <c r="AH32" s="254" t="s">
        <v>411</v>
      </c>
      <c r="AI32" s="254" t="s">
        <v>411</v>
      </c>
      <c r="AJ32" s="254" t="s">
        <v>411</v>
      </c>
      <c r="AK32" s="254" t="s">
        <v>411</v>
      </c>
      <c r="AL32" s="149" t="s">
        <v>379</v>
      </c>
    </row>
    <row r="33" spans="1:38" s="10" customFormat="1" ht="24.75" customHeight="1" thickBot="1">
      <c r="A33" s="98" t="s">
        <v>130</v>
      </c>
      <c r="B33" s="98" t="s">
        <v>176</v>
      </c>
      <c r="C33" s="106" t="s">
        <v>64</v>
      </c>
      <c r="D33" s="93"/>
      <c r="E33" s="254" t="s">
        <v>411</v>
      </c>
      <c r="F33" s="254" t="s">
        <v>411</v>
      </c>
      <c r="G33" s="254" t="s">
        <v>411</v>
      </c>
      <c r="H33" s="254" t="s">
        <v>411</v>
      </c>
      <c r="I33" s="254">
        <v>5.2695560340000003E-2</v>
      </c>
      <c r="J33" s="254">
        <v>9.7584371000000003E-2</v>
      </c>
      <c r="K33" s="254">
        <v>0.1960683768</v>
      </c>
      <c r="L33" s="254" t="s">
        <v>411</v>
      </c>
      <c r="M33" s="229" t="s">
        <v>411</v>
      </c>
      <c r="N33" s="229" t="s">
        <v>411</v>
      </c>
      <c r="O33" s="229" t="s">
        <v>411</v>
      </c>
      <c r="P33" s="229" t="s">
        <v>411</v>
      </c>
      <c r="Q33" s="229" t="s">
        <v>411</v>
      </c>
      <c r="R33" s="229" t="s">
        <v>411</v>
      </c>
      <c r="S33" s="229" t="s">
        <v>411</v>
      </c>
      <c r="T33" s="229" t="s">
        <v>411</v>
      </c>
      <c r="U33" s="229" t="s">
        <v>411</v>
      </c>
      <c r="V33" s="229" t="s">
        <v>411</v>
      </c>
      <c r="W33" s="229" t="s">
        <v>411</v>
      </c>
      <c r="X33" s="229" t="s">
        <v>411</v>
      </c>
      <c r="Y33" s="229" t="s">
        <v>411</v>
      </c>
      <c r="Z33" s="229" t="s">
        <v>411</v>
      </c>
      <c r="AA33" s="229" t="s">
        <v>411</v>
      </c>
      <c r="AB33" s="229" t="s">
        <v>411</v>
      </c>
      <c r="AC33" s="229" t="s">
        <v>411</v>
      </c>
      <c r="AD33" s="229" t="s">
        <v>411</v>
      </c>
      <c r="AE33" s="450"/>
      <c r="AF33" s="254" t="s">
        <v>411</v>
      </c>
      <c r="AG33" s="254" t="s">
        <v>411</v>
      </c>
      <c r="AH33" s="254" t="s">
        <v>411</v>
      </c>
      <c r="AI33" s="254" t="s">
        <v>411</v>
      </c>
      <c r="AJ33" s="254" t="s">
        <v>411</v>
      </c>
      <c r="AK33" s="254" t="s">
        <v>411</v>
      </c>
      <c r="AL33" s="149" t="s">
        <v>379</v>
      </c>
    </row>
    <row r="34" spans="1:38" s="10" customFormat="1" ht="24.75" customHeight="1" thickBot="1">
      <c r="A34" s="98" t="s">
        <v>128</v>
      </c>
      <c r="B34" s="98" t="s">
        <v>177</v>
      </c>
      <c r="C34" s="106" t="s">
        <v>65</v>
      </c>
      <c r="D34" s="93"/>
      <c r="E34" s="229">
        <v>8.6460000000000008</v>
      </c>
      <c r="F34" s="229">
        <v>0.7672500000000001</v>
      </c>
      <c r="G34" s="254">
        <v>0.65972098500000009</v>
      </c>
      <c r="H34" s="254">
        <v>1.154686995E-3</v>
      </c>
      <c r="I34" s="254">
        <v>0.22605</v>
      </c>
      <c r="J34" s="254">
        <v>0.23760000000000001</v>
      </c>
      <c r="K34" s="254">
        <v>0.25080000000000002</v>
      </c>
      <c r="L34" s="254">
        <v>0.14693249999999999</v>
      </c>
      <c r="M34" s="229">
        <v>1.7655000000000001</v>
      </c>
      <c r="N34" s="229" t="s">
        <v>431</v>
      </c>
      <c r="O34" s="229">
        <v>1.65E-3</v>
      </c>
      <c r="P34" s="229" t="s">
        <v>431</v>
      </c>
      <c r="Q34" s="229" t="s">
        <v>431</v>
      </c>
      <c r="R34" s="229">
        <v>8.2500000000000004E-3</v>
      </c>
      <c r="S34" s="229">
        <v>0.28049999999999997</v>
      </c>
      <c r="T34" s="229">
        <v>1.1550000000000001E-2</v>
      </c>
      <c r="U34" s="229">
        <v>1.65E-3</v>
      </c>
      <c r="V34" s="229">
        <v>0.16500000000000001</v>
      </c>
      <c r="W34" s="229" t="s">
        <v>411</v>
      </c>
      <c r="X34" s="229">
        <v>4.9499999999999995E-3</v>
      </c>
      <c r="Y34" s="229">
        <v>8.2500000000000004E-3</v>
      </c>
      <c r="Z34" s="229" t="s">
        <v>411</v>
      </c>
      <c r="AA34" s="229" t="s">
        <v>411</v>
      </c>
      <c r="AB34" s="254">
        <f>SUM(X34:AA34)</f>
        <v>1.32E-2</v>
      </c>
      <c r="AC34" s="229" t="s">
        <v>411</v>
      </c>
      <c r="AD34" s="229" t="s">
        <v>411</v>
      </c>
      <c r="AE34" s="450"/>
      <c r="AF34" s="229">
        <v>7010.85</v>
      </c>
      <c r="AG34" s="254" t="s">
        <v>432</v>
      </c>
      <c r="AH34" s="254" t="s">
        <v>411</v>
      </c>
      <c r="AI34" s="254" t="s">
        <v>411</v>
      </c>
      <c r="AJ34" s="254" t="s">
        <v>411</v>
      </c>
      <c r="AK34" s="254" t="s">
        <v>411</v>
      </c>
      <c r="AL34" s="149" t="s">
        <v>18</v>
      </c>
    </row>
    <row r="35" spans="1:38" s="45" customFormat="1" ht="24.75" customHeight="1" thickBot="1">
      <c r="A35" s="98" t="s">
        <v>131</v>
      </c>
      <c r="B35" s="98" t="s">
        <v>178</v>
      </c>
      <c r="C35" s="106" t="s">
        <v>66</v>
      </c>
      <c r="D35" s="93"/>
      <c r="E35" s="217" t="s">
        <v>432</v>
      </c>
      <c r="F35" s="217" t="s">
        <v>432</v>
      </c>
      <c r="G35" s="217" t="s">
        <v>432</v>
      </c>
      <c r="H35" s="217" t="s">
        <v>432</v>
      </c>
      <c r="I35" s="254" t="s">
        <v>432</v>
      </c>
      <c r="J35" s="254" t="s">
        <v>432</v>
      </c>
      <c r="K35" s="254" t="s">
        <v>432</v>
      </c>
      <c r="L35" s="254" t="s">
        <v>432</v>
      </c>
      <c r="M35" s="217" t="s">
        <v>432</v>
      </c>
      <c r="N35" s="217" t="s">
        <v>432</v>
      </c>
      <c r="O35" s="217" t="s">
        <v>432</v>
      </c>
      <c r="P35" s="217" t="s">
        <v>432</v>
      </c>
      <c r="Q35" s="217" t="s">
        <v>432</v>
      </c>
      <c r="R35" s="217" t="s">
        <v>432</v>
      </c>
      <c r="S35" s="217" t="s">
        <v>432</v>
      </c>
      <c r="T35" s="217" t="s">
        <v>432</v>
      </c>
      <c r="U35" s="217" t="s">
        <v>432</v>
      </c>
      <c r="V35" s="217" t="s">
        <v>432</v>
      </c>
      <c r="W35" s="217" t="s">
        <v>432</v>
      </c>
      <c r="X35" s="217" t="s">
        <v>432</v>
      </c>
      <c r="Y35" s="217" t="s">
        <v>432</v>
      </c>
      <c r="Z35" s="217" t="s">
        <v>432</v>
      </c>
      <c r="AA35" s="217" t="s">
        <v>432</v>
      </c>
      <c r="AB35" s="217" t="s">
        <v>432</v>
      </c>
      <c r="AC35" s="217" t="s">
        <v>432</v>
      </c>
      <c r="AD35" s="217" t="s">
        <v>432</v>
      </c>
      <c r="AE35" s="450"/>
      <c r="AF35" s="217" t="s">
        <v>432</v>
      </c>
      <c r="AG35" s="217" t="s">
        <v>432</v>
      </c>
      <c r="AH35" s="217" t="s">
        <v>432</v>
      </c>
      <c r="AI35" s="217" t="s">
        <v>432</v>
      </c>
      <c r="AJ35" s="217" t="s">
        <v>432</v>
      </c>
      <c r="AK35" s="447" t="s">
        <v>411</v>
      </c>
      <c r="AL35" s="149" t="s">
        <v>18</v>
      </c>
    </row>
    <row r="36" spans="1:38" s="10" customFormat="1" ht="24.75" customHeight="1" thickBot="1">
      <c r="A36" s="98" t="s">
        <v>131</v>
      </c>
      <c r="B36" s="98" t="s">
        <v>179</v>
      </c>
      <c r="C36" s="106" t="s">
        <v>353</v>
      </c>
      <c r="D36" s="93"/>
      <c r="E36" s="229">
        <v>1.829005099976105E-2</v>
      </c>
      <c r="F36" s="229">
        <v>1.1234811191992719E-2</v>
      </c>
      <c r="G36" s="254">
        <v>2.4330499999999998E-4</v>
      </c>
      <c r="H36" s="254">
        <v>1.5364384E-6</v>
      </c>
      <c r="I36" s="254">
        <v>8.7132620564149207E-4</v>
      </c>
      <c r="J36" s="254">
        <v>8.9392620564149208E-4</v>
      </c>
      <c r="K36" s="254">
        <v>8.9392620564149208E-4</v>
      </c>
      <c r="L36" s="254">
        <v>1.2583031028207459E-4</v>
      </c>
      <c r="M36" s="229">
        <v>3.5195797347626567E-2</v>
      </c>
      <c r="N36" s="254" t="s">
        <v>431</v>
      </c>
      <c r="O36" s="254">
        <v>2.8440000000000001E-9</v>
      </c>
      <c r="P36" s="254" t="s">
        <v>431</v>
      </c>
      <c r="Q36" s="254" t="s">
        <v>431</v>
      </c>
      <c r="R36" s="254">
        <v>1.4220000000000001E-8</v>
      </c>
      <c r="S36" s="254">
        <v>4.8347999999999999E-7</v>
      </c>
      <c r="T36" s="254">
        <v>1.9908000000000002E-8</v>
      </c>
      <c r="U36" s="254">
        <v>2.8440000000000001E-9</v>
      </c>
      <c r="V36" s="254">
        <v>2.8440000000000003E-7</v>
      </c>
      <c r="W36" s="254" t="s">
        <v>411</v>
      </c>
      <c r="X36" s="254">
        <v>9.1159999999999988E-6</v>
      </c>
      <c r="Y36" s="254">
        <v>1.3636E-5</v>
      </c>
      <c r="Z36" s="254" t="s">
        <v>411</v>
      </c>
      <c r="AA36" s="254" t="s">
        <v>411</v>
      </c>
      <c r="AB36" s="254">
        <f>SUM(X36:AA36)</f>
        <v>2.2751999999999998E-5</v>
      </c>
      <c r="AC36" s="254" t="s">
        <v>411</v>
      </c>
      <c r="AD36" s="254" t="s">
        <v>411</v>
      </c>
      <c r="AE36" s="450"/>
      <c r="AF36" s="229">
        <v>276.64817838308602</v>
      </c>
      <c r="AG36" s="254" t="s">
        <v>432</v>
      </c>
      <c r="AH36" s="254" t="s">
        <v>411</v>
      </c>
      <c r="AI36" s="254" t="s">
        <v>411</v>
      </c>
      <c r="AJ36" s="254" t="s">
        <v>411</v>
      </c>
      <c r="AK36" s="254" t="s">
        <v>411</v>
      </c>
      <c r="AL36" s="149" t="s">
        <v>18</v>
      </c>
    </row>
    <row r="37" spans="1:38" s="10" customFormat="1" ht="24.75" customHeight="1" thickBot="1">
      <c r="A37" s="98" t="s">
        <v>128</v>
      </c>
      <c r="B37" s="98" t="s">
        <v>180</v>
      </c>
      <c r="C37" s="106" t="s">
        <v>151</v>
      </c>
      <c r="D37" s="93"/>
      <c r="E37" s="217" t="s">
        <v>433</v>
      </c>
      <c r="F37" s="217" t="s">
        <v>433</v>
      </c>
      <c r="G37" s="217" t="s">
        <v>433</v>
      </c>
      <c r="H37" s="217" t="s">
        <v>433</v>
      </c>
      <c r="I37" s="217" t="s">
        <v>433</v>
      </c>
      <c r="J37" s="217" t="s">
        <v>433</v>
      </c>
      <c r="K37" s="217" t="s">
        <v>433</v>
      </c>
      <c r="L37" s="217" t="s">
        <v>433</v>
      </c>
      <c r="M37" s="217" t="s">
        <v>433</v>
      </c>
      <c r="N37" s="217" t="s">
        <v>433</v>
      </c>
      <c r="O37" s="217" t="s">
        <v>433</v>
      </c>
      <c r="P37" s="217" t="s">
        <v>433</v>
      </c>
      <c r="Q37" s="217" t="s">
        <v>433</v>
      </c>
      <c r="R37" s="217" t="s">
        <v>433</v>
      </c>
      <c r="S37" s="217" t="s">
        <v>433</v>
      </c>
      <c r="T37" s="217" t="s">
        <v>433</v>
      </c>
      <c r="U37" s="217" t="s">
        <v>433</v>
      </c>
      <c r="V37" s="217" t="s">
        <v>433</v>
      </c>
      <c r="W37" s="217" t="s">
        <v>433</v>
      </c>
      <c r="X37" s="217" t="s">
        <v>433</v>
      </c>
      <c r="Y37" s="217" t="s">
        <v>433</v>
      </c>
      <c r="Z37" s="217" t="s">
        <v>433</v>
      </c>
      <c r="AA37" s="217" t="s">
        <v>433</v>
      </c>
      <c r="AB37" s="217" t="s">
        <v>433</v>
      </c>
      <c r="AC37" s="217" t="s">
        <v>433</v>
      </c>
      <c r="AD37" s="217" t="s">
        <v>433</v>
      </c>
      <c r="AE37" s="450"/>
      <c r="AF37" s="217" t="s">
        <v>433</v>
      </c>
      <c r="AG37" s="217" t="s">
        <v>433</v>
      </c>
      <c r="AH37" s="217" t="s">
        <v>433</v>
      </c>
      <c r="AI37" s="217" t="s">
        <v>433</v>
      </c>
      <c r="AJ37" s="217" t="s">
        <v>433</v>
      </c>
      <c r="AK37" s="447" t="s">
        <v>411</v>
      </c>
      <c r="AL37" s="149" t="s">
        <v>18</v>
      </c>
    </row>
    <row r="38" spans="1:38" s="10" customFormat="1" ht="24.75" customHeight="1" thickBot="1">
      <c r="A38" s="98" t="s">
        <v>128</v>
      </c>
      <c r="B38" s="98" t="s">
        <v>181</v>
      </c>
      <c r="C38" s="106" t="s">
        <v>289</v>
      </c>
      <c r="D38" s="133"/>
      <c r="E38" s="216" t="s">
        <v>432</v>
      </c>
      <c r="F38" s="217" t="s">
        <v>432</v>
      </c>
      <c r="G38" s="217" t="s">
        <v>432</v>
      </c>
      <c r="H38" s="217" t="s">
        <v>432</v>
      </c>
      <c r="I38" s="217" t="s">
        <v>432</v>
      </c>
      <c r="J38" s="217" t="s">
        <v>432</v>
      </c>
      <c r="K38" s="217" t="s">
        <v>432</v>
      </c>
      <c r="L38" s="217" t="s">
        <v>432</v>
      </c>
      <c r="M38" s="217" t="s">
        <v>432</v>
      </c>
      <c r="N38" s="217" t="s">
        <v>432</v>
      </c>
      <c r="O38" s="217" t="s">
        <v>432</v>
      </c>
      <c r="P38" s="217" t="s">
        <v>432</v>
      </c>
      <c r="Q38" s="217" t="s">
        <v>432</v>
      </c>
      <c r="R38" s="217" t="s">
        <v>432</v>
      </c>
      <c r="S38" s="217" t="s">
        <v>432</v>
      </c>
      <c r="T38" s="217" t="s">
        <v>432</v>
      </c>
      <c r="U38" s="217" t="s">
        <v>432</v>
      </c>
      <c r="V38" s="217" t="s">
        <v>432</v>
      </c>
      <c r="W38" s="217" t="s">
        <v>432</v>
      </c>
      <c r="X38" s="217" t="s">
        <v>432</v>
      </c>
      <c r="Y38" s="217" t="s">
        <v>432</v>
      </c>
      <c r="Z38" s="217" t="s">
        <v>432</v>
      </c>
      <c r="AA38" s="217" t="s">
        <v>432</v>
      </c>
      <c r="AB38" s="217" t="s">
        <v>432</v>
      </c>
      <c r="AC38" s="217" t="s">
        <v>432</v>
      </c>
      <c r="AD38" s="217" t="s">
        <v>432</v>
      </c>
      <c r="AE38" s="450"/>
      <c r="AF38" s="217" t="s">
        <v>432</v>
      </c>
      <c r="AG38" s="217" t="s">
        <v>432</v>
      </c>
      <c r="AH38" s="217" t="s">
        <v>432</v>
      </c>
      <c r="AI38" s="217" t="s">
        <v>432</v>
      </c>
      <c r="AJ38" s="217" t="s">
        <v>432</v>
      </c>
      <c r="AK38" s="447" t="s">
        <v>411</v>
      </c>
      <c r="AL38" s="149" t="s">
        <v>18</v>
      </c>
    </row>
    <row r="39" spans="1:38" s="10" customFormat="1" ht="24.75" customHeight="1" thickBot="1">
      <c r="A39" s="98" t="s">
        <v>122</v>
      </c>
      <c r="B39" s="98" t="s">
        <v>182</v>
      </c>
      <c r="C39" s="106" t="s">
        <v>355</v>
      </c>
      <c r="D39" s="93"/>
      <c r="E39" s="217">
        <v>8.0419731799999994</v>
      </c>
      <c r="F39" s="217">
        <v>2.9694697679999997</v>
      </c>
      <c r="G39" s="217">
        <v>19.359692956138748</v>
      </c>
      <c r="H39" s="217">
        <v>0.190994</v>
      </c>
      <c r="I39" s="254">
        <v>2.19370172</v>
      </c>
      <c r="J39" s="254">
        <v>2.3314946600000002</v>
      </c>
      <c r="K39" s="254">
        <v>2.4511376800000004</v>
      </c>
      <c r="L39" s="254">
        <v>0.38446473792000002</v>
      </c>
      <c r="M39" s="217">
        <v>14.90377106</v>
      </c>
      <c r="N39" s="217">
        <v>1.7712417280000001</v>
      </c>
      <c r="O39" s="217">
        <v>9.854431520000001E-2</v>
      </c>
      <c r="P39" s="217">
        <v>0.10723613400000001</v>
      </c>
      <c r="Q39" s="217">
        <v>0.11905262</v>
      </c>
      <c r="R39" s="217">
        <v>0.28982121399999999</v>
      </c>
      <c r="S39" s="217">
        <v>0.27295721080000007</v>
      </c>
      <c r="T39" s="217">
        <v>0.17213468400000004</v>
      </c>
      <c r="U39" s="217">
        <v>5.9282212000000001E-2</v>
      </c>
      <c r="V39" s="217">
        <v>5.6311218400000005</v>
      </c>
      <c r="W39" s="217">
        <v>2.9844485399999998</v>
      </c>
      <c r="X39" s="217">
        <v>0.59446477996000002</v>
      </c>
      <c r="Y39" s="217">
        <v>0.78552830720000011</v>
      </c>
      <c r="Z39" s="217">
        <v>0.30858294740000003</v>
      </c>
      <c r="AA39" s="217">
        <v>0.24138222764</v>
      </c>
      <c r="AB39" s="217">
        <v>1.9299582622</v>
      </c>
      <c r="AC39" s="217">
        <v>3.3206513200000003E-2</v>
      </c>
      <c r="AD39" s="217">
        <v>2.0283859200000003</v>
      </c>
      <c r="AE39" s="450"/>
      <c r="AF39" s="217">
        <v>16598</v>
      </c>
      <c r="AG39" s="217">
        <v>11929.86</v>
      </c>
      <c r="AH39" s="217">
        <v>6408</v>
      </c>
      <c r="AI39" s="217">
        <v>5162</v>
      </c>
      <c r="AJ39" s="217" t="s">
        <v>432</v>
      </c>
      <c r="AK39" s="447" t="s">
        <v>411</v>
      </c>
      <c r="AL39" s="149" t="s">
        <v>18</v>
      </c>
    </row>
    <row r="40" spans="1:38" s="10" customFormat="1" ht="24.75" customHeight="1" thickBot="1">
      <c r="A40" s="98" t="s">
        <v>128</v>
      </c>
      <c r="B40" s="98" t="s">
        <v>183</v>
      </c>
      <c r="C40" s="106" t="s">
        <v>354</v>
      </c>
      <c r="D40" s="93"/>
      <c r="E40" s="217">
        <v>6.0289999999999996E-3</v>
      </c>
      <c r="F40" s="217">
        <v>7.0992E-2</v>
      </c>
      <c r="G40" s="217">
        <v>2.9999999999999997E-4</v>
      </c>
      <c r="H40" s="217">
        <v>3.7499999999999997E-6</v>
      </c>
      <c r="I40" s="254">
        <v>1.0582499999999999E-3</v>
      </c>
      <c r="J40" s="254">
        <v>1.0582499999999999E-3</v>
      </c>
      <c r="K40" s="254">
        <v>1.0582499999999999E-3</v>
      </c>
      <c r="L40" s="254">
        <v>5.3000000000000001E-5</v>
      </c>
      <c r="M40" s="217">
        <v>0.73297425000000005</v>
      </c>
      <c r="N40" s="217">
        <v>0.15161725067385445</v>
      </c>
      <c r="O40" s="217">
        <v>1.0000000000000001E-5</v>
      </c>
      <c r="P40" s="217" t="s">
        <v>431</v>
      </c>
      <c r="Q40" s="217" t="s">
        <v>431</v>
      </c>
      <c r="R40" s="217">
        <v>5.0000000000000002E-5</v>
      </c>
      <c r="S40" s="217">
        <v>1.6999999999999999E-3</v>
      </c>
      <c r="T40" s="217">
        <v>7.0000000000000007E-5</v>
      </c>
      <c r="U40" s="217">
        <v>1.0000000000000001E-5</v>
      </c>
      <c r="V40" s="217">
        <v>1E-3</v>
      </c>
      <c r="W40" s="217" t="s">
        <v>431</v>
      </c>
      <c r="X40" s="217">
        <v>4.0000000000000003E-5</v>
      </c>
      <c r="Y40" s="217">
        <v>4.0000000000000003E-5</v>
      </c>
      <c r="Z40" s="217" t="s">
        <v>431</v>
      </c>
      <c r="AA40" s="217" t="s">
        <v>431</v>
      </c>
      <c r="AB40" s="217">
        <v>8.0000000000000007E-5</v>
      </c>
      <c r="AC40" s="217" t="s">
        <v>431</v>
      </c>
      <c r="AD40" s="217" t="s">
        <v>431</v>
      </c>
      <c r="AE40" s="450"/>
      <c r="AF40" s="217">
        <v>44</v>
      </c>
      <c r="AG40" s="217" t="s">
        <v>432</v>
      </c>
      <c r="AH40" s="217" t="s">
        <v>432</v>
      </c>
      <c r="AI40" s="217" t="s">
        <v>432</v>
      </c>
      <c r="AJ40" s="217" t="s">
        <v>432</v>
      </c>
      <c r="AK40" s="447" t="s">
        <v>411</v>
      </c>
      <c r="AL40" s="149" t="s">
        <v>18</v>
      </c>
    </row>
    <row r="41" spans="1:38" s="10" customFormat="1" ht="24.75" customHeight="1" thickBot="1">
      <c r="A41" s="98" t="s">
        <v>122</v>
      </c>
      <c r="B41" s="98" t="s">
        <v>184</v>
      </c>
      <c r="C41" s="106" t="s">
        <v>315</v>
      </c>
      <c r="D41" s="93"/>
      <c r="E41" s="217">
        <v>3.5136052119999999</v>
      </c>
      <c r="F41" s="217">
        <v>11.672776459999998</v>
      </c>
      <c r="G41" s="217">
        <v>10.124261974679767</v>
      </c>
      <c r="H41" s="217">
        <v>1.5950210660999999</v>
      </c>
      <c r="I41" s="254">
        <v>14.419156542</v>
      </c>
      <c r="J41" s="254">
        <v>14.921034137999998</v>
      </c>
      <c r="K41" s="254">
        <v>15.830301330000001</v>
      </c>
      <c r="L41" s="254">
        <v>1.86048146688</v>
      </c>
      <c r="M41" s="217">
        <v>136.53553160000001</v>
      </c>
      <c r="N41" s="217">
        <v>2.2409078230000001</v>
      </c>
      <c r="O41" s="217">
        <v>0.34432362250000004</v>
      </c>
      <c r="P41" s="217">
        <v>6.2110200000000004E-2</v>
      </c>
      <c r="Q41" s="217">
        <v>4.4914566000000003E-2</v>
      </c>
      <c r="R41" s="217">
        <v>0.68607199448000011</v>
      </c>
      <c r="S41" s="217">
        <v>0.38460477944799998</v>
      </c>
      <c r="T41" s="217">
        <v>0.20683585998000001</v>
      </c>
      <c r="U41" s="217">
        <v>2.8166273999999998E-2</v>
      </c>
      <c r="V41" s="217">
        <v>14.993934806999999</v>
      </c>
      <c r="W41" s="217">
        <v>17.521956849999999</v>
      </c>
      <c r="X41" s="217">
        <v>5.1111608148799998</v>
      </c>
      <c r="Y41" s="217">
        <v>4.7068788823200007</v>
      </c>
      <c r="Z41" s="217">
        <v>1.8237033223200001</v>
      </c>
      <c r="AA41" s="217">
        <v>2.4606206423199999</v>
      </c>
      <c r="AB41" s="217">
        <v>14.102363661840002</v>
      </c>
      <c r="AC41" s="217">
        <v>0.12822687999999999</v>
      </c>
      <c r="AD41" s="217">
        <v>1.3398947343550001</v>
      </c>
      <c r="AE41" s="450"/>
      <c r="AF41" s="217">
        <v>5671</v>
      </c>
      <c r="AG41" s="217">
        <v>7874</v>
      </c>
      <c r="AH41" s="217">
        <v>4275</v>
      </c>
      <c r="AI41" s="217">
        <v>24669</v>
      </c>
      <c r="AJ41" s="217" t="s">
        <v>432</v>
      </c>
      <c r="AK41" s="447" t="s">
        <v>411</v>
      </c>
      <c r="AL41" s="149" t="s">
        <v>18</v>
      </c>
    </row>
    <row r="42" spans="1:38" s="10" customFormat="1" ht="24.75" customHeight="1" thickBot="1">
      <c r="A42" s="98" t="s">
        <v>128</v>
      </c>
      <c r="B42" s="98" t="s">
        <v>185</v>
      </c>
      <c r="C42" s="106" t="s">
        <v>67</v>
      </c>
      <c r="D42" s="93"/>
      <c r="E42" s="217" t="s">
        <v>432</v>
      </c>
      <c r="F42" s="217" t="s">
        <v>432</v>
      </c>
      <c r="G42" s="217" t="s">
        <v>432</v>
      </c>
      <c r="H42" s="217" t="s">
        <v>432</v>
      </c>
      <c r="I42" s="217" t="s">
        <v>432</v>
      </c>
      <c r="J42" s="217" t="s">
        <v>432</v>
      </c>
      <c r="K42" s="217" t="s">
        <v>432</v>
      </c>
      <c r="L42" s="217" t="s">
        <v>432</v>
      </c>
      <c r="M42" s="217" t="s">
        <v>432</v>
      </c>
      <c r="N42" s="217" t="s">
        <v>432</v>
      </c>
      <c r="O42" s="217" t="s">
        <v>432</v>
      </c>
      <c r="P42" s="217" t="s">
        <v>432</v>
      </c>
      <c r="Q42" s="217" t="s">
        <v>432</v>
      </c>
      <c r="R42" s="217" t="s">
        <v>432</v>
      </c>
      <c r="S42" s="217" t="s">
        <v>432</v>
      </c>
      <c r="T42" s="217" t="s">
        <v>432</v>
      </c>
      <c r="U42" s="217" t="s">
        <v>432</v>
      </c>
      <c r="V42" s="217" t="s">
        <v>432</v>
      </c>
      <c r="W42" s="217" t="s">
        <v>432</v>
      </c>
      <c r="X42" s="217" t="s">
        <v>432</v>
      </c>
      <c r="Y42" s="217" t="s">
        <v>432</v>
      </c>
      <c r="Z42" s="217" t="s">
        <v>432</v>
      </c>
      <c r="AA42" s="217" t="s">
        <v>432</v>
      </c>
      <c r="AB42" s="217" t="s">
        <v>432</v>
      </c>
      <c r="AC42" s="217" t="s">
        <v>432</v>
      </c>
      <c r="AD42" s="217" t="s">
        <v>432</v>
      </c>
      <c r="AE42" s="450"/>
      <c r="AF42" s="217" t="s">
        <v>432</v>
      </c>
      <c r="AG42" s="217" t="s">
        <v>432</v>
      </c>
      <c r="AH42" s="217" t="s">
        <v>432</v>
      </c>
      <c r="AI42" s="217" t="s">
        <v>432</v>
      </c>
      <c r="AJ42" s="217" t="s">
        <v>432</v>
      </c>
      <c r="AK42" s="447" t="s">
        <v>411</v>
      </c>
      <c r="AL42" s="149" t="s">
        <v>18</v>
      </c>
    </row>
    <row r="43" spans="1:38" s="10" customFormat="1" ht="24.75" customHeight="1" thickBot="1">
      <c r="A43" s="98" t="s">
        <v>122</v>
      </c>
      <c r="B43" s="98" t="s">
        <v>186</v>
      </c>
      <c r="C43" s="106" t="s">
        <v>68</v>
      </c>
      <c r="D43" s="93"/>
      <c r="E43" s="217">
        <v>1.6217994839999998</v>
      </c>
      <c r="F43" s="217">
        <v>0.789694852</v>
      </c>
      <c r="G43" s="217">
        <v>1.9762514248019976</v>
      </c>
      <c r="H43" s="217">
        <v>4.5473E-2</v>
      </c>
      <c r="I43" s="254">
        <v>0.29857741599999998</v>
      </c>
      <c r="J43" s="254">
        <v>0.31190654800000006</v>
      </c>
      <c r="K43" s="254">
        <v>0.32730094799999998</v>
      </c>
      <c r="L43" s="254">
        <v>6.1380129760000006E-2</v>
      </c>
      <c r="M43" s="217">
        <v>2.0502878440000001</v>
      </c>
      <c r="N43" s="217">
        <v>0.165366661</v>
      </c>
      <c r="O43" s="217">
        <v>1.8342839900000001E-2</v>
      </c>
      <c r="P43" s="217">
        <v>1.6312552000000001E-2</v>
      </c>
      <c r="Q43" s="217">
        <v>9.7616260000000007E-3</v>
      </c>
      <c r="R43" s="217">
        <v>4.2153470999999998E-2</v>
      </c>
      <c r="S43" s="217">
        <v>2.6411836600000009E-2</v>
      </c>
      <c r="T43" s="217">
        <v>1.5657074999999999E-2</v>
      </c>
      <c r="U43" s="217">
        <v>5.2964459999999998E-3</v>
      </c>
      <c r="V43" s="217">
        <v>0.86991471000000009</v>
      </c>
      <c r="W43" s="217">
        <v>0.32975576800000006</v>
      </c>
      <c r="X43" s="217">
        <v>5.6446095332000013E-2</v>
      </c>
      <c r="Y43" s="217">
        <v>7.6864526099999997E-2</v>
      </c>
      <c r="Z43" s="217">
        <v>2.9155849615999999E-2</v>
      </c>
      <c r="AA43" s="217">
        <v>2.28813275E-2</v>
      </c>
      <c r="AB43" s="217">
        <v>0.18534779854799999</v>
      </c>
      <c r="AC43" s="217">
        <v>6.7465240000000003E-3</v>
      </c>
      <c r="AD43" s="217">
        <v>0.16500774000000001</v>
      </c>
      <c r="AE43" s="450"/>
      <c r="AF43" s="217">
        <v>1057.48</v>
      </c>
      <c r="AG43" s="217">
        <v>970.2</v>
      </c>
      <c r="AH43" s="217">
        <v>13944.999999999998</v>
      </c>
      <c r="AI43" s="217">
        <v>1229</v>
      </c>
      <c r="AJ43" s="217" t="s">
        <v>432</v>
      </c>
      <c r="AK43" s="447" t="s">
        <v>411</v>
      </c>
      <c r="AL43" s="149" t="s">
        <v>18</v>
      </c>
    </row>
    <row r="44" spans="1:38" s="10" customFormat="1" ht="24.75" customHeight="1" thickBot="1">
      <c r="A44" s="98" t="s">
        <v>128</v>
      </c>
      <c r="B44" s="98" t="s">
        <v>187</v>
      </c>
      <c r="C44" s="106" t="s">
        <v>69</v>
      </c>
      <c r="D44" s="93"/>
      <c r="E44" s="217">
        <v>5.3755716523887971</v>
      </c>
      <c r="F44" s="217">
        <v>0.68454839209225704</v>
      </c>
      <c r="G44" s="217">
        <v>0.68199390444810548</v>
      </c>
      <c r="H44" s="217">
        <v>1.373437808896211E-3</v>
      </c>
      <c r="I44" s="254">
        <v>0.24632527388797365</v>
      </c>
      <c r="J44" s="254">
        <v>0.24632527388797365</v>
      </c>
      <c r="K44" s="254">
        <v>0.24632527388797365</v>
      </c>
      <c r="L44" s="254">
        <v>0.14804151400329488</v>
      </c>
      <c r="M44" s="217">
        <v>3.828610189868205</v>
      </c>
      <c r="N44" s="217">
        <v>0.45485175202156336</v>
      </c>
      <c r="O44" s="217">
        <v>1.7327347611202637E-3</v>
      </c>
      <c r="P44" s="217" t="s">
        <v>431</v>
      </c>
      <c r="Q44" s="217" t="s">
        <v>431</v>
      </c>
      <c r="R44" s="217">
        <v>8.6636738056013185E-3</v>
      </c>
      <c r="S44" s="217">
        <v>0.29456490939044477</v>
      </c>
      <c r="T44" s="217">
        <v>1.2129143327841846E-2</v>
      </c>
      <c r="U44" s="217">
        <v>1.7327347611202637E-3</v>
      </c>
      <c r="V44" s="217">
        <v>0.17327347611202634</v>
      </c>
      <c r="W44" s="217" t="s">
        <v>431</v>
      </c>
      <c r="X44" s="217">
        <v>1.3741878088962109E-2</v>
      </c>
      <c r="Y44" s="217">
        <v>1.3741878088962109E-2</v>
      </c>
      <c r="Z44" s="217" t="s">
        <v>431</v>
      </c>
      <c r="AA44" s="217" t="s">
        <v>431</v>
      </c>
      <c r="AB44" s="217">
        <v>2.4000000000000001E-4</v>
      </c>
      <c r="AC44" s="217" t="s">
        <v>431</v>
      </c>
      <c r="AD44" s="217" t="s">
        <v>431</v>
      </c>
      <c r="AE44" s="450"/>
      <c r="AF44" s="217">
        <v>7366.92</v>
      </c>
      <c r="AG44" s="217" t="s">
        <v>432</v>
      </c>
      <c r="AH44" s="217" t="s">
        <v>432</v>
      </c>
      <c r="AI44" s="217" t="s">
        <v>432</v>
      </c>
      <c r="AJ44" s="217" t="s">
        <v>432</v>
      </c>
      <c r="AK44" s="447" t="s">
        <v>411</v>
      </c>
      <c r="AL44" s="149" t="s">
        <v>18</v>
      </c>
    </row>
    <row r="45" spans="1:38" s="10" customFormat="1" ht="25.5" customHeight="1" thickBot="1">
      <c r="A45" s="98" t="s">
        <v>128</v>
      </c>
      <c r="B45" s="98" t="s">
        <v>188</v>
      </c>
      <c r="C45" s="106" t="s">
        <v>138</v>
      </c>
      <c r="D45" s="93"/>
      <c r="E45" s="217">
        <v>3.3067636076642781</v>
      </c>
      <c r="F45" s="217">
        <v>0.11640646886488504</v>
      </c>
      <c r="G45" s="217">
        <v>0.59023513849100395</v>
      </c>
      <c r="H45" s="217" t="s">
        <v>431</v>
      </c>
      <c r="I45" s="254">
        <v>0.10918229847185137</v>
      </c>
      <c r="J45" s="254">
        <v>0.11938004885530876</v>
      </c>
      <c r="K45" s="254">
        <v>0.11938004885530876</v>
      </c>
      <c r="L45" s="254">
        <v>2.1947399225781317E-2</v>
      </c>
      <c r="M45" s="217">
        <v>0.31081579438569729</v>
      </c>
      <c r="N45" s="217">
        <v>6.0600311635192056E-3</v>
      </c>
      <c r="O45" s="217">
        <v>5.3997208268071189E-4</v>
      </c>
      <c r="P45" s="217">
        <v>1.1401132923771109E-3</v>
      </c>
      <c r="Q45" s="217">
        <v>9.3569326656982189E-3</v>
      </c>
      <c r="R45" s="217">
        <v>1.013680622621144E-2</v>
      </c>
      <c r="S45" s="217">
        <v>4.140005559117358E-2</v>
      </c>
      <c r="T45" s="217">
        <v>0.41384942501683963</v>
      </c>
      <c r="U45" s="217">
        <v>5.5196715657233747E-3</v>
      </c>
      <c r="V45" s="217">
        <v>5.0402561251734687E-2</v>
      </c>
      <c r="W45" s="217">
        <v>9.5386025920906337E-3</v>
      </c>
      <c r="X45" s="217" t="s">
        <v>431</v>
      </c>
      <c r="Y45" s="217" t="s">
        <v>431</v>
      </c>
      <c r="Z45" s="217" t="s">
        <v>431</v>
      </c>
      <c r="AA45" s="217" t="s">
        <v>431</v>
      </c>
      <c r="AB45" s="217" t="s">
        <v>431</v>
      </c>
      <c r="AC45" s="217">
        <v>4.079875183613183E-3</v>
      </c>
      <c r="AD45" s="217">
        <v>7.9774604166497586E-3</v>
      </c>
      <c r="AE45" s="450"/>
      <c r="AF45" s="217">
        <v>1762</v>
      </c>
      <c r="AG45" s="217" t="s">
        <v>432</v>
      </c>
      <c r="AH45" s="217" t="s">
        <v>432</v>
      </c>
      <c r="AI45" s="217" t="s">
        <v>432</v>
      </c>
      <c r="AJ45" s="217" t="s">
        <v>432</v>
      </c>
      <c r="AK45" s="447" t="s">
        <v>411</v>
      </c>
      <c r="AL45" s="149" t="s">
        <v>18</v>
      </c>
    </row>
    <row r="46" spans="1:38" s="10" customFormat="1" ht="24.75" customHeight="1" thickBot="1">
      <c r="A46" s="98" t="s">
        <v>122</v>
      </c>
      <c r="B46" s="98" t="s">
        <v>189</v>
      </c>
      <c r="C46" s="106" t="s">
        <v>70</v>
      </c>
      <c r="D46" s="93"/>
      <c r="E46" s="217" t="s">
        <v>432</v>
      </c>
      <c r="F46" s="217" t="s">
        <v>432</v>
      </c>
      <c r="G46" s="217" t="s">
        <v>432</v>
      </c>
      <c r="H46" s="217" t="s">
        <v>432</v>
      </c>
      <c r="I46" s="217" t="s">
        <v>432</v>
      </c>
      <c r="J46" s="217" t="s">
        <v>432</v>
      </c>
      <c r="K46" s="217" t="s">
        <v>432</v>
      </c>
      <c r="L46" s="217" t="s">
        <v>432</v>
      </c>
      <c r="M46" s="217" t="s">
        <v>432</v>
      </c>
      <c r="N46" s="217" t="s">
        <v>432</v>
      </c>
      <c r="O46" s="217" t="s">
        <v>432</v>
      </c>
      <c r="P46" s="217" t="s">
        <v>432</v>
      </c>
      <c r="Q46" s="217" t="s">
        <v>432</v>
      </c>
      <c r="R46" s="217" t="s">
        <v>432</v>
      </c>
      <c r="S46" s="217" t="s">
        <v>432</v>
      </c>
      <c r="T46" s="217" t="s">
        <v>432</v>
      </c>
      <c r="U46" s="217" t="s">
        <v>432</v>
      </c>
      <c r="V46" s="217" t="s">
        <v>432</v>
      </c>
      <c r="W46" s="217" t="s">
        <v>432</v>
      </c>
      <c r="X46" s="217" t="s">
        <v>432</v>
      </c>
      <c r="Y46" s="217" t="s">
        <v>432</v>
      </c>
      <c r="Z46" s="217" t="s">
        <v>432</v>
      </c>
      <c r="AA46" s="217" t="s">
        <v>432</v>
      </c>
      <c r="AB46" s="217" t="s">
        <v>432</v>
      </c>
      <c r="AC46" s="217" t="s">
        <v>432</v>
      </c>
      <c r="AD46" s="217" t="s">
        <v>432</v>
      </c>
      <c r="AE46" s="450"/>
      <c r="AF46" s="217" t="s">
        <v>432</v>
      </c>
      <c r="AG46" s="217" t="s">
        <v>432</v>
      </c>
      <c r="AH46" s="217" t="s">
        <v>432</v>
      </c>
      <c r="AI46" s="217" t="s">
        <v>432</v>
      </c>
      <c r="AJ46" s="217" t="s">
        <v>432</v>
      </c>
      <c r="AK46" s="447" t="s">
        <v>411</v>
      </c>
      <c r="AL46" s="149" t="s">
        <v>18</v>
      </c>
    </row>
    <row r="47" spans="1:38" s="10" customFormat="1" ht="24.75" customHeight="1" thickBot="1">
      <c r="A47" s="98" t="s">
        <v>128</v>
      </c>
      <c r="B47" s="98" t="s">
        <v>190</v>
      </c>
      <c r="C47" s="106" t="s">
        <v>71</v>
      </c>
      <c r="D47" s="93"/>
      <c r="E47" s="217" t="s">
        <v>432</v>
      </c>
      <c r="F47" s="217" t="s">
        <v>432</v>
      </c>
      <c r="G47" s="217" t="s">
        <v>432</v>
      </c>
      <c r="H47" s="217" t="s">
        <v>432</v>
      </c>
      <c r="I47" s="217" t="s">
        <v>432</v>
      </c>
      <c r="J47" s="217" t="s">
        <v>432</v>
      </c>
      <c r="K47" s="217" t="s">
        <v>432</v>
      </c>
      <c r="L47" s="217" t="s">
        <v>432</v>
      </c>
      <c r="M47" s="217" t="s">
        <v>432</v>
      </c>
      <c r="N47" s="217" t="s">
        <v>432</v>
      </c>
      <c r="O47" s="217" t="s">
        <v>432</v>
      </c>
      <c r="P47" s="217" t="s">
        <v>432</v>
      </c>
      <c r="Q47" s="217" t="s">
        <v>432</v>
      </c>
      <c r="R47" s="217" t="s">
        <v>432</v>
      </c>
      <c r="S47" s="217" t="s">
        <v>432</v>
      </c>
      <c r="T47" s="217" t="s">
        <v>432</v>
      </c>
      <c r="U47" s="217" t="s">
        <v>432</v>
      </c>
      <c r="V47" s="217" t="s">
        <v>432</v>
      </c>
      <c r="W47" s="217" t="s">
        <v>432</v>
      </c>
      <c r="X47" s="217" t="s">
        <v>432</v>
      </c>
      <c r="Y47" s="217" t="s">
        <v>432</v>
      </c>
      <c r="Z47" s="217" t="s">
        <v>432</v>
      </c>
      <c r="AA47" s="217" t="s">
        <v>432</v>
      </c>
      <c r="AB47" s="217" t="s">
        <v>432</v>
      </c>
      <c r="AC47" s="217" t="s">
        <v>432</v>
      </c>
      <c r="AD47" s="217" t="s">
        <v>432</v>
      </c>
      <c r="AE47" s="450"/>
      <c r="AF47" s="217" t="s">
        <v>432</v>
      </c>
      <c r="AG47" s="217" t="s">
        <v>432</v>
      </c>
      <c r="AH47" s="217" t="s">
        <v>432</v>
      </c>
      <c r="AI47" s="217" t="s">
        <v>432</v>
      </c>
      <c r="AJ47" s="217" t="s">
        <v>432</v>
      </c>
      <c r="AK47" s="447" t="s">
        <v>411</v>
      </c>
      <c r="AL47" s="149" t="s">
        <v>18</v>
      </c>
    </row>
    <row r="48" spans="1:38" s="10" customFormat="1" ht="24.75" customHeight="1" thickBot="1">
      <c r="A48" s="98" t="s">
        <v>123</v>
      </c>
      <c r="B48" s="98" t="s">
        <v>191</v>
      </c>
      <c r="C48" s="106" t="s">
        <v>72</v>
      </c>
      <c r="D48" s="93"/>
      <c r="E48" s="217" t="s">
        <v>411</v>
      </c>
      <c r="F48" s="217" t="s">
        <v>431</v>
      </c>
      <c r="G48" s="217" t="s">
        <v>411</v>
      </c>
      <c r="H48" s="217" t="s">
        <v>411</v>
      </c>
      <c r="I48" s="217">
        <v>2.397E-4</v>
      </c>
      <c r="J48" s="217">
        <v>2.3969999999999998E-3</v>
      </c>
      <c r="K48" s="217">
        <v>5.9924999999999996E-3</v>
      </c>
      <c r="L48" s="217" t="s">
        <v>411</v>
      </c>
      <c r="M48" s="217" t="s">
        <v>411</v>
      </c>
      <c r="N48" s="217" t="s">
        <v>431</v>
      </c>
      <c r="O48" s="217" t="s">
        <v>431</v>
      </c>
      <c r="P48" s="217" t="s">
        <v>431</v>
      </c>
      <c r="Q48" s="217" t="s">
        <v>431</v>
      </c>
      <c r="R48" s="217" t="s">
        <v>431</v>
      </c>
      <c r="S48" s="217" t="s">
        <v>431</v>
      </c>
      <c r="T48" s="217" t="s">
        <v>431</v>
      </c>
      <c r="U48" s="217" t="s">
        <v>431</v>
      </c>
      <c r="V48" s="217" t="s">
        <v>431</v>
      </c>
      <c r="W48" s="217" t="s">
        <v>411</v>
      </c>
      <c r="X48" s="217" t="s">
        <v>411</v>
      </c>
      <c r="Y48" s="217" t="s">
        <v>411</v>
      </c>
      <c r="Z48" s="217" t="s">
        <v>411</v>
      </c>
      <c r="AA48" s="217" t="s">
        <v>411</v>
      </c>
      <c r="AB48" s="217" t="s">
        <v>411</v>
      </c>
      <c r="AC48" s="217" t="s">
        <v>411</v>
      </c>
      <c r="AD48" s="217" t="s">
        <v>411</v>
      </c>
      <c r="AE48" s="450"/>
      <c r="AF48" s="217" t="s">
        <v>432</v>
      </c>
      <c r="AG48" s="217" t="s">
        <v>432</v>
      </c>
      <c r="AH48" s="217" t="s">
        <v>432</v>
      </c>
      <c r="AI48" s="217" t="s">
        <v>432</v>
      </c>
      <c r="AJ48" s="217" t="s">
        <v>432</v>
      </c>
      <c r="AK48" s="447">
        <v>799</v>
      </c>
      <c r="AL48" s="149" t="s">
        <v>386</v>
      </c>
    </row>
    <row r="49" spans="1:38" s="10" customFormat="1" ht="24.75" customHeight="1" thickBot="1">
      <c r="A49" s="98" t="s">
        <v>123</v>
      </c>
      <c r="B49" s="98" t="s">
        <v>192</v>
      </c>
      <c r="C49" s="106" t="s">
        <v>73</v>
      </c>
      <c r="D49" s="93"/>
      <c r="E49" s="217" t="s">
        <v>432</v>
      </c>
      <c r="F49" s="217" t="s">
        <v>432</v>
      </c>
      <c r="G49" s="217" t="s">
        <v>432</v>
      </c>
      <c r="H49" s="217" t="s">
        <v>432</v>
      </c>
      <c r="I49" s="217" t="s">
        <v>432</v>
      </c>
      <c r="J49" s="217" t="s">
        <v>432</v>
      </c>
      <c r="K49" s="217" t="s">
        <v>432</v>
      </c>
      <c r="L49" s="217" t="s">
        <v>432</v>
      </c>
      <c r="M49" s="217" t="s">
        <v>432</v>
      </c>
      <c r="N49" s="217" t="s">
        <v>432</v>
      </c>
      <c r="O49" s="217" t="s">
        <v>432</v>
      </c>
      <c r="P49" s="217" t="s">
        <v>432</v>
      </c>
      <c r="Q49" s="217" t="s">
        <v>432</v>
      </c>
      <c r="R49" s="217" t="s">
        <v>432</v>
      </c>
      <c r="S49" s="217" t="s">
        <v>432</v>
      </c>
      <c r="T49" s="217" t="s">
        <v>432</v>
      </c>
      <c r="U49" s="217" t="s">
        <v>432</v>
      </c>
      <c r="V49" s="217" t="s">
        <v>432</v>
      </c>
      <c r="W49" s="217" t="s">
        <v>432</v>
      </c>
      <c r="X49" s="217" t="s">
        <v>432</v>
      </c>
      <c r="Y49" s="217" t="s">
        <v>432</v>
      </c>
      <c r="Z49" s="217" t="s">
        <v>432</v>
      </c>
      <c r="AA49" s="217" t="s">
        <v>432</v>
      </c>
      <c r="AB49" s="217" t="s">
        <v>432</v>
      </c>
      <c r="AC49" s="217" t="s">
        <v>432</v>
      </c>
      <c r="AD49" s="217" t="s">
        <v>432</v>
      </c>
      <c r="AE49" s="450"/>
      <c r="AF49" s="217" t="s">
        <v>432</v>
      </c>
      <c r="AG49" s="217" t="s">
        <v>432</v>
      </c>
      <c r="AH49" s="217" t="s">
        <v>432</v>
      </c>
      <c r="AI49" s="217" t="s">
        <v>432</v>
      </c>
      <c r="AJ49" s="217" t="s">
        <v>432</v>
      </c>
      <c r="AK49" s="447" t="s">
        <v>411</v>
      </c>
      <c r="AL49" s="149" t="s">
        <v>387</v>
      </c>
    </row>
    <row r="50" spans="1:38" s="10" customFormat="1" ht="24.75" customHeight="1" thickBot="1">
      <c r="A50" s="98" t="s">
        <v>123</v>
      </c>
      <c r="B50" s="98" t="s">
        <v>193</v>
      </c>
      <c r="C50" s="106" t="s">
        <v>74</v>
      </c>
      <c r="D50" s="93"/>
      <c r="E50" s="217" t="s">
        <v>432</v>
      </c>
      <c r="F50" s="217" t="s">
        <v>432</v>
      </c>
      <c r="G50" s="217" t="s">
        <v>432</v>
      </c>
      <c r="H50" s="217" t="s">
        <v>432</v>
      </c>
      <c r="I50" s="217" t="s">
        <v>432</v>
      </c>
      <c r="J50" s="217" t="s">
        <v>432</v>
      </c>
      <c r="K50" s="217" t="s">
        <v>432</v>
      </c>
      <c r="L50" s="217" t="s">
        <v>432</v>
      </c>
      <c r="M50" s="217" t="s">
        <v>432</v>
      </c>
      <c r="N50" s="217" t="s">
        <v>432</v>
      </c>
      <c r="O50" s="217" t="s">
        <v>432</v>
      </c>
      <c r="P50" s="217" t="s">
        <v>432</v>
      </c>
      <c r="Q50" s="217" t="s">
        <v>432</v>
      </c>
      <c r="R50" s="217" t="s">
        <v>432</v>
      </c>
      <c r="S50" s="217" t="s">
        <v>432</v>
      </c>
      <c r="T50" s="217" t="s">
        <v>432</v>
      </c>
      <c r="U50" s="217" t="s">
        <v>432</v>
      </c>
      <c r="V50" s="217" t="s">
        <v>432</v>
      </c>
      <c r="W50" s="217" t="s">
        <v>432</v>
      </c>
      <c r="X50" s="217" t="s">
        <v>432</v>
      </c>
      <c r="Y50" s="217" t="s">
        <v>432</v>
      </c>
      <c r="Z50" s="217" t="s">
        <v>432</v>
      </c>
      <c r="AA50" s="217" t="s">
        <v>432</v>
      </c>
      <c r="AB50" s="217" t="s">
        <v>432</v>
      </c>
      <c r="AC50" s="217" t="s">
        <v>432</v>
      </c>
      <c r="AD50" s="217" t="s">
        <v>432</v>
      </c>
      <c r="AE50" s="450"/>
      <c r="AF50" s="217" t="s">
        <v>432</v>
      </c>
      <c r="AG50" s="217" t="s">
        <v>432</v>
      </c>
      <c r="AH50" s="217" t="s">
        <v>432</v>
      </c>
      <c r="AI50" s="217" t="s">
        <v>432</v>
      </c>
      <c r="AJ50" s="217" t="s">
        <v>432</v>
      </c>
      <c r="AK50" s="447" t="s">
        <v>411</v>
      </c>
      <c r="AL50" s="149" t="s">
        <v>380</v>
      </c>
    </row>
    <row r="51" spans="1:38" s="10" customFormat="1" ht="24.75" customHeight="1" thickBot="1">
      <c r="A51" s="98" t="s">
        <v>123</v>
      </c>
      <c r="B51" s="99" t="s">
        <v>194</v>
      </c>
      <c r="C51" s="106" t="s">
        <v>139</v>
      </c>
      <c r="D51" s="93"/>
      <c r="E51" s="217" t="s">
        <v>432</v>
      </c>
      <c r="F51" s="217" t="s">
        <v>432</v>
      </c>
      <c r="G51" s="217" t="s">
        <v>432</v>
      </c>
      <c r="H51" s="217" t="s">
        <v>432</v>
      </c>
      <c r="I51" s="217" t="s">
        <v>432</v>
      </c>
      <c r="J51" s="217" t="s">
        <v>432</v>
      </c>
      <c r="K51" s="217" t="s">
        <v>432</v>
      </c>
      <c r="L51" s="217" t="s">
        <v>432</v>
      </c>
      <c r="M51" s="217" t="s">
        <v>432</v>
      </c>
      <c r="N51" s="217" t="s">
        <v>432</v>
      </c>
      <c r="O51" s="217" t="s">
        <v>432</v>
      </c>
      <c r="P51" s="217" t="s">
        <v>432</v>
      </c>
      <c r="Q51" s="217" t="s">
        <v>432</v>
      </c>
      <c r="R51" s="217" t="s">
        <v>432</v>
      </c>
      <c r="S51" s="217" t="s">
        <v>432</v>
      </c>
      <c r="T51" s="217" t="s">
        <v>432</v>
      </c>
      <c r="U51" s="217" t="s">
        <v>432</v>
      </c>
      <c r="V51" s="217" t="s">
        <v>432</v>
      </c>
      <c r="W51" s="217" t="s">
        <v>432</v>
      </c>
      <c r="X51" s="217" t="s">
        <v>432</v>
      </c>
      <c r="Y51" s="217" t="s">
        <v>432</v>
      </c>
      <c r="Z51" s="217" t="s">
        <v>432</v>
      </c>
      <c r="AA51" s="217" t="s">
        <v>432</v>
      </c>
      <c r="AB51" s="217" t="s">
        <v>432</v>
      </c>
      <c r="AC51" s="217" t="s">
        <v>432</v>
      </c>
      <c r="AD51" s="217" t="s">
        <v>432</v>
      </c>
      <c r="AE51" s="450"/>
      <c r="AF51" s="217" t="s">
        <v>432</v>
      </c>
      <c r="AG51" s="217" t="s">
        <v>432</v>
      </c>
      <c r="AH51" s="217" t="s">
        <v>432</v>
      </c>
      <c r="AI51" s="217" t="s">
        <v>432</v>
      </c>
      <c r="AJ51" s="217" t="s">
        <v>432</v>
      </c>
      <c r="AK51" s="447" t="s">
        <v>411</v>
      </c>
      <c r="AL51" s="149" t="s">
        <v>388</v>
      </c>
    </row>
    <row r="52" spans="1:38" s="10" customFormat="1" ht="24.75" customHeight="1" thickBot="1">
      <c r="A52" s="98" t="s">
        <v>123</v>
      </c>
      <c r="B52" s="99" t="s">
        <v>326</v>
      </c>
      <c r="C52" s="107" t="s">
        <v>140</v>
      </c>
      <c r="D52" s="134"/>
      <c r="E52" s="217" t="s">
        <v>432</v>
      </c>
      <c r="F52" s="217" t="s">
        <v>432</v>
      </c>
      <c r="G52" s="217" t="s">
        <v>432</v>
      </c>
      <c r="H52" s="217" t="s">
        <v>432</v>
      </c>
      <c r="I52" s="217" t="s">
        <v>432</v>
      </c>
      <c r="J52" s="217" t="s">
        <v>432</v>
      </c>
      <c r="K52" s="217" t="s">
        <v>432</v>
      </c>
      <c r="L52" s="217" t="s">
        <v>432</v>
      </c>
      <c r="M52" s="217" t="s">
        <v>432</v>
      </c>
      <c r="N52" s="217" t="s">
        <v>432</v>
      </c>
      <c r="O52" s="217" t="s">
        <v>432</v>
      </c>
      <c r="P52" s="217" t="s">
        <v>432</v>
      </c>
      <c r="Q52" s="217" t="s">
        <v>432</v>
      </c>
      <c r="R52" s="217" t="s">
        <v>432</v>
      </c>
      <c r="S52" s="217" t="s">
        <v>432</v>
      </c>
      <c r="T52" s="217" t="s">
        <v>432</v>
      </c>
      <c r="U52" s="217" t="s">
        <v>432</v>
      </c>
      <c r="V52" s="217" t="s">
        <v>432</v>
      </c>
      <c r="W52" s="217" t="s">
        <v>432</v>
      </c>
      <c r="X52" s="217" t="s">
        <v>432</v>
      </c>
      <c r="Y52" s="217" t="s">
        <v>432</v>
      </c>
      <c r="Z52" s="217" t="s">
        <v>432</v>
      </c>
      <c r="AA52" s="217" t="s">
        <v>432</v>
      </c>
      <c r="AB52" s="217" t="s">
        <v>432</v>
      </c>
      <c r="AC52" s="217" t="s">
        <v>432</v>
      </c>
      <c r="AD52" s="217" t="s">
        <v>432</v>
      </c>
      <c r="AE52" s="450"/>
      <c r="AF52" s="217" t="s">
        <v>432</v>
      </c>
      <c r="AG52" s="217" t="s">
        <v>432</v>
      </c>
      <c r="AH52" s="217" t="s">
        <v>432</v>
      </c>
      <c r="AI52" s="217" t="s">
        <v>432</v>
      </c>
      <c r="AJ52" s="217" t="s">
        <v>432</v>
      </c>
      <c r="AK52" s="447" t="s">
        <v>411</v>
      </c>
      <c r="AL52" s="149" t="s">
        <v>389</v>
      </c>
    </row>
    <row r="53" spans="1:38" s="10" customFormat="1" ht="24.75" customHeight="1" thickBot="1">
      <c r="A53" s="98" t="s">
        <v>123</v>
      </c>
      <c r="B53" s="99" t="s">
        <v>327</v>
      </c>
      <c r="C53" s="107" t="s">
        <v>75</v>
      </c>
      <c r="D53" s="134"/>
      <c r="E53" s="217" t="s">
        <v>411</v>
      </c>
      <c r="F53" s="254">
        <v>1.028</v>
      </c>
      <c r="G53" s="217" t="s">
        <v>431</v>
      </c>
      <c r="H53" s="217" t="s">
        <v>411</v>
      </c>
      <c r="I53" s="217" t="s">
        <v>411</v>
      </c>
      <c r="J53" s="217" t="s">
        <v>411</v>
      </c>
      <c r="K53" s="217" t="s">
        <v>411</v>
      </c>
      <c r="L53" s="217" t="s">
        <v>411</v>
      </c>
      <c r="M53" s="217" t="s">
        <v>411</v>
      </c>
      <c r="N53" s="217" t="s">
        <v>411</v>
      </c>
      <c r="O53" s="217" t="s">
        <v>411</v>
      </c>
      <c r="P53" s="217" t="s">
        <v>411</v>
      </c>
      <c r="Q53" s="217" t="s">
        <v>411</v>
      </c>
      <c r="R53" s="217" t="s">
        <v>411</v>
      </c>
      <c r="S53" s="217" t="s">
        <v>411</v>
      </c>
      <c r="T53" s="217" t="s">
        <v>411</v>
      </c>
      <c r="U53" s="217" t="s">
        <v>411</v>
      </c>
      <c r="V53" s="217" t="s">
        <v>411</v>
      </c>
      <c r="W53" s="217" t="s">
        <v>431</v>
      </c>
      <c r="X53" s="217" t="s">
        <v>411</v>
      </c>
      <c r="Y53" s="217" t="s">
        <v>411</v>
      </c>
      <c r="Z53" s="217" t="s">
        <v>411</v>
      </c>
      <c r="AA53" s="217" t="s">
        <v>411</v>
      </c>
      <c r="AB53" s="217" t="s">
        <v>411</v>
      </c>
      <c r="AC53" s="217" t="s">
        <v>411</v>
      </c>
      <c r="AD53" s="217" t="s">
        <v>411</v>
      </c>
      <c r="AE53" s="450"/>
      <c r="AF53" s="217" t="s">
        <v>432</v>
      </c>
      <c r="AG53" s="217" t="s">
        <v>432</v>
      </c>
      <c r="AH53" s="217" t="s">
        <v>432</v>
      </c>
      <c r="AI53" s="217" t="s">
        <v>432</v>
      </c>
      <c r="AJ53" s="217" t="s">
        <v>432</v>
      </c>
      <c r="AK53" s="447">
        <v>514</v>
      </c>
      <c r="AL53" s="149" t="s">
        <v>385</v>
      </c>
    </row>
    <row r="54" spans="1:38" s="10" customFormat="1" ht="36.75" thickBot="1">
      <c r="A54" s="98" t="s">
        <v>123</v>
      </c>
      <c r="B54" s="99" t="s">
        <v>195</v>
      </c>
      <c r="C54" s="107" t="s">
        <v>299</v>
      </c>
      <c r="D54" s="134"/>
      <c r="E54" s="217" t="s">
        <v>411</v>
      </c>
      <c r="F54" s="217">
        <v>2.0614729999999999</v>
      </c>
      <c r="G54" s="217" t="s">
        <v>411</v>
      </c>
      <c r="H54" s="217" t="s">
        <v>411</v>
      </c>
      <c r="I54" s="217" t="s">
        <v>411</v>
      </c>
      <c r="J54" s="217" t="s">
        <v>411</v>
      </c>
      <c r="K54" s="217" t="s">
        <v>411</v>
      </c>
      <c r="L54" s="217" t="s">
        <v>411</v>
      </c>
      <c r="M54" s="217" t="s">
        <v>411</v>
      </c>
      <c r="N54" s="217" t="s">
        <v>411</v>
      </c>
      <c r="O54" s="217" t="s">
        <v>411</v>
      </c>
      <c r="P54" s="217" t="s">
        <v>411</v>
      </c>
      <c r="Q54" s="217" t="s">
        <v>411</v>
      </c>
      <c r="R54" s="217" t="s">
        <v>411</v>
      </c>
      <c r="S54" s="217" t="s">
        <v>411</v>
      </c>
      <c r="T54" s="217" t="s">
        <v>411</v>
      </c>
      <c r="U54" s="217" t="s">
        <v>411</v>
      </c>
      <c r="V54" s="217" t="s">
        <v>411</v>
      </c>
      <c r="W54" s="217" t="s">
        <v>411</v>
      </c>
      <c r="X54" s="217" t="s">
        <v>411</v>
      </c>
      <c r="Y54" s="217" t="s">
        <v>411</v>
      </c>
      <c r="Z54" s="217" t="s">
        <v>411</v>
      </c>
      <c r="AA54" s="217" t="s">
        <v>411</v>
      </c>
      <c r="AB54" s="217" t="s">
        <v>411</v>
      </c>
      <c r="AC54" s="217" t="s">
        <v>411</v>
      </c>
      <c r="AD54" s="217" t="s">
        <v>411</v>
      </c>
      <c r="AE54" s="450"/>
      <c r="AF54" s="217" t="s">
        <v>432</v>
      </c>
      <c r="AG54" s="217" t="s">
        <v>432</v>
      </c>
      <c r="AH54" s="217" t="s">
        <v>411</v>
      </c>
      <c r="AI54" s="217" t="s">
        <v>432</v>
      </c>
      <c r="AJ54" s="217" t="s">
        <v>432</v>
      </c>
      <c r="AK54" s="447" t="s">
        <v>411</v>
      </c>
      <c r="AL54" s="149" t="s">
        <v>381</v>
      </c>
    </row>
    <row r="55" spans="1:38" s="10" customFormat="1" ht="24.75" customHeight="1" thickBot="1">
      <c r="A55" s="98" t="s">
        <v>123</v>
      </c>
      <c r="B55" s="99" t="s">
        <v>196</v>
      </c>
      <c r="C55" s="107" t="s">
        <v>269</v>
      </c>
      <c r="D55" s="134"/>
      <c r="E55" s="217" t="s">
        <v>411</v>
      </c>
      <c r="F55" s="217">
        <v>0.79504399999999997</v>
      </c>
      <c r="G55" s="217" t="s">
        <v>411</v>
      </c>
      <c r="H55" s="217" t="s">
        <v>411</v>
      </c>
      <c r="I55" s="217" t="s">
        <v>411</v>
      </c>
      <c r="J55" s="217" t="s">
        <v>411</v>
      </c>
      <c r="K55" s="217" t="s">
        <v>411</v>
      </c>
      <c r="L55" s="217" t="s">
        <v>411</v>
      </c>
      <c r="M55" s="217" t="s">
        <v>411</v>
      </c>
      <c r="N55" s="217" t="s">
        <v>411</v>
      </c>
      <c r="O55" s="217" t="s">
        <v>411</v>
      </c>
      <c r="P55" s="217" t="s">
        <v>411</v>
      </c>
      <c r="Q55" s="217" t="s">
        <v>411</v>
      </c>
      <c r="R55" s="217" t="s">
        <v>411</v>
      </c>
      <c r="S55" s="217" t="s">
        <v>411</v>
      </c>
      <c r="T55" s="217" t="s">
        <v>411</v>
      </c>
      <c r="U55" s="217" t="s">
        <v>411</v>
      </c>
      <c r="V55" s="217" t="s">
        <v>411</v>
      </c>
      <c r="W55" s="217" t="s">
        <v>411</v>
      </c>
      <c r="X55" s="217" t="s">
        <v>411</v>
      </c>
      <c r="Y55" s="217" t="s">
        <v>411</v>
      </c>
      <c r="Z55" s="217" t="s">
        <v>411</v>
      </c>
      <c r="AA55" s="217" t="s">
        <v>411</v>
      </c>
      <c r="AB55" s="217" t="s">
        <v>411</v>
      </c>
      <c r="AC55" s="217" t="s">
        <v>411</v>
      </c>
      <c r="AD55" s="217" t="s">
        <v>411</v>
      </c>
      <c r="AE55" s="450"/>
      <c r="AF55" s="217" t="s">
        <v>432</v>
      </c>
      <c r="AG55" s="217" t="s">
        <v>432</v>
      </c>
      <c r="AH55" s="217" t="s">
        <v>411</v>
      </c>
      <c r="AI55" s="217" t="s">
        <v>432</v>
      </c>
      <c r="AJ55" s="217" t="s">
        <v>432</v>
      </c>
      <c r="AK55" s="447" t="s">
        <v>411</v>
      </c>
      <c r="AL55" s="149" t="s">
        <v>390</v>
      </c>
    </row>
    <row r="56" spans="1:38" s="10" customFormat="1" ht="24.75" customHeight="1" thickBot="1">
      <c r="A56" s="99" t="s">
        <v>123</v>
      </c>
      <c r="B56" s="99" t="s">
        <v>325</v>
      </c>
      <c r="C56" s="107" t="s">
        <v>155</v>
      </c>
      <c r="D56" s="134" t="s">
        <v>313</v>
      </c>
      <c r="E56" s="217" t="s">
        <v>432</v>
      </c>
      <c r="F56" s="217" t="s">
        <v>432</v>
      </c>
      <c r="G56" s="217" t="s">
        <v>432</v>
      </c>
      <c r="H56" s="217" t="s">
        <v>432</v>
      </c>
      <c r="I56" s="217" t="s">
        <v>432</v>
      </c>
      <c r="J56" s="217" t="s">
        <v>432</v>
      </c>
      <c r="K56" s="217" t="s">
        <v>432</v>
      </c>
      <c r="L56" s="217" t="s">
        <v>432</v>
      </c>
      <c r="M56" s="217" t="s">
        <v>432</v>
      </c>
      <c r="N56" s="217" t="s">
        <v>432</v>
      </c>
      <c r="O56" s="217" t="s">
        <v>432</v>
      </c>
      <c r="P56" s="217" t="s">
        <v>432</v>
      </c>
      <c r="Q56" s="217" t="s">
        <v>432</v>
      </c>
      <c r="R56" s="217" t="s">
        <v>432</v>
      </c>
      <c r="S56" s="217" t="s">
        <v>432</v>
      </c>
      <c r="T56" s="217" t="s">
        <v>432</v>
      </c>
      <c r="U56" s="217" t="s">
        <v>432</v>
      </c>
      <c r="V56" s="217" t="s">
        <v>432</v>
      </c>
      <c r="W56" s="217" t="s">
        <v>432</v>
      </c>
      <c r="X56" s="217" t="s">
        <v>432</v>
      </c>
      <c r="Y56" s="217" t="s">
        <v>432</v>
      </c>
      <c r="Z56" s="217" t="s">
        <v>432</v>
      </c>
      <c r="AA56" s="217" t="s">
        <v>432</v>
      </c>
      <c r="AB56" s="217" t="s">
        <v>432</v>
      </c>
      <c r="AC56" s="217" t="s">
        <v>432</v>
      </c>
      <c r="AD56" s="217" t="s">
        <v>432</v>
      </c>
      <c r="AE56" s="450"/>
      <c r="AF56" s="217" t="s">
        <v>432</v>
      </c>
      <c r="AG56" s="217" t="s">
        <v>432</v>
      </c>
      <c r="AH56" s="217" t="s">
        <v>432</v>
      </c>
      <c r="AI56" s="217" t="s">
        <v>432</v>
      </c>
      <c r="AJ56" s="217" t="s">
        <v>432</v>
      </c>
      <c r="AK56" s="447" t="s">
        <v>411</v>
      </c>
      <c r="AL56" s="149"/>
    </row>
    <row r="57" spans="1:38" s="250" customFormat="1" ht="24.75" customHeight="1" thickBot="1">
      <c r="A57" s="106" t="s">
        <v>121</v>
      </c>
      <c r="B57" s="106" t="s">
        <v>197</v>
      </c>
      <c r="C57" s="106" t="s">
        <v>76</v>
      </c>
      <c r="D57" s="245"/>
      <c r="E57" s="427">
        <v>0.83376000000000006</v>
      </c>
      <c r="F57" s="427">
        <v>0.14204800000000001</v>
      </c>
      <c r="G57" s="427">
        <v>3.1497599999999997</v>
      </c>
      <c r="H57" s="246" t="s">
        <v>411</v>
      </c>
      <c r="I57" s="246">
        <v>0.11116799999999999</v>
      </c>
      <c r="J57" s="246">
        <v>0.31497600000000003</v>
      </c>
      <c r="K57" s="246">
        <v>0.37056</v>
      </c>
      <c r="L57" s="246">
        <v>3.3350399999999996E-3</v>
      </c>
      <c r="M57" s="247" t="s">
        <v>431</v>
      </c>
      <c r="N57" s="247" t="s">
        <v>431</v>
      </c>
      <c r="O57" s="247" t="s">
        <v>431</v>
      </c>
      <c r="P57" s="247" t="s">
        <v>431</v>
      </c>
      <c r="Q57" s="247" t="s">
        <v>431</v>
      </c>
      <c r="R57" s="247" t="s">
        <v>431</v>
      </c>
      <c r="S57" s="247" t="s">
        <v>431</v>
      </c>
      <c r="T57" s="247" t="s">
        <v>431</v>
      </c>
      <c r="U57" s="247" t="s">
        <v>431</v>
      </c>
      <c r="V57" s="247" t="s">
        <v>431</v>
      </c>
      <c r="W57" s="247" t="s">
        <v>411</v>
      </c>
      <c r="X57" s="247" t="s">
        <v>431</v>
      </c>
      <c r="Y57" s="247" t="s">
        <v>431</v>
      </c>
      <c r="Z57" s="247" t="s">
        <v>431</v>
      </c>
      <c r="AA57" s="247" t="s">
        <v>431</v>
      </c>
      <c r="AB57" s="247" t="s">
        <v>431</v>
      </c>
      <c r="AC57" s="247" t="s">
        <v>411</v>
      </c>
      <c r="AD57" s="247" t="s">
        <v>411</v>
      </c>
      <c r="AE57" s="451"/>
      <c r="AF57" s="247" t="s">
        <v>411</v>
      </c>
      <c r="AG57" s="247" t="s">
        <v>411</v>
      </c>
      <c r="AH57" s="247" t="s">
        <v>411</v>
      </c>
      <c r="AI57" s="247" t="s">
        <v>411</v>
      </c>
      <c r="AJ57" s="247" t="s">
        <v>411</v>
      </c>
      <c r="AK57" s="248">
        <v>617.6</v>
      </c>
      <c r="AL57" s="249" t="s">
        <v>391</v>
      </c>
    </row>
    <row r="58" spans="1:38" s="250" customFormat="1" ht="24.75" customHeight="1" thickBot="1">
      <c r="A58" s="106" t="s">
        <v>121</v>
      </c>
      <c r="B58" s="106" t="s">
        <v>198</v>
      </c>
      <c r="C58" s="106" t="s">
        <v>77</v>
      </c>
      <c r="D58" s="245"/>
      <c r="E58" s="246" t="s">
        <v>431</v>
      </c>
      <c r="F58" s="246" t="s">
        <v>431</v>
      </c>
      <c r="G58" s="246" t="s">
        <v>431</v>
      </c>
      <c r="H58" s="246" t="s">
        <v>411</v>
      </c>
      <c r="I58" s="246">
        <v>0.11247459999999999</v>
      </c>
      <c r="J58" s="246">
        <v>0.56237300000000001</v>
      </c>
      <c r="K58" s="246">
        <v>1.4461019999999998</v>
      </c>
      <c r="L58" s="246">
        <v>5.1738315999999996E-4</v>
      </c>
      <c r="M58" s="247" t="s">
        <v>431</v>
      </c>
      <c r="N58" s="247" t="s">
        <v>431</v>
      </c>
      <c r="O58" s="247" t="s">
        <v>431</v>
      </c>
      <c r="P58" s="247" t="s">
        <v>431</v>
      </c>
      <c r="Q58" s="247" t="s">
        <v>411</v>
      </c>
      <c r="R58" s="247" t="s">
        <v>411</v>
      </c>
      <c r="S58" s="247" t="s">
        <v>411</v>
      </c>
      <c r="T58" s="247" t="s">
        <v>411</v>
      </c>
      <c r="U58" s="247" t="s">
        <v>411</v>
      </c>
      <c r="V58" s="247" t="s">
        <v>411</v>
      </c>
      <c r="W58" s="247" t="s">
        <v>411</v>
      </c>
      <c r="X58" s="247" t="s">
        <v>411</v>
      </c>
      <c r="Y58" s="247" t="s">
        <v>411</v>
      </c>
      <c r="Z58" s="247" t="s">
        <v>411</v>
      </c>
      <c r="AA58" s="247" t="s">
        <v>411</v>
      </c>
      <c r="AB58" s="247" t="s">
        <v>411</v>
      </c>
      <c r="AC58" s="247" t="s">
        <v>411</v>
      </c>
      <c r="AD58" s="247" t="s">
        <v>411</v>
      </c>
      <c r="AE58" s="451"/>
      <c r="AF58" s="247" t="s">
        <v>411</v>
      </c>
      <c r="AG58" s="247" t="s">
        <v>411</v>
      </c>
      <c r="AH58" s="247" t="s">
        <v>411</v>
      </c>
      <c r="AI58" s="247" t="s">
        <v>411</v>
      </c>
      <c r="AJ58" s="247" t="s">
        <v>411</v>
      </c>
      <c r="AK58" s="251">
        <v>160.678</v>
      </c>
      <c r="AL58" s="249" t="s">
        <v>392</v>
      </c>
    </row>
    <row r="59" spans="1:38" s="250" customFormat="1" ht="24.75" customHeight="1" thickBot="1">
      <c r="A59" s="106" t="s">
        <v>121</v>
      </c>
      <c r="B59" s="119" t="s">
        <v>199</v>
      </c>
      <c r="C59" s="106" t="s">
        <v>109</v>
      </c>
      <c r="D59" s="245"/>
      <c r="E59" s="246" t="s">
        <v>431</v>
      </c>
      <c r="F59" s="248">
        <v>1.82E-3</v>
      </c>
      <c r="G59" s="246" t="s">
        <v>431</v>
      </c>
      <c r="H59" s="246" t="s">
        <v>431</v>
      </c>
      <c r="I59" s="246">
        <v>7.4699999999999992E-3</v>
      </c>
      <c r="J59" s="246">
        <v>8.4037499999999998E-3</v>
      </c>
      <c r="K59" s="246">
        <v>9.3374999999999986E-3</v>
      </c>
      <c r="L59" s="246">
        <v>4.6313999999999994E-6</v>
      </c>
      <c r="M59" s="247" t="s">
        <v>411</v>
      </c>
      <c r="N59" s="247">
        <v>5.2912499999999994E-2</v>
      </c>
      <c r="O59" s="247">
        <v>4.0462500000000004E-3</v>
      </c>
      <c r="P59" s="247">
        <v>9.3375000000000006E-5</v>
      </c>
      <c r="Q59" s="247">
        <v>5.9137499999999997E-3</v>
      </c>
      <c r="R59" s="247">
        <v>7.1587500000000002E-3</v>
      </c>
      <c r="S59" s="247">
        <v>2.17875E-4</v>
      </c>
      <c r="T59" s="247">
        <v>1.5251249999999999E-2</v>
      </c>
      <c r="U59" s="247">
        <v>2.4900000000000002E-2</v>
      </c>
      <c r="V59" s="247">
        <v>1.151625E-2</v>
      </c>
      <c r="W59" s="247" t="s">
        <v>431</v>
      </c>
      <c r="X59" s="247" t="s">
        <v>431</v>
      </c>
      <c r="Y59" s="247" t="s">
        <v>431</v>
      </c>
      <c r="Z59" s="247" t="s">
        <v>431</v>
      </c>
      <c r="AA59" s="247" t="s">
        <v>431</v>
      </c>
      <c r="AB59" s="247" t="s">
        <v>431</v>
      </c>
      <c r="AC59" s="247" t="s">
        <v>431</v>
      </c>
      <c r="AD59" s="247" t="s">
        <v>411</v>
      </c>
      <c r="AE59" s="451"/>
      <c r="AF59" s="247" t="s">
        <v>411</v>
      </c>
      <c r="AG59" s="247" t="s">
        <v>411</v>
      </c>
      <c r="AH59" s="247" t="s">
        <v>411</v>
      </c>
      <c r="AI59" s="247" t="s">
        <v>411</v>
      </c>
      <c r="AJ59" s="247" t="s">
        <v>411</v>
      </c>
      <c r="AK59" s="251">
        <v>31.125</v>
      </c>
      <c r="AL59" s="249" t="s">
        <v>393</v>
      </c>
    </row>
    <row r="60" spans="1:38" s="250" customFormat="1" ht="24.75" customHeight="1" thickBot="1">
      <c r="A60" s="106" t="s">
        <v>121</v>
      </c>
      <c r="B60" s="119" t="s">
        <v>336</v>
      </c>
      <c r="C60" s="106" t="s">
        <v>80</v>
      </c>
      <c r="D60" s="261"/>
      <c r="E60" s="246" t="s">
        <v>411</v>
      </c>
      <c r="F60" s="246" t="s">
        <v>411</v>
      </c>
      <c r="G60" s="246" t="s">
        <v>411</v>
      </c>
      <c r="H60" s="246" t="s">
        <v>411</v>
      </c>
      <c r="I60" s="246" t="s">
        <v>411</v>
      </c>
      <c r="J60" s="246" t="s">
        <v>411</v>
      </c>
      <c r="K60" s="246" t="s">
        <v>411</v>
      </c>
      <c r="L60" s="246" t="s">
        <v>411</v>
      </c>
      <c r="M60" s="246" t="s">
        <v>411</v>
      </c>
      <c r="N60" s="247" t="s">
        <v>411</v>
      </c>
      <c r="O60" s="247" t="s">
        <v>411</v>
      </c>
      <c r="P60" s="247" t="s">
        <v>411</v>
      </c>
      <c r="Q60" s="247" t="s">
        <v>411</v>
      </c>
      <c r="R60" s="247" t="s">
        <v>411</v>
      </c>
      <c r="S60" s="247" t="s">
        <v>411</v>
      </c>
      <c r="T60" s="247" t="s">
        <v>411</v>
      </c>
      <c r="U60" s="247" t="s">
        <v>411</v>
      </c>
      <c r="V60" s="247" t="s">
        <v>411</v>
      </c>
      <c r="W60" s="247" t="s">
        <v>411</v>
      </c>
      <c r="X60" s="247" t="s">
        <v>411</v>
      </c>
      <c r="Y60" s="247" t="s">
        <v>411</v>
      </c>
      <c r="Z60" s="247" t="s">
        <v>411</v>
      </c>
      <c r="AA60" s="247" t="s">
        <v>411</v>
      </c>
      <c r="AB60" s="247" t="s">
        <v>411</v>
      </c>
      <c r="AC60" s="247" t="s">
        <v>411</v>
      </c>
      <c r="AD60" s="247" t="s">
        <v>411</v>
      </c>
      <c r="AE60" s="451"/>
      <c r="AF60" s="247" t="s">
        <v>411</v>
      </c>
      <c r="AG60" s="247" t="s">
        <v>411</v>
      </c>
      <c r="AH60" s="247" t="s">
        <v>411</v>
      </c>
      <c r="AI60" s="247" t="s">
        <v>411</v>
      </c>
      <c r="AJ60" s="247" t="s">
        <v>411</v>
      </c>
      <c r="AK60" s="247" t="s">
        <v>431</v>
      </c>
      <c r="AL60" s="249" t="s">
        <v>382</v>
      </c>
    </row>
    <row r="61" spans="1:38" s="250" customFormat="1" ht="24.75" customHeight="1" thickBot="1">
      <c r="A61" s="106" t="s">
        <v>121</v>
      </c>
      <c r="B61" s="119" t="s">
        <v>337</v>
      </c>
      <c r="C61" s="106" t="s">
        <v>81</v>
      </c>
      <c r="D61" s="245"/>
      <c r="E61" s="246" t="s">
        <v>411</v>
      </c>
      <c r="F61" s="246" t="s">
        <v>411</v>
      </c>
      <c r="G61" s="246" t="s">
        <v>411</v>
      </c>
      <c r="H61" s="246" t="s">
        <v>411</v>
      </c>
      <c r="I61" s="246" t="s">
        <v>411</v>
      </c>
      <c r="J61" s="246" t="s">
        <v>411</v>
      </c>
      <c r="K61" s="246" t="s">
        <v>411</v>
      </c>
      <c r="L61" s="246" t="s">
        <v>411</v>
      </c>
      <c r="M61" s="246" t="s">
        <v>411</v>
      </c>
      <c r="N61" s="247" t="s">
        <v>411</v>
      </c>
      <c r="O61" s="247" t="s">
        <v>411</v>
      </c>
      <c r="P61" s="247" t="s">
        <v>411</v>
      </c>
      <c r="Q61" s="247" t="s">
        <v>411</v>
      </c>
      <c r="R61" s="247" t="s">
        <v>411</v>
      </c>
      <c r="S61" s="247" t="s">
        <v>411</v>
      </c>
      <c r="T61" s="247" t="s">
        <v>411</v>
      </c>
      <c r="U61" s="247" t="s">
        <v>411</v>
      </c>
      <c r="V61" s="247" t="s">
        <v>411</v>
      </c>
      <c r="W61" s="247" t="s">
        <v>411</v>
      </c>
      <c r="X61" s="247" t="s">
        <v>411</v>
      </c>
      <c r="Y61" s="247" t="s">
        <v>411</v>
      </c>
      <c r="Z61" s="247" t="s">
        <v>411</v>
      </c>
      <c r="AA61" s="247" t="s">
        <v>411</v>
      </c>
      <c r="AB61" s="247" t="s">
        <v>411</v>
      </c>
      <c r="AC61" s="247" t="s">
        <v>411</v>
      </c>
      <c r="AD61" s="247" t="s">
        <v>411</v>
      </c>
      <c r="AE61" s="451"/>
      <c r="AF61" s="247" t="s">
        <v>411</v>
      </c>
      <c r="AG61" s="247" t="s">
        <v>411</v>
      </c>
      <c r="AH61" s="247" t="s">
        <v>411</v>
      </c>
      <c r="AI61" s="247" t="s">
        <v>411</v>
      </c>
      <c r="AJ61" s="247" t="s">
        <v>411</v>
      </c>
      <c r="AK61" s="247" t="s">
        <v>431</v>
      </c>
      <c r="AL61" s="249" t="s">
        <v>383</v>
      </c>
    </row>
    <row r="62" spans="1:38" s="250" customFormat="1" ht="24.75" customHeight="1" thickBot="1">
      <c r="A62" s="106" t="s">
        <v>121</v>
      </c>
      <c r="B62" s="119" t="s">
        <v>338</v>
      </c>
      <c r="C62" s="106" t="s">
        <v>82</v>
      </c>
      <c r="D62" s="245"/>
      <c r="E62" s="246" t="s">
        <v>411</v>
      </c>
      <c r="F62" s="246" t="s">
        <v>411</v>
      </c>
      <c r="G62" s="246" t="s">
        <v>411</v>
      </c>
      <c r="H62" s="246" t="s">
        <v>411</v>
      </c>
      <c r="I62" s="246" t="s">
        <v>433</v>
      </c>
      <c r="J62" s="246" t="s">
        <v>433</v>
      </c>
      <c r="K62" s="246" t="s">
        <v>433</v>
      </c>
      <c r="L62" s="246" t="s">
        <v>411</v>
      </c>
      <c r="M62" s="246" t="s">
        <v>411</v>
      </c>
      <c r="N62" s="247" t="s">
        <v>411</v>
      </c>
      <c r="O62" s="247" t="s">
        <v>411</v>
      </c>
      <c r="P62" s="247" t="s">
        <v>411</v>
      </c>
      <c r="Q62" s="247" t="s">
        <v>411</v>
      </c>
      <c r="R62" s="247" t="s">
        <v>411</v>
      </c>
      <c r="S62" s="247" t="s">
        <v>411</v>
      </c>
      <c r="T62" s="247" t="s">
        <v>411</v>
      </c>
      <c r="U62" s="247" t="s">
        <v>411</v>
      </c>
      <c r="V62" s="247" t="s">
        <v>411</v>
      </c>
      <c r="W62" s="247" t="s">
        <v>411</v>
      </c>
      <c r="X62" s="247" t="s">
        <v>411</v>
      </c>
      <c r="Y62" s="247" t="s">
        <v>411</v>
      </c>
      <c r="Z62" s="247" t="s">
        <v>411</v>
      </c>
      <c r="AA62" s="247" t="s">
        <v>411</v>
      </c>
      <c r="AB62" s="247" t="s">
        <v>411</v>
      </c>
      <c r="AC62" s="247" t="s">
        <v>411</v>
      </c>
      <c r="AD62" s="247" t="s">
        <v>411</v>
      </c>
      <c r="AE62" s="451"/>
      <c r="AF62" s="247" t="s">
        <v>411</v>
      </c>
      <c r="AG62" s="247" t="s">
        <v>411</v>
      </c>
      <c r="AH62" s="247" t="s">
        <v>411</v>
      </c>
      <c r="AI62" s="247" t="s">
        <v>411</v>
      </c>
      <c r="AJ62" s="247" t="s">
        <v>411</v>
      </c>
      <c r="AK62" s="247" t="s">
        <v>431</v>
      </c>
      <c r="AL62" s="249" t="s">
        <v>384</v>
      </c>
    </row>
    <row r="63" spans="1:38" s="250" customFormat="1" ht="24.75" customHeight="1" thickBot="1">
      <c r="A63" s="106" t="s">
        <v>121</v>
      </c>
      <c r="B63" s="119" t="s">
        <v>328</v>
      </c>
      <c r="C63" s="107" t="s">
        <v>316</v>
      </c>
      <c r="D63" s="263"/>
      <c r="E63" s="246" t="s">
        <v>411</v>
      </c>
      <c r="F63" s="246" t="s">
        <v>411</v>
      </c>
      <c r="G63" s="246" t="s">
        <v>411</v>
      </c>
      <c r="H63" s="246" t="s">
        <v>411</v>
      </c>
      <c r="I63" s="246" t="s">
        <v>411</v>
      </c>
      <c r="J63" s="246" t="s">
        <v>411</v>
      </c>
      <c r="K63" s="246" t="s">
        <v>411</v>
      </c>
      <c r="L63" s="246" t="s">
        <v>411</v>
      </c>
      <c r="M63" s="246" t="s">
        <v>411</v>
      </c>
      <c r="N63" s="247" t="s">
        <v>411</v>
      </c>
      <c r="O63" s="247" t="s">
        <v>411</v>
      </c>
      <c r="P63" s="247" t="s">
        <v>411</v>
      </c>
      <c r="Q63" s="247" t="s">
        <v>411</v>
      </c>
      <c r="R63" s="247" t="s">
        <v>411</v>
      </c>
      <c r="S63" s="247" t="s">
        <v>411</v>
      </c>
      <c r="T63" s="247" t="s">
        <v>411</v>
      </c>
      <c r="U63" s="247" t="s">
        <v>411</v>
      </c>
      <c r="V63" s="247" t="s">
        <v>411</v>
      </c>
      <c r="W63" s="247" t="s">
        <v>411</v>
      </c>
      <c r="X63" s="247" t="s">
        <v>411</v>
      </c>
      <c r="Y63" s="247" t="s">
        <v>411</v>
      </c>
      <c r="Z63" s="247" t="s">
        <v>411</v>
      </c>
      <c r="AA63" s="247" t="s">
        <v>411</v>
      </c>
      <c r="AB63" s="247" t="s">
        <v>411</v>
      </c>
      <c r="AC63" s="247" t="s">
        <v>411</v>
      </c>
      <c r="AD63" s="247" t="s">
        <v>411</v>
      </c>
      <c r="AE63" s="451"/>
      <c r="AF63" s="247" t="s">
        <v>411</v>
      </c>
      <c r="AG63" s="247" t="s">
        <v>411</v>
      </c>
      <c r="AH63" s="247" t="s">
        <v>411</v>
      </c>
      <c r="AI63" s="247" t="s">
        <v>411</v>
      </c>
      <c r="AJ63" s="247" t="s">
        <v>411</v>
      </c>
      <c r="AK63" s="247" t="s">
        <v>411</v>
      </c>
      <c r="AL63" s="249" t="s">
        <v>380</v>
      </c>
    </row>
    <row r="64" spans="1:38" s="250" customFormat="1" ht="24.75" customHeight="1" thickBot="1">
      <c r="A64" s="106" t="s">
        <v>121</v>
      </c>
      <c r="B64" s="119" t="s">
        <v>200</v>
      </c>
      <c r="C64" s="106" t="s">
        <v>83</v>
      </c>
      <c r="D64" s="245"/>
      <c r="E64" s="246" t="s">
        <v>432</v>
      </c>
      <c r="F64" s="246" t="s">
        <v>432</v>
      </c>
      <c r="G64" s="246" t="s">
        <v>432</v>
      </c>
      <c r="H64" s="246" t="s">
        <v>432</v>
      </c>
      <c r="I64" s="246" t="s">
        <v>432</v>
      </c>
      <c r="J64" s="246" t="s">
        <v>432</v>
      </c>
      <c r="K64" s="246" t="s">
        <v>432</v>
      </c>
      <c r="L64" s="246" t="s">
        <v>432</v>
      </c>
      <c r="M64" s="246" t="s">
        <v>432</v>
      </c>
      <c r="N64" s="247" t="s">
        <v>432</v>
      </c>
      <c r="O64" s="247" t="s">
        <v>432</v>
      </c>
      <c r="P64" s="247" t="s">
        <v>432</v>
      </c>
      <c r="Q64" s="247" t="s">
        <v>432</v>
      </c>
      <c r="R64" s="247" t="s">
        <v>432</v>
      </c>
      <c r="S64" s="247" t="s">
        <v>432</v>
      </c>
      <c r="T64" s="247" t="s">
        <v>432</v>
      </c>
      <c r="U64" s="247" t="s">
        <v>432</v>
      </c>
      <c r="V64" s="247" t="s">
        <v>432</v>
      </c>
      <c r="W64" s="247" t="s">
        <v>432</v>
      </c>
      <c r="X64" s="247" t="s">
        <v>432</v>
      </c>
      <c r="Y64" s="247" t="s">
        <v>432</v>
      </c>
      <c r="Z64" s="247" t="s">
        <v>432</v>
      </c>
      <c r="AA64" s="247" t="s">
        <v>432</v>
      </c>
      <c r="AB64" s="247" t="s">
        <v>432</v>
      </c>
      <c r="AC64" s="247" t="s">
        <v>432</v>
      </c>
      <c r="AD64" s="247" t="s">
        <v>432</v>
      </c>
      <c r="AE64" s="451"/>
      <c r="AF64" s="247" t="s">
        <v>411</v>
      </c>
      <c r="AG64" s="247" t="s">
        <v>411</v>
      </c>
      <c r="AH64" s="247" t="s">
        <v>411</v>
      </c>
      <c r="AI64" s="247" t="s">
        <v>411</v>
      </c>
      <c r="AJ64" s="247" t="s">
        <v>411</v>
      </c>
      <c r="AK64" s="247" t="s">
        <v>432</v>
      </c>
      <c r="AL64" s="249" t="s">
        <v>394</v>
      </c>
    </row>
    <row r="65" spans="1:38" s="250" customFormat="1" ht="24.75" customHeight="1" thickBot="1">
      <c r="A65" s="106" t="s">
        <v>121</v>
      </c>
      <c r="B65" s="107" t="s">
        <v>201</v>
      </c>
      <c r="C65" s="106" t="s">
        <v>84</v>
      </c>
      <c r="D65" s="245"/>
      <c r="E65" s="246" t="s">
        <v>432</v>
      </c>
      <c r="F65" s="246" t="s">
        <v>432</v>
      </c>
      <c r="G65" s="246" t="s">
        <v>432</v>
      </c>
      <c r="H65" s="246" t="s">
        <v>432</v>
      </c>
      <c r="I65" s="246" t="s">
        <v>432</v>
      </c>
      <c r="J65" s="246" t="s">
        <v>432</v>
      </c>
      <c r="K65" s="246" t="s">
        <v>432</v>
      </c>
      <c r="L65" s="246" t="s">
        <v>432</v>
      </c>
      <c r="M65" s="246" t="s">
        <v>432</v>
      </c>
      <c r="N65" s="247" t="s">
        <v>432</v>
      </c>
      <c r="O65" s="247" t="s">
        <v>432</v>
      </c>
      <c r="P65" s="247" t="s">
        <v>432</v>
      </c>
      <c r="Q65" s="247" t="s">
        <v>432</v>
      </c>
      <c r="R65" s="247" t="s">
        <v>432</v>
      </c>
      <c r="S65" s="247" t="s">
        <v>432</v>
      </c>
      <c r="T65" s="247" t="s">
        <v>432</v>
      </c>
      <c r="U65" s="247" t="s">
        <v>432</v>
      </c>
      <c r="V65" s="247" t="s">
        <v>432</v>
      </c>
      <c r="W65" s="247" t="s">
        <v>432</v>
      </c>
      <c r="X65" s="247" t="s">
        <v>432</v>
      </c>
      <c r="Y65" s="247" t="s">
        <v>432</v>
      </c>
      <c r="Z65" s="247" t="s">
        <v>432</v>
      </c>
      <c r="AA65" s="247" t="s">
        <v>432</v>
      </c>
      <c r="AB65" s="247" t="s">
        <v>432</v>
      </c>
      <c r="AC65" s="247" t="s">
        <v>432</v>
      </c>
      <c r="AD65" s="247" t="s">
        <v>432</v>
      </c>
      <c r="AE65" s="451"/>
      <c r="AF65" s="247" t="s">
        <v>411</v>
      </c>
      <c r="AG65" s="247" t="s">
        <v>411</v>
      </c>
      <c r="AH65" s="247" t="s">
        <v>411</v>
      </c>
      <c r="AI65" s="247" t="s">
        <v>411</v>
      </c>
      <c r="AJ65" s="247" t="s">
        <v>411</v>
      </c>
      <c r="AK65" s="247" t="s">
        <v>432</v>
      </c>
      <c r="AL65" s="249" t="s">
        <v>395</v>
      </c>
    </row>
    <row r="66" spans="1:38" s="250" customFormat="1" ht="24.75" customHeight="1" thickBot="1">
      <c r="A66" s="106" t="s">
        <v>121</v>
      </c>
      <c r="B66" s="107" t="s">
        <v>202</v>
      </c>
      <c r="C66" s="106" t="s">
        <v>85</v>
      </c>
      <c r="D66" s="245"/>
      <c r="E66" s="246" t="s">
        <v>432</v>
      </c>
      <c r="F66" s="246" t="s">
        <v>432</v>
      </c>
      <c r="G66" s="246" t="s">
        <v>432</v>
      </c>
      <c r="H66" s="246" t="s">
        <v>432</v>
      </c>
      <c r="I66" s="246" t="s">
        <v>432</v>
      </c>
      <c r="J66" s="246" t="s">
        <v>432</v>
      </c>
      <c r="K66" s="246" t="s">
        <v>432</v>
      </c>
      <c r="L66" s="246" t="s">
        <v>432</v>
      </c>
      <c r="M66" s="246" t="s">
        <v>432</v>
      </c>
      <c r="N66" s="247" t="s">
        <v>432</v>
      </c>
      <c r="O66" s="247" t="s">
        <v>432</v>
      </c>
      <c r="P66" s="247" t="s">
        <v>432</v>
      </c>
      <c r="Q66" s="247" t="s">
        <v>432</v>
      </c>
      <c r="R66" s="247" t="s">
        <v>432</v>
      </c>
      <c r="S66" s="247" t="s">
        <v>432</v>
      </c>
      <c r="T66" s="247" t="s">
        <v>432</v>
      </c>
      <c r="U66" s="247" t="s">
        <v>432</v>
      </c>
      <c r="V66" s="247" t="s">
        <v>432</v>
      </c>
      <c r="W66" s="247" t="s">
        <v>432</v>
      </c>
      <c r="X66" s="247" t="s">
        <v>432</v>
      </c>
      <c r="Y66" s="247" t="s">
        <v>432</v>
      </c>
      <c r="Z66" s="247" t="s">
        <v>432</v>
      </c>
      <c r="AA66" s="247" t="s">
        <v>432</v>
      </c>
      <c r="AB66" s="247" t="s">
        <v>432</v>
      </c>
      <c r="AC66" s="247" t="s">
        <v>432</v>
      </c>
      <c r="AD66" s="247" t="s">
        <v>432</v>
      </c>
      <c r="AE66" s="451"/>
      <c r="AF66" s="247" t="s">
        <v>411</v>
      </c>
      <c r="AG66" s="247" t="s">
        <v>411</v>
      </c>
      <c r="AH66" s="247" t="s">
        <v>411</v>
      </c>
      <c r="AI66" s="247" t="s">
        <v>411</v>
      </c>
      <c r="AJ66" s="247" t="s">
        <v>411</v>
      </c>
      <c r="AK66" s="247" t="s">
        <v>432</v>
      </c>
      <c r="AL66" s="249" t="s">
        <v>396</v>
      </c>
    </row>
    <row r="67" spans="1:38" s="250" customFormat="1" ht="24.75" customHeight="1" thickBot="1">
      <c r="A67" s="106" t="s">
        <v>121</v>
      </c>
      <c r="B67" s="107" t="s">
        <v>203</v>
      </c>
      <c r="C67" s="106" t="s">
        <v>86</v>
      </c>
      <c r="D67" s="245"/>
      <c r="E67" s="246" t="s">
        <v>432</v>
      </c>
      <c r="F67" s="246" t="s">
        <v>432</v>
      </c>
      <c r="G67" s="246" t="s">
        <v>432</v>
      </c>
      <c r="H67" s="246" t="s">
        <v>432</v>
      </c>
      <c r="I67" s="246" t="s">
        <v>432</v>
      </c>
      <c r="J67" s="246" t="s">
        <v>432</v>
      </c>
      <c r="K67" s="246" t="s">
        <v>432</v>
      </c>
      <c r="L67" s="246" t="s">
        <v>432</v>
      </c>
      <c r="M67" s="246" t="s">
        <v>432</v>
      </c>
      <c r="N67" s="247" t="s">
        <v>432</v>
      </c>
      <c r="O67" s="247" t="s">
        <v>432</v>
      </c>
      <c r="P67" s="247" t="s">
        <v>432</v>
      </c>
      <c r="Q67" s="247" t="s">
        <v>432</v>
      </c>
      <c r="R67" s="247" t="s">
        <v>432</v>
      </c>
      <c r="S67" s="247" t="s">
        <v>432</v>
      </c>
      <c r="T67" s="247" t="s">
        <v>432</v>
      </c>
      <c r="U67" s="247" t="s">
        <v>432</v>
      </c>
      <c r="V67" s="247" t="s">
        <v>432</v>
      </c>
      <c r="W67" s="247" t="s">
        <v>432</v>
      </c>
      <c r="X67" s="247" t="s">
        <v>432</v>
      </c>
      <c r="Y67" s="247" t="s">
        <v>432</v>
      </c>
      <c r="Z67" s="247" t="s">
        <v>432</v>
      </c>
      <c r="AA67" s="247" t="s">
        <v>432</v>
      </c>
      <c r="AB67" s="247" t="s">
        <v>432</v>
      </c>
      <c r="AC67" s="247" t="s">
        <v>432</v>
      </c>
      <c r="AD67" s="247" t="s">
        <v>432</v>
      </c>
      <c r="AE67" s="451"/>
      <c r="AF67" s="247" t="s">
        <v>411</v>
      </c>
      <c r="AG67" s="247" t="s">
        <v>411</v>
      </c>
      <c r="AH67" s="247" t="s">
        <v>411</v>
      </c>
      <c r="AI67" s="247" t="s">
        <v>411</v>
      </c>
      <c r="AJ67" s="247" t="s">
        <v>411</v>
      </c>
      <c r="AK67" s="247" t="s">
        <v>432</v>
      </c>
      <c r="AL67" s="249" t="s">
        <v>397</v>
      </c>
    </row>
    <row r="68" spans="1:38" s="250" customFormat="1" ht="24.75" customHeight="1" thickBot="1">
      <c r="A68" s="106" t="s">
        <v>121</v>
      </c>
      <c r="B68" s="107" t="s">
        <v>204</v>
      </c>
      <c r="C68" s="106" t="s">
        <v>277</v>
      </c>
      <c r="D68" s="245"/>
      <c r="E68" s="246" t="s">
        <v>432</v>
      </c>
      <c r="F68" s="246" t="s">
        <v>432</v>
      </c>
      <c r="G68" s="246" t="s">
        <v>432</v>
      </c>
      <c r="H68" s="246" t="s">
        <v>432</v>
      </c>
      <c r="I68" s="246" t="s">
        <v>432</v>
      </c>
      <c r="J68" s="246" t="s">
        <v>432</v>
      </c>
      <c r="K68" s="246" t="s">
        <v>432</v>
      </c>
      <c r="L68" s="246" t="s">
        <v>432</v>
      </c>
      <c r="M68" s="246" t="s">
        <v>432</v>
      </c>
      <c r="N68" s="247" t="s">
        <v>432</v>
      </c>
      <c r="O68" s="247" t="s">
        <v>432</v>
      </c>
      <c r="P68" s="247" t="s">
        <v>432</v>
      </c>
      <c r="Q68" s="247" t="s">
        <v>432</v>
      </c>
      <c r="R68" s="247" t="s">
        <v>432</v>
      </c>
      <c r="S68" s="247" t="s">
        <v>432</v>
      </c>
      <c r="T68" s="247" t="s">
        <v>432</v>
      </c>
      <c r="U68" s="247" t="s">
        <v>432</v>
      </c>
      <c r="V68" s="247" t="s">
        <v>432</v>
      </c>
      <c r="W68" s="247" t="s">
        <v>432</v>
      </c>
      <c r="X68" s="247" t="s">
        <v>432</v>
      </c>
      <c r="Y68" s="247" t="s">
        <v>432</v>
      </c>
      <c r="Z68" s="247" t="s">
        <v>432</v>
      </c>
      <c r="AA68" s="247" t="s">
        <v>432</v>
      </c>
      <c r="AB68" s="247" t="s">
        <v>432</v>
      </c>
      <c r="AC68" s="247" t="s">
        <v>432</v>
      </c>
      <c r="AD68" s="247" t="s">
        <v>432</v>
      </c>
      <c r="AE68" s="451"/>
      <c r="AF68" s="247" t="s">
        <v>411</v>
      </c>
      <c r="AG68" s="247" t="s">
        <v>411</v>
      </c>
      <c r="AH68" s="247" t="s">
        <v>411</v>
      </c>
      <c r="AI68" s="247" t="s">
        <v>411</v>
      </c>
      <c r="AJ68" s="247" t="s">
        <v>411</v>
      </c>
      <c r="AK68" s="247" t="s">
        <v>432</v>
      </c>
      <c r="AL68" s="249" t="s">
        <v>398</v>
      </c>
    </row>
    <row r="69" spans="1:38" s="250" customFormat="1" ht="24.75" customHeight="1" thickBot="1">
      <c r="A69" s="106" t="s">
        <v>121</v>
      </c>
      <c r="B69" s="106" t="s">
        <v>205</v>
      </c>
      <c r="C69" s="106" t="s">
        <v>158</v>
      </c>
      <c r="D69" s="253"/>
      <c r="E69" s="246" t="s">
        <v>432</v>
      </c>
      <c r="F69" s="246" t="s">
        <v>432</v>
      </c>
      <c r="G69" s="246" t="s">
        <v>432</v>
      </c>
      <c r="H69" s="246" t="s">
        <v>432</v>
      </c>
      <c r="I69" s="246" t="s">
        <v>432</v>
      </c>
      <c r="J69" s="246" t="s">
        <v>432</v>
      </c>
      <c r="K69" s="246" t="s">
        <v>432</v>
      </c>
      <c r="L69" s="246" t="s">
        <v>432</v>
      </c>
      <c r="M69" s="246" t="s">
        <v>432</v>
      </c>
      <c r="N69" s="246" t="s">
        <v>432</v>
      </c>
      <c r="O69" s="246" t="s">
        <v>432</v>
      </c>
      <c r="P69" s="246" t="s">
        <v>432</v>
      </c>
      <c r="Q69" s="246" t="s">
        <v>432</v>
      </c>
      <c r="R69" s="246" t="s">
        <v>432</v>
      </c>
      <c r="S69" s="246" t="s">
        <v>432</v>
      </c>
      <c r="T69" s="246" t="s">
        <v>432</v>
      </c>
      <c r="U69" s="246" t="s">
        <v>432</v>
      </c>
      <c r="V69" s="246" t="s">
        <v>432</v>
      </c>
      <c r="W69" s="246" t="s">
        <v>432</v>
      </c>
      <c r="X69" s="246" t="s">
        <v>432</v>
      </c>
      <c r="Y69" s="246" t="s">
        <v>432</v>
      </c>
      <c r="Z69" s="246" t="s">
        <v>432</v>
      </c>
      <c r="AA69" s="246" t="s">
        <v>432</v>
      </c>
      <c r="AB69" s="246" t="s">
        <v>432</v>
      </c>
      <c r="AC69" s="246" t="s">
        <v>432</v>
      </c>
      <c r="AD69" s="246" t="s">
        <v>432</v>
      </c>
      <c r="AE69" s="451"/>
      <c r="AF69" s="247" t="s">
        <v>411</v>
      </c>
      <c r="AG69" s="247" t="s">
        <v>411</v>
      </c>
      <c r="AH69" s="247" t="s">
        <v>411</v>
      </c>
      <c r="AI69" s="247" t="s">
        <v>411</v>
      </c>
      <c r="AJ69" s="247" t="s">
        <v>411</v>
      </c>
      <c r="AK69" s="247" t="s">
        <v>432</v>
      </c>
      <c r="AL69" s="249" t="s">
        <v>399</v>
      </c>
    </row>
    <row r="70" spans="1:38" s="250" customFormat="1" ht="24.75" customHeight="1" thickBot="1">
      <c r="A70" s="106" t="s">
        <v>121</v>
      </c>
      <c r="B70" s="106" t="s">
        <v>206</v>
      </c>
      <c r="C70" s="106" t="s">
        <v>339</v>
      </c>
      <c r="D70" s="253"/>
      <c r="E70" s="246" t="s">
        <v>432</v>
      </c>
      <c r="F70" s="246" t="s">
        <v>432</v>
      </c>
      <c r="G70" s="246" t="s">
        <v>432</v>
      </c>
      <c r="H70" s="246" t="s">
        <v>432</v>
      </c>
      <c r="I70" s="246" t="s">
        <v>432</v>
      </c>
      <c r="J70" s="246" t="s">
        <v>432</v>
      </c>
      <c r="K70" s="246" t="s">
        <v>432</v>
      </c>
      <c r="L70" s="246" t="s">
        <v>432</v>
      </c>
      <c r="M70" s="246" t="s">
        <v>432</v>
      </c>
      <c r="N70" s="247" t="s">
        <v>432</v>
      </c>
      <c r="O70" s="247" t="s">
        <v>432</v>
      </c>
      <c r="P70" s="247" t="s">
        <v>432</v>
      </c>
      <c r="Q70" s="247" t="s">
        <v>432</v>
      </c>
      <c r="R70" s="247" t="s">
        <v>432</v>
      </c>
      <c r="S70" s="247" t="s">
        <v>432</v>
      </c>
      <c r="T70" s="247" t="s">
        <v>432</v>
      </c>
      <c r="U70" s="247" t="s">
        <v>432</v>
      </c>
      <c r="V70" s="247" t="s">
        <v>432</v>
      </c>
      <c r="W70" s="247" t="s">
        <v>432</v>
      </c>
      <c r="X70" s="247" t="s">
        <v>432</v>
      </c>
      <c r="Y70" s="247" t="s">
        <v>432</v>
      </c>
      <c r="Z70" s="247" t="s">
        <v>432</v>
      </c>
      <c r="AA70" s="247" t="s">
        <v>432</v>
      </c>
      <c r="AB70" s="247" t="s">
        <v>432</v>
      </c>
      <c r="AC70" s="247" t="s">
        <v>432</v>
      </c>
      <c r="AD70" s="247" t="s">
        <v>432</v>
      </c>
      <c r="AE70" s="451"/>
      <c r="AF70" s="247" t="s">
        <v>411</v>
      </c>
      <c r="AG70" s="247" t="s">
        <v>411</v>
      </c>
      <c r="AH70" s="247" t="s">
        <v>411</v>
      </c>
      <c r="AI70" s="247" t="s">
        <v>411</v>
      </c>
      <c r="AJ70" s="247" t="s">
        <v>411</v>
      </c>
      <c r="AK70" s="247" t="s">
        <v>432</v>
      </c>
      <c r="AL70" s="249" t="s">
        <v>380</v>
      </c>
    </row>
    <row r="71" spans="1:38" s="250" customFormat="1" ht="24.75" customHeight="1" thickBot="1">
      <c r="A71" s="106" t="s">
        <v>121</v>
      </c>
      <c r="B71" s="106" t="s">
        <v>207</v>
      </c>
      <c r="C71" s="106" t="s">
        <v>278</v>
      </c>
      <c r="D71" s="253"/>
      <c r="E71" s="252" t="s">
        <v>432</v>
      </c>
      <c r="F71" s="252" t="s">
        <v>432</v>
      </c>
      <c r="G71" s="252" t="s">
        <v>432</v>
      </c>
      <c r="H71" s="252" t="s">
        <v>432</v>
      </c>
      <c r="I71" s="252" t="s">
        <v>432</v>
      </c>
      <c r="J71" s="252" t="s">
        <v>432</v>
      </c>
      <c r="K71" s="252" t="s">
        <v>432</v>
      </c>
      <c r="L71" s="252" t="s">
        <v>432</v>
      </c>
      <c r="M71" s="252" t="s">
        <v>432</v>
      </c>
      <c r="N71" s="247" t="s">
        <v>432</v>
      </c>
      <c r="O71" s="247" t="s">
        <v>432</v>
      </c>
      <c r="P71" s="247" t="s">
        <v>432</v>
      </c>
      <c r="Q71" s="247" t="s">
        <v>432</v>
      </c>
      <c r="R71" s="247" t="s">
        <v>432</v>
      </c>
      <c r="S71" s="247" t="s">
        <v>432</v>
      </c>
      <c r="T71" s="247" t="s">
        <v>432</v>
      </c>
      <c r="U71" s="247" t="s">
        <v>432</v>
      </c>
      <c r="V71" s="247" t="s">
        <v>432</v>
      </c>
      <c r="W71" s="247" t="s">
        <v>432</v>
      </c>
      <c r="X71" s="247" t="s">
        <v>432</v>
      </c>
      <c r="Y71" s="247" t="s">
        <v>432</v>
      </c>
      <c r="Z71" s="247" t="s">
        <v>432</v>
      </c>
      <c r="AA71" s="247" t="s">
        <v>432</v>
      </c>
      <c r="AB71" s="247" t="s">
        <v>432</v>
      </c>
      <c r="AC71" s="247" t="s">
        <v>432</v>
      </c>
      <c r="AD71" s="247" t="s">
        <v>432</v>
      </c>
      <c r="AE71" s="451"/>
      <c r="AF71" s="247" t="s">
        <v>411</v>
      </c>
      <c r="AG71" s="247" t="s">
        <v>411</v>
      </c>
      <c r="AH71" s="247" t="s">
        <v>411</v>
      </c>
      <c r="AI71" s="247" t="s">
        <v>411</v>
      </c>
      <c r="AJ71" s="247" t="s">
        <v>411</v>
      </c>
      <c r="AK71" s="247" t="s">
        <v>432</v>
      </c>
      <c r="AL71" s="249" t="s">
        <v>380</v>
      </c>
    </row>
    <row r="72" spans="1:38" s="250" customFormat="1" ht="24.75" customHeight="1" thickBot="1">
      <c r="A72" s="106" t="s">
        <v>121</v>
      </c>
      <c r="B72" s="106" t="s">
        <v>208</v>
      </c>
      <c r="C72" s="106" t="s">
        <v>87</v>
      </c>
      <c r="D72" s="245"/>
      <c r="E72" s="252">
        <v>1.9048091999999998E-3</v>
      </c>
      <c r="F72" s="248">
        <v>7.4698400000000002E-3</v>
      </c>
      <c r="G72" s="252">
        <v>5.9758720000000008E-2</v>
      </c>
      <c r="H72" s="252" t="s">
        <v>431</v>
      </c>
      <c r="I72" s="246">
        <v>0.22409519999999999</v>
      </c>
      <c r="J72" s="246">
        <v>0.29879360000000005</v>
      </c>
      <c r="K72" s="246">
        <v>0.37349199999999999</v>
      </c>
      <c r="L72" s="246">
        <v>5.3782847999999999E-3</v>
      </c>
      <c r="M72" s="247">
        <v>3.7349200000000001E-4</v>
      </c>
      <c r="N72" s="247">
        <v>112.0476</v>
      </c>
      <c r="O72" s="247">
        <v>0.29879360000000005</v>
      </c>
      <c r="P72" s="247" t="s">
        <v>431</v>
      </c>
      <c r="Q72" s="247">
        <v>11.20476</v>
      </c>
      <c r="R72" s="247">
        <v>0.85903160000000001</v>
      </c>
      <c r="S72" s="247">
        <v>0.11204760000000001</v>
      </c>
      <c r="T72" s="247">
        <v>3.7349200000000002</v>
      </c>
      <c r="U72" s="247" t="s">
        <v>431</v>
      </c>
      <c r="V72" s="247">
        <v>3.0252851999999999</v>
      </c>
      <c r="W72" s="247">
        <v>2.5023964000000006E-2</v>
      </c>
      <c r="X72" s="247" t="s">
        <v>431</v>
      </c>
      <c r="Y72" s="247" t="s">
        <v>431</v>
      </c>
      <c r="Z72" s="247" t="s">
        <v>431</v>
      </c>
      <c r="AA72" s="247" t="s">
        <v>431</v>
      </c>
      <c r="AB72" s="247">
        <v>3.7349200000000005E-3</v>
      </c>
      <c r="AC72" s="247" t="s">
        <v>431</v>
      </c>
      <c r="AD72" s="247" t="s">
        <v>411</v>
      </c>
      <c r="AE72" s="451"/>
      <c r="AF72" s="247" t="s">
        <v>411</v>
      </c>
      <c r="AG72" s="247" t="s">
        <v>411</v>
      </c>
      <c r="AH72" s="247" t="s">
        <v>411</v>
      </c>
      <c r="AI72" s="247" t="s">
        <v>411</v>
      </c>
      <c r="AJ72" s="247" t="s">
        <v>411</v>
      </c>
      <c r="AK72" s="248">
        <v>373.49200000000002</v>
      </c>
      <c r="AL72" s="249" t="s">
        <v>400</v>
      </c>
    </row>
    <row r="73" spans="1:38" s="250" customFormat="1" ht="24.75" customHeight="1" thickBot="1">
      <c r="A73" s="106" t="s">
        <v>121</v>
      </c>
      <c r="B73" s="106" t="s">
        <v>209</v>
      </c>
      <c r="C73" s="106" t="s">
        <v>88</v>
      </c>
      <c r="D73" s="245"/>
      <c r="E73" s="252" t="s">
        <v>432</v>
      </c>
      <c r="F73" s="252" t="s">
        <v>432</v>
      </c>
      <c r="G73" s="252" t="s">
        <v>432</v>
      </c>
      <c r="H73" s="252" t="s">
        <v>432</v>
      </c>
      <c r="I73" s="252" t="s">
        <v>432</v>
      </c>
      <c r="J73" s="252" t="s">
        <v>432</v>
      </c>
      <c r="K73" s="252" t="s">
        <v>432</v>
      </c>
      <c r="L73" s="252" t="s">
        <v>432</v>
      </c>
      <c r="M73" s="247" t="s">
        <v>432</v>
      </c>
      <c r="N73" s="247" t="s">
        <v>432</v>
      </c>
      <c r="O73" s="247" t="s">
        <v>432</v>
      </c>
      <c r="P73" s="247" t="s">
        <v>432</v>
      </c>
      <c r="Q73" s="247" t="s">
        <v>432</v>
      </c>
      <c r="R73" s="247" t="s">
        <v>432</v>
      </c>
      <c r="S73" s="247" t="s">
        <v>432</v>
      </c>
      <c r="T73" s="247" t="s">
        <v>432</v>
      </c>
      <c r="U73" s="247" t="s">
        <v>432</v>
      </c>
      <c r="V73" s="247" t="s">
        <v>432</v>
      </c>
      <c r="W73" s="247" t="s">
        <v>432</v>
      </c>
      <c r="X73" s="247" t="s">
        <v>432</v>
      </c>
      <c r="Y73" s="247" t="s">
        <v>432</v>
      </c>
      <c r="Z73" s="247" t="s">
        <v>432</v>
      </c>
      <c r="AA73" s="247" t="s">
        <v>432</v>
      </c>
      <c r="AB73" s="247" t="s">
        <v>432</v>
      </c>
      <c r="AC73" s="247" t="s">
        <v>432</v>
      </c>
      <c r="AD73" s="247" t="s">
        <v>432</v>
      </c>
      <c r="AE73" s="451"/>
      <c r="AF73" s="247" t="s">
        <v>411</v>
      </c>
      <c r="AG73" s="247" t="s">
        <v>411</v>
      </c>
      <c r="AH73" s="247" t="s">
        <v>411</v>
      </c>
      <c r="AI73" s="247" t="s">
        <v>411</v>
      </c>
      <c r="AJ73" s="247" t="s">
        <v>411</v>
      </c>
      <c r="AK73" s="247" t="s">
        <v>432</v>
      </c>
      <c r="AL73" s="249" t="s">
        <v>401</v>
      </c>
    </row>
    <row r="74" spans="1:38" s="250" customFormat="1" ht="24.75" customHeight="1" thickBot="1">
      <c r="A74" s="106" t="s">
        <v>121</v>
      </c>
      <c r="B74" s="106" t="s">
        <v>210</v>
      </c>
      <c r="C74" s="106" t="s">
        <v>300</v>
      </c>
      <c r="D74" s="245"/>
      <c r="E74" s="252" t="s">
        <v>432</v>
      </c>
      <c r="F74" s="252" t="s">
        <v>432</v>
      </c>
      <c r="G74" s="252" t="s">
        <v>432</v>
      </c>
      <c r="H74" s="252" t="s">
        <v>432</v>
      </c>
      <c r="I74" s="252" t="s">
        <v>432</v>
      </c>
      <c r="J74" s="252" t="s">
        <v>432</v>
      </c>
      <c r="K74" s="252" t="s">
        <v>432</v>
      </c>
      <c r="L74" s="252" t="s">
        <v>432</v>
      </c>
      <c r="M74" s="247" t="s">
        <v>432</v>
      </c>
      <c r="N74" s="247" t="s">
        <v>432</v>
      </c>
      <c r="O74" s="247" t="s">
        <v>432</v>
      </c>
      <c r="P74" s="247" t="s">
        <v>432</v>
      </c>
      <c r="Q74" s="247" t="s">
        <v>432</v>
      </c>
      <c r="R74" s="247" t="s">
        <v>432</v>
      </c>
      <c r="S74" s="247" t="s">
        <v>432</v>
      </c>
      <c r="T74" s="247" t="s">
        <v>432</v>
      </c>
      <c r="U74" s="247" t="s">
        <v>432</v>
      </c>
      <c r="V74" s="247" t="s">
        <v>432</v>
      </c>
      <c r="W74" s="247" t="s">
        <v>432</v>
      </c>
      <c r="X74" s="247" t="s">
        <v>432</v>
      </c>
      <c r="Y74" s="247" t="s">
        <v>432</v>
      </c>
      <c r="Z74" s="247" t="s">
        <v>432</v>
      </c>
      <c r="AA74" s="247" t="s">
        <v>432</v>
      </c>
      <c r="AB74" s="247" t="s">
        <v>432</v>
      </c>
      <c r="AC74" s="247" t="s">
        <v>432</v>
      </c>
      <c r="AD74" s="247" t="s">
        <v>432</v>
      </c>
      <c r="AE74" s="451"/>
      <c r="AF74" s="247" t="s">
        <v>411</v>
      </c>
      <c r="AG74" s="247" t="s">
        <v>411</v>
      </c>
      <c r="AH74" s="247" t="s">
        <v>411</v>
      </c>
      <c r="AI74" s="247" t="s">
        <v>411</v>
      </c>
      <c r="AJ74" s="247" t="s">
        <v>411</v>
      </c>
      <c r="AK74" s="247" t="s">
        <v>432</v>
      </c>
      <c r="AL74" s="249" t="s">
        <v>402</v>
      </c>
    </row>
    <row r="75" spans="1:38" s="250" customFormat="1" ht="24.75" customHeight="1" thickBot="1">
      <c r="A75" s="106" t="s">
        <v>121</v>
      </c>
      <c r="B75" s="106" t="s">
        <v>211</v>
      </c>
      <c r="C75" s="106" t="s">
        <v>279</v>
      </c>
      <c r="D75" s="253"/>
      <c r="E75" s="252" t="s">
        <v>432</v>
      </c>
      <c r="F75" s="252" t="s">
        <v>432</v>
      </c>
      <c r="G75" s="252" t="s">
        <v>432</v>
      </c>
      <c r="H75" s="252" t="s">
        <v>432</v>
      </c>
      <c r="I75" s="252" t="s">
        <v>432</v>
      </c>
      <c r="J75" s="252" t="s">
        <v>432</v>
      </c>
      <c r="K75" s="252" t="s">
        <v>432</v>
      </c>
      <c r="L75" s="252" t="s">
        <v>432</v>
      </c>
      <c r="M75" s="247" t="s">
        <v>432</v>
      </c>
      <c r="N75" s="247" t="s">
        <v>432</v>
      </c>
      <c r="O75" s="247" t="s">
        <v>432</v>
      </c>
      <c r="P75" s="247" t="s">
        <v>432</v>
      </c>
      <c r="Q75" s="247" t="s">
        <v>432</v>
      </c>
      <c r="R75" s="247" t="s">
        <v>432</v>
      </c>
      <c r="S75" s="247" t="s">
        <v>432</v>
      </c>
      <c r="T75" s="247" t="s">
        <v>432</v>
      </c>
      <c r="U75" s="247" t="s">
        <v>432</v>
      </c>
      <c r="V75" s="247" t="s">
        <v>432</v>
      </c>
      <c r="W75" s="247" t="s">
        <v>432</v>
      </c>
      <c r="X75" s="247" t="s">
        <v>432</v>
      </c>
      <c r="Y75" s="247" t="s">
        <v>432</v>
      </c>
      <c r="Z75" s="247" t="s">
        <v>432</v>
      </c>
      <c r="AA75" s="247" t="s">
        <v>432</v>
      </c>
      <c r="AB75" s="247" t="s">
        <v>432</v>
      </c>
      <c r="AC75" s="247" t="s">
        <v>432</v>
      </c>
      <c r="AD75" s="247" t="s">
        <v>432</v>
      </c>
      <c r="AE75" s="451"/>
      <c r="AF75" s="247" t="s">
        <v>411</v>
      </c>
      <c r="AG75" s="247" t="s">
        <v>411</v>
      </c>
      <c r="AH75" s="247" t="s">
        <v>411</v>
      </c>
      <c r="AI75" s="247" t="s">
        <v>411</v>
      </c>
      <c r="AJ75" s="247" t="s">
        <v>411</v>
      </c>
      <c r="AK75" s="247" t="s">
        <v>432</v>
      </c>
      <c r="AL75" s="249" t="s">
        <v>403</v>
      </c>
    </row>
    <row r="76" spans="1:38" s="250" customFormat="1" ht="24.75" customHeight="1" thickBot="1">
      <c r="A76" s="106" t="s">
        <v>121</v>
      </c>
      <c r="B76" s="106" t="s">
        <v>212</v>
      </c>
      <c r="C76" s="106" t="s">
        <v>90</v>
      </c>
      <c r="D76" s="245"/>
      <c r="E76" s="252" t="s">
        <v>432</v>
      </c>
      <c r="F76" s="252" t="s">
        <v>432</v>
      </c>
      <c r="G76" s="252" t="s">
        <v>432</v>
      </c>
      <c r="H76" s="252" t="s">
        <v>432</v>
      </c>
      <c r="I76" s="252" t="s">
        <v>432</v>
      </c>
      <c r="J76" s="252" t="s">
        <v>432</v>
      </c>
      <c r="K76" s="252" t="s">
        <v>432</v>
      </c>
      <c r="L76" s="252" t="s">
        <v>432</v>
      </c>
      <c r="M76" s="247" t="s">
        <v>432</v>
      </c>
      <c r="N76" s="247" t="s">
        <v>432</v>
      </c>
      <c r="O76" s="247" t="s">
        <v>432</v>
      </c>
      <c r="P76" s="247" t="s">
        <v>432</v>
      </c>
      <c r="Q76" s="247" t="s">
        <v>432</v>
      </c>
      <c r="R76" s="247" t="s">
        <v>432</v>
      </c>
      <c r="S76" s="247" t="s">
        <v>432</v>
      </c>
      <c r="T76" s="247" t="s">
        <v>432</v>
      </c>
      <c r="U76" s="247" t="s">
        <v>432</v>
      </c>
      <c r="V76" s="247" t="s">
        <v>432</v>
      </c>
      <c r="W76" s="247" t="s">
        <v>432</v>
      </c>
      <c r="X76" s="247" t="s">
        <v>432</v>
      </c>
      <c r="Y76" s="247" t="s">
        <v>432</v>
      </c>
      <c r="Z76" s="247" t="s">
        <v>432</v>
      </c>
      <c r="AA76" s="247" t="s">
        <v>432</v>
      </c>
      <c r="AB76" s="247" t="s">
        <v>432</v>
      </c>
      <c r="AC76" s="247" t="s">
        <v>432</v>
      </c>
      <c r="AD76" s="247" t="s">
        <v>432</v>
      </c>
      <c r="AE76" s="451"/>
      <c r="AF76" s="247" t="s">
        <v>411</v>
      </c>
      <c r="AG76" s="247" t="s">
        <v>411</v>
      </c>
      <c r="AH76" s="247" t="s">
        <v>411</v>
      </c>
      <c r="AI76" s="247" t="s">
        <v>411</v>
      </c>
      <c r="AJ76" s="247" t="s">
        <v>411</v>
      </c>
      <c r="AK76" s="247" t="s">
        <v>432</v>
      </c>
      <c r="AL76" s="249" t="s">
        <v>404</v>
      </c>
    </row>
    <row r="77" spans="1:38" s="250" customFormat="1" ht="24.75" customHeight="1" thickBot="1">
      <c r="A77" s="106" t="s">
        <v>121</v>
      </c>
      <c r="B77" s="106" t="s">
        <v>213</v>
      </c>
      <c r="C77" s="106" t="s">
        <v>92</v>
      </c>
      <c r="D77" s="245"/>
      <c r="E77" s="252" t="s">
        <v>432</v>
      </c>
      <c r="F77" s="252" t="s">
        <v>432</v>
      </c>
      <c r="G77" s="252" t="s">
        <v>432</v>
      </c>
      <c r="H77" s="252" t="s">
        <v>432</v>
      </c>
      <c r="I77" s="252" t="s">
        <v>432</v>
      </c>
      <c r="J77" s="252" t="s">
        <v>432</v>
      </c>
      <c r="K77" s="252" t="s">
        <v>432</v>
      </c>
      <c r="L77" s="252" t="s">
        <v>432</v>
      </c>
      <c r="M77" s="247" t="s">
        <v>432</v>
      </c>
      <c r="N77" s="247" t="s">
        <v>432</v>
      </c>
      <c r="O77" s="247" t="s">
        <v>432</v>
      </c>
      <c r="P77" s="247" t="s">
        <v>432</v>
      </c>
      <c r="Q77" s="247" t="s">
        <v>432</v>
      </c>
      <c r="R77" s="247" t="s">
        <v>432</v>
      </c>
      <c r="S77" s="247" t="s">
        <v>432</v>
      </c>
      <c r="T77" s="247" t="s">
        <v>432</v>
      </c>
      <c r="U77" s="247" t="s">
        <v>432</v>
      </c>
      <c r="V77" s="247" t="s">
        <v>432</v>
      </c>
      <c r="W77" s="247" t="s">
        <v>432</v>
      </c>
      <c r="X77" s="247" t="s">
        <v>432</v>
      </c>
      <c r="Y77" s="247" t="s">
        <v>432</v>
      </c>
      <c r="Z77" s="247" t="s">
        <v>432</v>
      </c>
      <c r="AA77" s="247" t="s">
        <v>432</v>
      </c>
      <c r="AB77" s="247" t="s">
        <v>432</v>
      </c>
      <c r="AC77" s="247" t="s">
        <v>432</v>
      </c>
      <c r="AD77" s="247" t="s">
        <v>432</v>
      </c>
      <c r="AE77" s="451"/>
      <c r="AF77" s="247" t="s">
        <v>411</v>
      </c>
      <c r="AG77" s="247" t="s">
        <v>411</v>
      </c>
      <c r="AH77" s="247" t="s">
        <v>411</v>
      </c>
      <c r="AI77" s="247" t="s">
        <v>411</v>
      </c>
      <c r="AJ77" s="247" t="s">
        <v>411</v>
      </c>
      <c r="AK77" s="247" t="s">
        <v>432</v>
      </c>
      <c r="AL77" s="249" t="s">
        <v>405</v>
      </c>
    </row>
    <row r="78" spans="1:38" s="250" customFormat="1" ht="24.75" customHeight="1" thickBot="1">
      <c r="A78" s="106" t="s">
        <v>121</v>
      </c>
      <c r="B78" s="106" t="s">
        <v>214</v>
      </c>
      <c r="C78" s="106" t="s">
        <v>89</v>
      </c>
      <c r="D78" s="245"/>
      <c r="E78" s="252" t="s">
        <v>432</v>
      </c>
      <c r="F78" s="252" t="s">
        <v>432</v>
      </c>
      <c r="G78" s="252" t="s">
        <v>432</v>
      </c>
      <c r="H78" s="252" t="s">
        <v>432</v>
      </c>
      <c r="I78" s="252" t="s">
        <v>432</v>
      </c>
      <c r="J78" s="252" t="s">
        <v>432</v>
      </c>
      <c r="K78" s="252" t="s">
        <v>432</v>
      </c>
      <c r="L78" s="252" t="s">
        <v>432</v>
      </c>
      <c r="M78" s="247" t="s">
        <v>432</v>
      </c>
      <c r="N78" s="247" t="s">
        <v>432</v>
      </c>
      <c r="O78" s="247" t="s">
        <v>432</v>
      </c>
      <c r="P78" s="247" t="s">
        <v>432</v>
      </c>
      <c r="Q78" s="247" t="s">
        <v>432</v>
      </c>
      <c r="R78" s="247" t="s">
        <v>432</v>
      </c>
      <c r="S78" s="247" t="s">
        <v>432</v>
      </c>
      <c r="T78" s="247" t="s">
        <v>432</v>
      </c>
      <c r="U78" s="247" t="s">
        <v>432</v>
      </c>
      <c r="V78" s="247" t="s">
        <v>432</v>
      </c>
      <c r="W78" s="247" t="s">
        <v>432</v>
      </c>
      <c r="X78" s="247" t="s">
        <v>432</v>
      </c>
      <c r="Y78" s="247" t="s">
        <v>432</v>
      </c>
      <c r="Z78" s="247" t="s">
        <v>432</v>
      </c>
      <c r="AA78" s="247" t="s">
        <v>432</v>
      </c>
      <c r="AB78" s="247" t="s">
        <v>432</v>
      </c>
      <c r="AC78" s="247" t="s">
        <v>432</v>
      </c>
      <c r="AD78" s="247" t="s">
        <v>432</v>
      </c>
      <c r="AE78" s="451"/>
      <c r="AF78" s="247" t="s">
        <v>411</v>
      </c>
      <c r="AG78" s="247" t="s">
        <v>411</v>
      </c>
      <c r="AH78" s="247" t="s">
        <v>411</v>
      </c>
      <c r="AI78" s="247" t="s">
        <v>411</v>
      </c>
      <c r="AJ78" s="247" t="s">
        <v>411</v>
      </c>
      <c r="AK78" s="247" t="s">
        <v>432</v>
      </c>
      <c r="AL78" s="249" t="s">
        <v>406</v>
      </c>
    </row>
    <row r="79" spans="1:38" s="250" customFormat="1" ht="24.75" customHeight="1" thickBot="1">
      <c r="A79" s="106" t="s">
        <v>121</v>
      </c>
      <c r="B79" s="106" t="s">
        <v>215</v>
      </c>
      <c r="C79" s="106" t="s">
        <v>91</v>
      </c>
      <c r="D79" s="245"/>
      <c r="E79" s="252" t="s">
        <v>432</v>
      </c>
      <c r="F79" s="252" t="s">
        <v>432</v>
      </c>
      <c r="G79" s="252" t="s">
        <v>432</v>
      </c>
      <c r="H79" s="252" t="s">
        <v>432</v>
      </c>
      <c r="I79" s="252" t="s">
        <v>432</v>
      </c>
      <c r="J79" s="252" t="s">
        <v>432</v>
      </c>
      <c r="K79" s="252" t="s">
        <v>432</v>
      </c>
      <c r="L79" s="252" t="s">
        <v>432</v>
      </c>
      <c r="M79" s="247" t="s">
        <v>432</v>
      </c>
      <c r="N79" s="247" t="s">
        <v>432</v>
      </c>
      <c r="O79" s="247" t="s">
        <v>432</v>
      </c>
      <c r="P79" s="247" t="s">
        <v>432</v>
      </c>
      <c r="Q79" s="247" t="s">
        <v>432</v>
      </c>
      <c r="R79" s="247" t="s">
        <v>432</v>
      </c>
      <c r="S79" s="247" t="s">
        <v>432</v>
      </c>
      <c r="T79" s="247" t="s">
        <v>432</v>
      </c>
      <c r="U79" s="247" t="s">
        <v>432</v>
      </c>
      <c r="V79" s="247" t="s">
        <v>432</v>
      </c>
      <c r="W79" s="247" t="s">
        <v>432</v>
      </c>
      <c r="X79" s="247" t="s">
        <v>432</v>
      </c>
      <c r="Y79" s="247" t="s">
        <v>432</v>
      </c>
      <c r="Z79" s="247" t="s">
        <v>432</v>
      </c>
      <c r="AA79" s="247" t="s">
        <v>432</v>
      </c>
      <c r="AB79" s="247" t="s">
        <v>432</v>
      </c>
      <c r="AC79" s="247" t="s">
        <v>432</v>
      </c>
      <c r="AD79" s="247" t="s">
        <v>432</v>
      </c>
      <c r="AE79" s="451"/>
      <c r="AF79" s="247" t="s">
        <v>411</v>
      </c>
      <c r="AG79" s="247" t="s">
        <v>411</v>
      </c>
      <c r="AH79" s="247" t="s">
        <v>411</v>
      </c>
      <c r="AI79" s="247" t="s">
        <v>411</v>
      </c>
      <c r="AJ79" s="247" t="s">
        <v>411</v>
      </c>
      <c r="AK79" s="247" t="s">
        <v>432</v>
      </c>
      <c r="AL79" s="249" t="s">
        <v>407</v>
      </c>
    </row>
    <row r="80" spans="1:38" s="250" customFormat="1" ht="24.75" customHeight="1" thickBot="1">
      <c r="A80" s="106" t="s">
        <v>121</v>
      </c>
      <c r="B80" s="107" t="s">
        <v>216</v>
      </c>
      <c r="C80" s="107" t="s">
        <v>317</v>
      </c>
      <c r="D80" s="245"/>
      <c r="E80" s="252" t="s">
        <v>432</v>
      </c>
      <c r="F80" s="252" t="s">
        <v>432</v>
      </c>
      <c r="G80" s="252" t="s">
        <v>432</v>
      </c>
      <c r="H80" s="252" t="s">
        <v>432</v>
      </c>
      <c r="I80" s="252" t="s">
        <v>432</v>
      </c>
      <c r="J80" s="252" t="s">
        <v>432</v>
      </c>
      <c r="K80" s="252" t="s">
        <v>432</v>
      </c>
      <c r="L80" s="252" t="s">
        <v>432</v>
      </c>
      <c r="M80" s="247" t="s">
        <v>432</v>
      </c>
      <c r="N80" s="247" t="s">
        <v>432</v>
      </c>
      <c r="O80" s="247" t="s">
        <v>432</v>
      </c>
      <c r="P80" s="247" t="s">
        <v>432</v>
      </c>
      <c r="Q80" s="247" t="s">
        <v>432</v>
      </c>
      <c r="R80" s="247" t="s">
        <v>432</v>
      </c>
      <c r="S80" s="247" t="s">
        <v>432</v>
      </c>
      <c r="T80" s="247" t="s">
        <v>432</v>
      </c>
      <c r="U80" s="247" t="s">
        <v>432</v>
      </c>
      <c r="V80" s="247" t="s">
        <v>432</v>
      </c>
      <c r="W80" s="247" t="s">
        <v>432</v>
      </c>
      <c r="X80" s="247" t="s">
        <v>432</v>
      </c>
      <c r="Y80" s="247" t="s">
        <v>432</v>
      </c>
      <c r="Z80" s="247" t="s">
        <v>432</v>
      </c>
      <c r="AA80" s="247" t="s">
        <v>432</v>
      </c>
      <c r="AB80" s="247" t="s">
        <v>432</v>
      </c>
      <c r="AC80" s="247" t="s">
        <v>432</v>
      </c>
      <c r="AD80" s="247" t="s">
        <v>432</v>
      </c>
      <c r="AE80" s="451"/>
      <c r="AF80" s="247" t="s">
        <v>411</v>
      </c>
      <c r="AG80" s="247" t="s">
        <v>411</v>
      </c>
      <c r="AH80" s="247" t="s">
        <v>411</v>
      </c>
      <c r="AI80" s="247" t="s">
        <v>411</v>
      </c>
      <c r="AJ80" s="247" t="s">
        <v>411</v>
      </c>
      <c r="AK80" s="247" t="s">
        <v>432</v>
      </c>
      <c r="AL80" s="249" t="s">
        <v>380</v>
      </c>
    </row>
    <row r="81" spans="1:38" s="250" customFormat="1" ht="24.75" customHeight="1" thickBot="1">
      <c r="A81" s="106" t="s">
        <v>121</v>
      </c>
      <c r="B81" s="107" t="s">
        <v>217</v>
      </c>
      <c r="C81" s="107" t="s">
        <v>370</v>
      </c>
      <c r="D81" s="245"/>
      <c r="E81" s="252" t="s">
        <v>432</v>
      </c>
      <c r="F81" s="252" t="s">
        <v>432</v>
      </c>
      <c r="G81" s="252" t="s">
        <v>432</v>
      </c>
      <c r="H81" s="252" t="s">
        <v>432</v>
      </c>
      <c r="I81" s="252" t="s">
        <v>432</v>
      </c>
      <c r="J81" s="252" t="s">
        <v>432</v>
      </c>
      <c r="K81" s="252" t="s">
        <v>432</v>
      </c>
      <c r="L81" s="252" t="s">
        <v>432</v>
      </c>
      <c r="M81" s="247" t="s">
        <v>432</v>
      </c>
      <c r="N81" s="247" t="s">
        <v>432</v>
      </c>
      <c r="O81" s="247" t="s">
        <v>432</v>
      </c>
      <c r="P81" s="247" t="s">
        <v>432</v>
      </c>
      <c r="Q81" s="247" t="s">
        <v>432</v>
      </c>
      <c r="R81" s="247" t="s">
        <v>432</v>
      </c>
      <c r="S81" s="247" t="s">
        <v>432</v>
      </c>
      <c r="T81" s="247" t="s">
        <v>432</v>
      </c>
      <c r="U81" s="247" t="s">
        <v>432</v>
      </c>
      <c r="V81" s="247" t="s">
        <v>432</v>
      </c>
      <c r="W81" s="247" t="s">
        <v>432</v>
      </c>
      <c r="X81" s="247" t="s">
        <v>432</v>
      </c>
      <c r="Y81" s="247" t="s">
        <v>432</v>
      </c>
      <c r="Z81" s="247" t="s">
        <v>432</v>
      </c>
      <c r="AA81" s="247" t="s">
        <v>432</v>
      </c>
      <c r="AB81" s="247" t="s">
        <v>432</v>
      </c>
      <c r="AC81" s="247" t="s">
        <v>432</v>
      </c>
      <c r="AD81" s="247" t="s">
        <v>432</v>
      </c>
      <c r="AE81" s="451"/>
      <c r="AF81" s="247" t="s">
        <v>411</v>
      </c>
      <c r="AG81" s="247" t="s">
        <v>411</v>
      </c>
      <c r="AH81" s="247" t="s">
        <v>411</v>
      </c>
      <c r="AI81" s="247" t="s">
        <v>411</v>
      </c>
      <c r="AJ81" s="247" t="s">
        <v>411</v>
      </c>
      <c r="AK81" s="247" t="s">
        <v>432</v>
      </c>
      <c r="AL81" s="249" t="s">
        <v>408</v>
      </c>
    </row>
    <row r="82" spans="1:38" s="250" customFormat="1" ht="24.75" customHeight="1" thickBot="1">
      <c r="A82" s="106" t="s">
        <v>124</v>
      </c>
      <c r="B82" s="107" t="s">
        <v>224</v>
      </c>
      <c r="C82" s="92" t="s">
        <v>99</v>
      </c>
      <c r="D82" s="245"/>
      <c r="E82" s="247" t="s">
        <v>411</v>
      </c>
      <c r="F82" s="452">
        <v>2.4700629706657167</v>
      </c>
      <c r="G82" s="247" t="s">
        <v>411</v>
      </c>
      <c r="H82" s="247" t="s">
        <v>411</v>
      </c>
      <c r="I82" s="247" t="s">
        <v>411</v>
      </c>
      <c r="J82" s="247" t="s">
        <v>411</v>
      </c>
      <c r="K82" s="247" t="s">
        <v>411</v>
      </c>
      <c r="L82" s="247" t="s">
        <v>411</v>
      </c>
      <c r="M82" s="247" t="s">
        <v>411</v>
      </c>
      <c r="N82" s="247" t="s">
        <v>411</v>
      </c>
      <c r="O82" s="247" t="s">
        <v>411</v>
      </c>
      <c r="P82" s="247" t="s">
        <v>411</v>
      </c>
      <c r="Q82" s="247" t="s">
        <v>411</v>
      </c>
      <c r="R82" s="247" t="s">
        <v>411</v>
      </c>
      <c r="S82" s="247" t="s">
        <v>411</v>
      </c>
      <c r="T82" s="247" t="s">
        <v>411</v>
      </c>
      <c r="U82" s="247" t="s">
        <v>411</v>
      </c>
      <c r="V82" s="247" t="s">
        <v>411</v>
      </c>
      <c r="W82" s="247" t="s">
        <v>411</v>
      </c>
      <c r="X82" s="247" t="s">
        <v>411</v>
      </c>
      <c r="Y82" s="247" t="s">
        <v>411</v>
      </c>
      <c r="Z82" s="247" t="s">
        <v>411</v>
      </c>
      <c r="AA82" s="247" t="s">
        <v>411</v>
      </c>
      <c r="AB82" s="247" t="s">
        <v>411</v>
      </c>
      <c r="AC82" s="247" t="s">
        <v>411</v>
      </c>
      <c r="AD82" s="247" t="s">
        <v>411</v>
      </c>
      <c r="AE82" s="451"/>
      <c r="AF82" s="247" t="s">
        <v>411</v>
      </c>
      <c r="AG82" s="247" t="s">
        <v>411</v>
      </c>
      <c r="AH82" s="247" t="s">
        <v>411</v>
      </c>
      <c r="AI82" s="247" t="s">
        <v>411</v>
      </c>
      <c r="AJ82" s="247" t="s">
        <v>411</v>
      </c>
      <c r="AK82" s="443">
        <v>16.390346270467408</v>
      </c>
      <c r="AL82" s="249" t="s">
        <v>410</v>
      </c>
    </row>
    <row r="83" spans="1:38" s="250" customFormat="1" ht="24.75" customHeight="1" thickBot="1">
      <c r="A83" s="106" t="s">
        <v>121</v>
      </c>
      <c r="B83" s="119" t="s">
        <v>225</v>
      </c>
      <c r="C83" s="94" t="s">
        <v>79</v>
      </c>
      <c r="D83" s="245"/>
      <c r="E83" s="246" t="s">
        <v>431</v>
      </c>
      <c r="F83" s="248">
        <v>1.6128E-4</v>
      </c>
      <c r="G83" s="246" t="s">
        <v>431</v>
      </c>
      <c r="H83" s="246" t="s">
        <v>411</v>
      </c>
      <c r="I83" s="246">
        <v>4.032E-3</v>
      </c>
      <c r="J83" s="246">
        <v>3.024E-2</v>
      </c>
      <c r="K83" s="246">
        <v>0.14112</v>
      </c>
      <c r="L83" s="246">
        <v>2.29824E-4</v>
      </c>
      <c r="M83" s="247" t="s">
        <v>431</v>
      </c>
      <c r="N83" s="247" t="s">
        <v>411</v>
      </c>
      <c r="O83" s="247" t="s">
        <v>411</v>
      </c>
      <c r="P83" s="247" t="s">
        <v>411</v>
      </c>
      <c r="Q83" s="247" t="s">
        <v>411</v>
      </c>
      <c r="R83" s="247" t="s">
        <v>411</v>
      </c>
      <c r="S83" s="247" t="s">
        <v>411</v>
      </c>
      <c r="T83" s="247" t="s">
        <v>411</v>
      </c>
      <c r="U83" s="247" t="s">
        <v>411</v>
      </c>
      <c r="V83" s="247" t="s">
        <v>411</v>
      </c>
      <c r="W83" s="247" t="s">
        <v>411</v>
      </c>
      <c r="X83" s="247" t="s">
        <v>431</v>
      </c>
      <c r="Y83" s="247" t="s">
        <v>431</v>
      </c>
      <c r="Z83" s="247" t="s">
        <v>431</v>
      </c>
      <c r="AA83" s="247" t="s">
        <v>431</v>
      </c>
      <c r="AB83" s="247" t="s">
        <v>431</v>
      </c>
      <c r="AC83" s="247" t="s">
        <v>431</v>
      </c>
      <c r="AD83" s="247" t="s">
        <v>411</v>
      </c>
      <c r="AE83" s="451"/>
      <c r="AF83" s="247" t="s">
        <v>411</v>
      </c>
      <c r="AG83" s="247" t="s">
        <v>411</v>
      </c>
      <c r="AH83" s="247" t="s">
        <v>411</v>
      </c>
      <c r="AI83" s="247" t="s">
        <v>411</v>
      </c>
      <c r="AJ83" s="247" t="s">
        <v>411</v>
      </c>
      <c r="AK83" s="248">
        <v>10.08</v>
      </c>
      <c r="AL83" s="249" t="s">
        <v>435</v>
      </c>
    </row>
    <row r="84" spans="1:38" s="250" customFormat="1" ht="24.75" customHeight="1" thickBot="1">
      <c r="A84" s="106" t="s">
        <v>121</v>
      </c>
      <c r="B84" s="119" t="s">
        <v>226</v>
      </c>
      <c r="C84" s="94" t="s">
        <v>78</v>
      </c>
      <c r="D84" s="245"/>
      <c r="E84" s="246" t="s">
        <v>411</v>
      </c>
      <c r="F84" s="248">
        <v>3.2759999999999999E-4</v>
      </c>
      <c r="G84" s="246" t="s">
        <v>411</v>
      </c>
      <c r="H84" s="246" t="s">
        <v>411</v>
      </c>
      <c r="I84" s="246">
        <v>2.0159999999999997E-4</v>
      </c>
      <c r="J84" s="246">
        <v>1.0079999999999998E-3</v>
      </c>
      <c r="K84" s="246">
        <v>4.0319999999999991E-3</v>
      </c>
      <c r="L84" s="246">
        <v>2.6207999999999996E-8</v>
      </c>
      <c r="M84" s="247">
        <v>2.3939999999999998E-5</v>
      </c>
      <c r="N84" s="247" t="s">
        <v>431</v>
      </c>
      <c r="O84" s="247" t="s">
        <v>431</v>
      </c>
      <c r="P84" s="247" t="s">
        <v>431</v>
      </c>
      <c r="Q84" s="247" t="s">
        <v>411</v>
      </c>
      <c r="R84" s="247" t="s">
        <v>411</v>
      </c>
      <c r="S84" s="247" t="s">
        <v>411</v>
      </c>
      <c r="T84" s="247" t="s">
        <v>411</v>
      </c>
      <c r="U84" s="247" t="s">
        <v>411</v>
      </c>
      <c r="V84" s="247" t="s">
        <v>411</v>
      </c>
      <c r="W84" s="247" t="s">
        <v>411</v>
      </c>
      <c r="X84" s="247" t="s">
        <v>431</v>
      </c>
      <c r="Y84" s="247" t="s">
        <v>431</v>
      </c>
      <c r="Z84" s="247" t="s">
        <v>431</v>
      </c>
      <c r="AA84" s="247" t="s">
        <v>431</v>
      </c>
      <c r="AB84" s="247" t="s">
        <v>431</v>
      </c>
      <c r="AC84" s="247" t="s">
        <v>431</v>
      </c>
      <c r="AD84" s="247" t="s">
        <v>411</v>
      </c>
      <c r="AE84" s="451"/>
      <c r="AF84" s="247" t="s">
        <v>411</v>
      </c>
      <c r="AG84" s="247" t="s">
        <v>411</v>
      </c>
      <c r="AH84" s="247" t="s">
        <v>411</v>
      </c>
      <c r="AI84" s="247" t="s">
        <v>411</v>
      </c>
      <c r="AJ84" s="247" t="s">
        <v>411</v>
      </c>
      <c r="AK84" s="248">
        <v>2.5199999999999996</v>
      </c>
      <c r="AL84" s="249" t="s">
        <v>436</v>
      </c>
    </row>
    <row r="85" spans="1:38" s="250" customFormat="1" ht="24.75" customHeight="1" thickBot="1">
      <c r="A85" s="106" t="s">
        <v>124</v>
      </c>
      <c r="B85" s="107" t="s">
        <v>227</v>
      </c>
      <c r="C85" s="94" t="s">
        <v>356</v>
      </c>
      <c r="D85" s="245"/>
      <c r="E85" s="431" t="s">
        <v>411</v>
      </c>
      <c r="F85" s="453">
        <v>6.7202970883865047</v>
      </c>
      <c r="G85" s="423" t="s">
        <v>411</v>
      </c>
      <c r="H85" s="421" t="s">
        <v>411</v>
      </c>
      <c r="I85" s="421" t="s">
        <v>411</v>
      </c>
      <c r="J85" s="421" t="s">
        <v>411</v>
      </c>
      <c r="K85" s="421" t="s">
        <v>411</v>
      </c>
      <c r="L85" s="421" t="s">
        <v>411</v>
      </c>
      <c r="M85" s="421" t="s">
        <v>411</v>
      </c>
      <c r="N85" s="421" t="s">
        <v>411</v>
      </c>
      <c r="O85" s="421" t="s">
        <v>411</v>
      </c>
      <c r="P85" s="421" t="s">
        <v>411</v>
      </c>
      <c r="Q85" s="421" t="s">
        <v>411</v>
      </c>
      <c r="R85" s="421" t="s">
        <v>411</v>
      </c>
      <c r="S85" s="421" t="s">
        <v>411</v>
      </c>
      <c r="T85" s="421" t="s">
        <v>411</v>
      </c>
      <c r="U85" s="421" t="s">
        <v>411</v>
      </c>
      <c r="V85" s="421" t="s">
        <v>411</v>
      </c>
      <c r="W85" s="421" t="s">
        <v>411</v>
      </c>
      <c r="X85" s="421" t="s">
        <v>411</v>
      </c>
      <c r="Y85" s="421" t="s">
        <v>411</v>
      </c>
      <c r="Z85" s="421" t="s">
        <v>411</v>
      </c>
      <c r="AA85" s="421" t="s">
        <v>411</v>
      </c>
      <c r="AB85" s="247" t="s">
        <v>411</v>
      </c>
      <c r="AC85" s="247" t="s">
        <v>411</v>
      </c>
      <c r="AD85" s="247" t="s">
        <v>411</v>
      </c>
      <c r="AE85" s="451"/>
      <c r="AF85" s="247" t="s">
        <v>411</v>
      </c>
      <c r="AG85" s="247" t="s">
        <v>411</v>
      </c>
      <c r="AH85" s="247" t="s">
        <v>411</v>
      </c>
      <c r="AI85" s="247" t="s">
        <v>411</v>
      </c>
      <c r="AJ85" s="247" t="s">
        <v>411</v>
      </c>
      <c r="AK85" s="443">
        <v>14.296715740802993</v>
      </c>
      <c r="AL85" s="413" t="s">
        <v>409</v>
      </c>
    </row>
    <row r="86" spans="1:38" s="250" customFormat="1" ht="24.75" customHeight="1" thickBot="1">
      <c r="A86" s="106" t="s">
        <v>124</v>
      </c>
      <c r="B86" s="107" t="s">
        <v>228</v>
      </c>
      <c r="C86" s="92" t="s">
        <v>95</v>
      </c>
      <c r="D86" s="245"/>
      <c r="E86" s="431" t="s">
        <v>411</v>
      </c>
      <c r="F86" s="453">
        <v>6.7178632147979617E-2</v>
      </c>
      <c r="G86" s="423" t="s">
        <v>411</v>
      </c>
      <c r="H86" s="421" t="s">
        <v>411</v>
      </c>
      <c r="I86" s="421" t="s">
        <v>411</v>
      </c>
      <c r="J86" s="421" t="s">
        <v>411</v>
      </c>
      <c r="K86" s="421" t="s">
        <v>411</v>
      </c>
      <c r="L86" s="421" t="s">
        <v>411</v>
      </c>
      <c r="M86" s="421" t="s">
        <v>411</v>
      </c>
      <c r="N86" s="421" t="s">
        <v>411</v>
      </c>
      <c r="O86" s="421" t="s">
        <v>411</v>
      </c>
      <c r="P86" s="421" t="s">
        <v>411</v>
      </c>
      <c r="Q86" s="421" t="s">
        <v>411</v>
      </c>
      <c r="R86" s="421" t="s">
        <v>411</v>
      </c>
      <c r="S86" s="421" t="s">
        <v>411</v>
      </c>
      <c r="T86" s="421" t="s">
        <v>411</v>
      </c>
      <c r="U86" s="421" t="s">
        <v>411</v>
      </c>
      <c r="V86" s="421" t="s">
        <v>411</v>
      </c>
      <c r="W86" s="421" t="s">
        <v>411</v>
      </c>
      <c r="X86" s="421" t="s">
        <v>411</v>
      </c>
      <c r="Y86" s="421" t="s">
        <v>411</v>
      </c>
      <c r="Z86" s="421" t="s">
        <v>411</v>
      </c>
      <c r="AA86" s="421" t="s">
        <v>411</v>
      </c>
      <c r="AB86" s="247" t="s">
        <v>411</v>
      </c>
      <c r="AC86" s="247" t="s">
        <v>411</v>
      </c>
      <c r="AD86" s="247" t="s">
        <v>411</v>
      </c>
      <c r="AE86" s="451"/>
      <c r="AF86" s="247" t="s">
        <v>411</v>
      </c>
      <c r="AG86" s="247" t="s">
        <v>411</v>
      </c>
      <c r="AH86" s="247" t="s">
        <v>411</v>
      </c>
      <c r="AI86" s="247" t="s">
        <v>411</v>
      </c>
      <c r="AJ86" s="247" t="s">
        <v>411</v>
      </c>
      <c r="AK86" s="459" t="s">
        <v>448</v>
      </c>
      <c r="AL86" s="413" t="s">
        <v>443</v>
      </c>
    </row>
    <row r="87" spans="1:38" s="250" customFormat="1" ht="24.75" customHeight="1" thickBot="1">
      <c r="A87" s="106" t="s">
        <v>124</v>
      </c>
      <c r="B87" s="107" t="s">
        <v>229</v>
      </c>
      <c r="C87" s="92" t="s">
        <v>96</v>
      </c>
      <c r="D87" s="245"/>
      <c r="E87" s="431" t="s">
        <v>411</v>
      </c>
      <c r="F87" s="453">
        <v>3.4558336014162028E-2</v>
      </c>
      <c r="G87" s="423" t="s">
        <v>411</v>
      </c>
      <c r="H87" s="421" t="s">
        <v>411</v>
      </c>
      <c r="I87" s="421" t="s">
        <v>411</v>
      </c>
      <c r="J87" s="421" t="s">
        <v>411</v>
      </c>
      <c r="K87" s="421" t="s">
        <v>411</v>
      </c>
      <c r="L87" s="421" t="s">
        <v>411</v>
      </c>
      <c r="M87" s="421" t="s">
        <v>411</v>
      </c>
      <c r="N87" s="421" t="s">
        <v>411</v>
      </c>
      <c r="O87" s="421" t="s">
        <v>411</v>
      </c>
      <c r="P87" s="421" t="s">
        <v>411</v>
      </c>
      <c r="Q87" s="421" t="s">
        <v>411</v>
      </c>
      <c r="R87" s="421" t="s">
        <v>411</v>
      </c>
      <c r="S87" s="421" t="s">
        <v>411</v>
      </c>
      <c r="T87" s="421" t="s">
        <v>411</v>
      </c>
      <c r="U87" s="421" t="s">
        <v>411</v>
      </c>
      <c r="V87" s="421" t="s">
        <v>411</v>
      </c>
      <c r="W87" s="421" t="s">
        <v>411</v>
      </c>
      <c r="X87" s="421" t="s">
        <v>411</v>
      </c>
      <c r="Y87" s="421" t="s">
        <v>411</v>
      </c>
      <c r="Z87" s="421" t="s">
        <v>411</v>
      </c>
      <c r="AA87" s="421" t="s">
        <v>411</v>
      </c>
      <c r="AB87" s="247" t="s">
        <v>411</v>
      </c>
      <c r="AC87" s="247" t="s">
        <v>411</v>
      </c>
      <c r="AD87" s="247" t="s">
        <v>411</v>
      </c>
      <c r="AE87" s="451"/>
      <c r="AF87" s="247" t="s">
        <v>411</v>
      </c>
      <c r="AG87" s="247" t="s">
        <v>411</v>
      </c>
      <c r="AH87" s="247" t="s">
        <v>411</v>
      </c>
      <c r="AI87" s="247" t="s">
        <v>411</v>
      </c>
      <c r="AJ87" s="247" t="s">
        <v>411</v>
      </c>
      <c r="AK87" s="459" t="s">
        <v>448</v>
      </c>
      <c r="AL87" s="249" t="s">
        <v>451</v>
      </c>
    </row>
    <row r="88" spans="1:38" s="250" customFormat="1" ht="24.75" customHeight="1" thickBot="1">
      <c r="A88" s="106" t="s">
        <v>124</v>
      </c>
      <c r="B88" s="107" t="s">
        <v>230</v>
      </c>
      <c r="C88" s="92" t="s">
        <v>97</v>
      </c>
      <c r="D88" s="245"/>
      <c r="E88" s="431" t="s">
        <v>411</v>
      </c>
      <c r="F88" s="453">
        <v>2.1038194531203604</v>
      </c>
      <c r="G88" s="423" t="s">
        <v>411</v>
      </c>
      <c r="H88" s="421" t="s">
        <v>411</v>
      </c>
      <c r="I88" s="421" t="s">
        <v>411</v>
      </c>
      <c r="J88" s="421" t="s">
        <v>411</v>
      </c>
      <c r="K88" s="421" t="s">
        <v>411</v>
      </c>
      <c r="L88" s="421" t="s">
        <v>411</v>
      </c>
      <c r="M88" s="421" t="s">
        <v>411</v>
      </c>
      <c r="N88" s="421" t="s">
        <v>411</v>
      </c>
      <c r="O88" s="421" t="s">
        <v>411</v>
      </c>
      <c r="P88" s="421" t="s">
        <v>411</v>
      </c>
      <c r="Q88" s="421" t="s">
        <v>411</v>
      </c>
      <c r="R88" s="421" t="s">
        <v>411</v>
      </c>
      <c r="S88" s="421" t="s">
        <v>411</v>
      </c>
      <c r="T88" s="421" t="s">
        <v>411</v>
      </c>
      <c r="U88" s="421" t="s">
        <v>411</v>
      </c>
      <c r="V88" s="421" t="s">
        <v>411</v>
      </c>
      <c r="W88" s="421" t="s">
        <v>411</v>
      </c>
      <c r="X88" s="421" t="s">
        <v>411</v>
      </c>
      <c r="Y88" s="421" t="s">
        <v>411</v>
      </c>
      <c r="Z88" s="421" t="s">
        <v>411</v>
      </c>
      <c r="AA88" s="421" t="s">
        <v>411</v>
      </c>
      <c r="AB88" s="247" t="s">
        <v>411</v>
      </c>
      <c r="AC88" s="247" t="s">
        <v>411</v>
      </c>
      <c r="AD88" s="247" t="s">
        <v>411</v>
      </c>
      <c r="AE88" s="451"/>
      <c r="AF88" s="247" t="s">
        <v>411</v>
      </c>
      <c r="AG88" s="247" t="s">
        <v>411</v>
      </c>
      <c r="AH88" s="247" t="s">
        <v>411</v>
      </c>
      <c r="AI88" s="247" t="s">
        <v>411</v>
      </c>
      <c r="AJ88" s="247" t="s">
        <v>411</v>
      </c>
      <c r="AK88" s="459" t="s">
        <v>448</v>
      </c>
      <c r="AL88" s="249" t="s">
        <v>452</v>
      </c>
    </row>
    <row r="89" spans="1:38" s="250" customFormat="1" ht="24.75" customHeight="1" thickBot="1">
      <c r="A89" s="106" t="s">
        <v>124</v>
      </c>
      <c r="B89" s="107" t="s">
        <v>231</v>
      </c>
      <c r="C89" s="92" t="s">
        <v>98</v>
      </c>
      <c r="D89" s="245"/>
      <c r="E89" s="431" t="s">
        <v>411</v>
      </c>
      <c r="F89" s="453">
        <v>0.19113317141491898</v>
      </c>
      <c r="G89" s="423" t="s">
        <v>411</v>
      </c>
      <c r="H89" s="421" t="s">
        <v>411</v>
      </c>
      <c r="I89" s="421" t="s">
        <v>411</v>
      </c>
      <c r="J89" s="421" t="s">
        <v>411</v>
      </c>
      <c r="K89" s="421" t="s">
        <v>411</v>
      </c>
      <c r="L89" s="421" t="s">
        <v>411</v>
      </c>
      <c r="M89" s="421" t="s">
        <v>411</v>
      </c>
      <c r="N89" s="421" t="s">
        <v>411</v>
      </c>
      <c r="O89" s="421" t="s">
        <v>411</v>
      </c>
      <c r="P89" s="421" t="s">
        <v>411</v>
      </c>
      <c r="Q89" s="421" t="s">
        <v>411</v>
      </c>
      <c r="R89" s="421" t="s">
        <v>411</v>
      </c>
      <c r="S89" s="421" t="s">
        <v>411</v>
      </c>
      <c r="T89" s="421" t="s">
        <v>411</v>
      </c>
      <c r="U89" s="421" t="s">
        <v>411</v>
      </c>
      <c r="V89" s="421" t="s">
        <v>411</v>
      </c>
      <c r="W89" s="421" t="s">
        <v>411</v>
      </c>
      <c r="X89" s="421" t="s">
        <v>411</v>
      </c>
      <c r="Y89" s="421" t="s">
        <v>411</v>
      </c>
      <c r="Z89" s="421" t="s">
        <v>411</v>
      </c>
      <c r="AA89" s="421" t="s">
        <v>411</v>
      </c>
      <c r="AB89" s="247" t="s">
        <v>411</v>
      </c>
      <c r="AC89" s="247" t="s">
        <v>411</v>
      </c>
      <c r="AD89" s="247" t="s">
        <v>411</v>
      </c>
      <c r="AE89" s="451"/>
      <c r="AF89" s="247" t="s">
        <v>411</v>
      </c>
      <c r="AG89" s="247" t="s">
        <v>411</v>
      </c>
      <c r="AH89" s="247" t="s">
        <v>411</v>
      </c>
      <c r="AI89" s="247" t="s">
        <v>411</v>
      </c>
      <c r="AJ89" s="247" t="s">
        <v>411</v>
      </c>
      <c r="AK89" s="459" t="s">
        <v>448</v>
      </c>
      <c r="AL89" s="249" t="s">
        <v>442</v>
      </c>
    </row>
    <row r="90" spans="1:38" s="264" customFormat="1" ht="24.75" customHeight="1" thickBot="1">
      <c r="A90" s="106" t="s">
        <v>124</v>
      </c>
      <c r="B90" s="107" t="s">
        <v>232</v>
      </c>
      <c r="C90" s="92" t="s">
        <v>290</v>
      </c>
      <c r="D90" s="245"/>
      <c r="E90" s="431" t="s">
        <v>411</v>
      </c>
      <c r="F90" s="453">
        <v>1.3820410916691139</v>
      </c>
      <c r="G90" s="423" t="s">
        <v>411</v>
      </c>
      <c r="H90" s="421" t="s">
        <v>411</v>
      </c>
      <c r="I90" s="421" t="s">
        <v>411</v>
      </c>
      <c r="J90" s="421" t="s">
        <v>411</v>
      </c>
      <c r="K90" s="421" t="s">
        <v>411</v>
      </c>
      <c r="L90" s="421" t="s">
        <v>411</v>
      </c>
      <c r="M90" s="421" t="s">
        <v>411</v>
      </c>
      <c r="N90" s="421" t="s">
        <v>411</v>
      </c>
      <c r="O90" s="421" t="s">
        <v>411</v>
      </c>
      <c r="P90" s="421" t="s">
        <v>411</v>
      </c>
      <c r="Q90" s="421" t="s">
        <v>411</v>
      </c>
      <c r="R90" s="421" t="s">
        <v>411</v>
      </c>
      <c r="S90" s="421" t="s">
        <v>411</v>
      </c>
      <c r="T90" s="421" t="s">
        <v>411</v>
      </c>
      <c r="U90" s="421" t="s">
        <v>411</v>
      </c>
      <c r="V90" s="421" t="s">
        <v>411</v>
      </c>
      <c r="W90" s="421" t="s">
        <v>411</v>
      </c>
      <c r="X90" s="421" t="s">
        <v>411</v>
      </c>
      <c r="Y90" s="421" t="s">
        <v>411</v>
      </c>
      <c r="Z90" s="421" t="s">
        <v>411</v>
      </c>
      <c r="AA90" s="421" t="s">
        <v>411</v>
      </c>
      <c r="AB90" s="247" t="s">
        <v>411</v>
      </c>
      <c r="AC90" s="247" t="s">
        <v>411</v>
      </c>
      <c r="AD90" s="247" t="s">
        <v>411</v>
      </c>
      <c r="AE90" s="451"/>
      <c r="AF90" s="247" t="s">
        <v>411</v>
      </c>
      <c r="AG90" s="247" t="s">
        <v>411</v>
      </c>
      <c r="AH90" s="247" t="s">
        <v>411</v>
      </c>
      <c r="AI90" s="247" t="s">
        <v>411</v>
      </c>
      <c r="AJ90" s="247" t="s">
        <v>411</v>
      </c>
      <c r="AK90" s="443">
        <v>2.1880684470882446</v>
      </c>
      <c r="AL90" s="249" t="s">
        <v>410</v>
      </c>
    </row>
    <row r="91" spans="1:38" s="250" customFormat="1" ht="24.75" customHeight="1" thickBot="1">
      <c r="A91" s="106" t="s">
        <v>124</v>
      </c>
      <c r="B91" s="107" t="s">
        <v>265</v>
      </c>
      <c r="C91" s="107" t="s">
        <v>291</v>
      </c>
      <c r="D91" s="412"/>
      <c r="E91" s="443">
        <v>4.2747075182470165E-3</v>
      </c>
      <c r="F91" s="443">
        <v>1.1488743835960822E-2</v>
      </c>
      <c r="G91" s="443">
        <v>2.3627908796839137E-5</v>
      </c>
      <c r="H91" s="443">
        <v>9.8508857271151686E-3</v>
      </c>
      <c r="I91" s="443">
        <v>6.4090506280087764E-2</v>
      </c>
      <c r="J91" s="443">
        <v>6.4090881666532817E-2</v>
      </c>
      <c r="K91" s="443">
        <v>6.409095920049844E-2</v>
      </c>
      <c r="L91" s="424" t="s">
        <v>431</v>
      </c>
      <c r="M91" s="443">
        <v>0.13084721821488812</v>
      </c>
      <c r="N91" s="443">
        <v>6.1338677141463179E-3</v>
      </c>
      <c r="O91" s="443">
        <v>1.2829599222342964E-2</v>
      </c>
      <c r="P91" s="443">
        <v>4.4595721901318891E-7</v>
      </c>
      <c r="Q91" s="443">
        <v>1.0405668443641075E-5</v>
      </c>
      <c r="R91" s="443">
        <v>1.2205144941413592E-4</v>
      </c>
      <c r="S91" s="443">
        <v>1.6291792004057289E-2</v>
      </c>
      <c r="T91" s="443">
        <v>6.6437243169315862E-3</v>
      </c>
      <c r="U91" s="424" t="s">
        <v>411</v>
      </c>
      <c r="V91" s="443">
        <v>8.4432008147041025E-3</v>
      </c>
      <c r="W91" s="443">
        <v>2.3737074041241374E-4</v>
      </c>
      <c r="X91" s="443">
        <v>2.6348152185777925E-4</v>
      </c>
      <c r="Y91" s="443">
        <v>1.0681683318558619E-4</v>
      </c>
      <c r="Z91" s="443">
        <v>1.0681683318558619E-4</v>
      </c>
      <c r="AA91" s="443">
        <v>1.0681683318558619E-4</v>
      </c>
      <c r="AB91" s="454">
        <v>5.8399999999999999E-4</v>
      </c>
      <c r="AC91" s="247" t="s">
        <v>411</v>
      </c>
      <c r="AD91" s="247" t="s">
        <v>411</v>
      </c>
      <c r="AE91" s="460"/>
      <c r="AF91" s="247" t="s">
        <v>411</v>
      </c>
      <c r="AG91" s="247" t="s">
        <v>411</v>
      </c>
      <c r="AH91" s="247" t="s">
        <v>411</v>
      </c>
      <c r="AI91" s="247" t="s">
        <v>411</v>
      </c>
      <c r="AJ91" s="247" t="s">
        <v>411</v>
      </c>
      <c r="AK91" s="443">
        <v>2.3815312149840175</v>
      </c>
      <c r="AL91" s="413" t="s">
        <v>444</v>
      </c>
    </row>
    <row r="92" spans="1:38" s="250" customFormat="1" ht="24.75" customHeight="1" thickBot="1">
      <c r="A92" s="106" t="s">
        <v>121</v>
      </c>
      <c r="B92" s="106" t="s">
        <v>218</v>
      </c>
      <c r="C92" s="106" t="s">
        <v>117</v>
      </c>
      <c r="D92" s="253"/>
      <c r="E92" s="252" t="s">
        <v>411</v>
      </c>
      <c r="F92" s="252" t="s">
        <v>411</v>
      </c>
      <c r="G92" s="252">
        <v>8.9342000000000005E-2</v>
      </c>
      <c r="H92" s="252" t="s">
        <v>431</v>
      </c>
      <c r="I92" s="252" t="s">
        <v>431</v>
      </c>
      <c r="J92" s="252" t="s">
        <v>431</v>
      </c>
      <c r="K92" s="252" t="s">
        <v>431</v>
      </c>
      <c r="L92" s="252" t="s">
        <v>431</v>
      </c>
      <c r="M92" s="247" t="s">
        <v>411</v>
      </c>
      <c r="N92" s="247" t="s">
        <v>411</v>
      </c>
      <c r="O92" s="247" t="s">
        <v>411</v>
      </c>
      <c r="P92" s="247" t="s">
        <v>411</v>
      </c>
      <c r="Q92" s="247" t="s">
        <v>411</v>
      </c>
      <c r="R92" s="247" t="s">
        <v>411</v>
      </c>
      <c r="S92" s="247" t="s">
        <v>411</v>
      </c>
      <c r="T92" s="247" t="s">
        <v>411</v>
      </c>
      <c r="U92" s="247" t="s">
        <v>411</v>
      </c>
      <c r="V92" s="247" t="s">
        <v>411</v>
      </c>
      <c r="W92" s="247" t="s">
        <v>411</v>
      </c>
      <c r="X92" s="247" t="s">
        <v>411</v>
      </c>
      <c r="Y92" s="247" t="s">
        <v>431</v>
      </c>
      <c r="Z92" s="247" t="s">
        <v>431</v>
      </c>
      <c r="AA92" s="247" t="s">
        <v>431</v>
      </c>
      <c r="AB92" s="247" t="s">
        <v>431</v>
      </c>
      <c r="AC92" s="247" t="s">
        <v>431</v>
      </c>
      <c r="AD92" s="247" t="s">
        <v>411</v>
      </c>
      <c r="AE92" s="451"/>
      <c r="AF92" s="247" t="s">
        <v>411</v>
      </c>
      <c r="AG92" s="247" t="s">
        <v>411</v>
      </c>
      <c r="AH92" s="247" t="s">
        <v>411</v>
      </c>
      <c r="AI92" s="247" t="s">
        <v>411</v>
      </c>
      <c r="AJ92" s="247" t="s">
        <v>411</v>
      </c>
      <c r="AK92" s="248">
        <v>44.670999999999999</v>
      </c>
      <c r="AL92" s="249" t="s">
        <v>412</v>
      </c>
    </row>
    <row r="93" spans="1:38" s="250" customFormat="1" ht="24.75" customHeight="1" thickBot="1">
      <c r="A93" s="106" t="s">
        <v>121</v>
      </c>
      <c r="B93" s="107" t="s">
        <v>219</v>
      </c>
      <c r="C93" s="106" t="s">
        <v>118</v>
      </c>
      <c r="D93" s="253"/>
      <c r="E93" s="252" t="s">
        <v>411</v>
      </c>
      <c r="F93" s="252">
        <v>3.2734554999999999</v>
      </c>
      <c r="G93" s="252" t="s">
        <v>411</v>
      </c>
      <c r="H93" s="252" t="s">
        <v>411</v>
      </c>
      <c r="I93" s="252" t="s">
        <v>411</v>
      </c>
      <c r="J93" s="252" t="s">
        <v>411</v>
      </c>
      <c r="K93" s="252" t="s">
        <v>411</v>
      </c>
      <c r="L93" s="252" t="s">
        <v>411</v>
      </c>
      <c r="M93" s="247" t="s">
        <v>411</v>
      </c>
      <c r="N93" s="247" t="s">
        <v>411</v>
      </c>
      <c r="O93" s="247" t="s">
        <v>411</v>
      </c>
      <c r="P93" s="247" t="s">
        <v>411</v>
      </c>
      <c r="Q93" s="247" t="s">
        <v>411</v>
      </c>
      <c r="R93" s="247" t="s">
        <v>411</v>
      </c>
      <c r="S93" s="247" t="s">
        <v>411</v>
      </c>
      <c r="T93" s="247" t="s">
        <v>411</v>
      </c>
      <c r="U93" s="247" t="s">
        <v>411</v>
      </c>
      <c r="V93" s="247" t="s">
        <v>411</v>
      </c>
      <c r="W93" s="247" t="s">
        <v>411</v>
      </c>
      <c r="X93" s="247" t="s">
        <v>411</v>
      </c>
      <c r="Y93" s="247" t="s">
        <v>411</v>
      </c>
      <c r="Z93" s="247" t="s">
        <v>411</v>
      </c>
      <c r="AA93" s="247" t="s">
        <v>411</v>
      </c>
      <c r="AB93" s="247" t="s">
        <v>411</v>
      </c>
      <c r="AC93" s="247" t="s">
        <v>411</v>
      </c>
      <c r="AD93" s="247" t="s">
        <v>411</v>
      </c>
      <c r="AE93" s="451"/>
      <c r="AF93" s="247" t="s">
        <v>411</v>
      </c>
      <c r="AG93" s="247" t="s">
        <v>411</v>
      </c>
      <c r="AH93" s="247" t="s">
        <v>411</v>
      </c>
      <c r="AI93" s="247" t="s">
        <v>411</v>
      </c>
      <c r="AJ93" s="247" t="s">
        <v>411</v>
      </c>
      <c r="AK93" s="248">
        <v>2880.3999999999996</v>
      </c>
      <c r="AL93" s="249" t="s">
        <v>413</v>
      </c>
    </row>
    <row r="94" spans="1:38" s="250" customFormat="1" ht="24.75" customHeight="1" thickBot="1">
      <c r="A94" s="106" t="s">
        <v>121</v>
      </c>
      <c r="B94" s="265" t="s">
        <v>264</v>
      </c>
      <c r="C94" s="106" t="s">
        <v>302</v>
      </c>
      <c r="D94" s="245"/>
      <c r="E94" s="252" t="s">
        <v>432</v>
      </c>
      <c r="F94" s="252" t="s">
        <v>432</v>
      </c>
      <c r="G94" s="252" t="s">
        <v>432</v>
      </c>
      <c r="H94" s="252" t="s">
        <v>432</v>
      </c>
      <c r="I94" s="252" t="s">
        <v>432</v>
      </c>
      <c r="J94" s="252" t="s">
        <v>432</v>
      </c>
      <c r="K94" s="252" t="s">
        <v>432</v>
      </c>
      <c r="L94" s="252" t="s">
        <v>432</v>
      </c>
      <c r="M94" s="247" t="s">
        <v>432</v>
      </c>
      <c r="N94" s="247" t="s">
        <v>432</v>
      </c>
      <c r="O94" s="247" t="s">
        <v>432</v>
      </c>
      <c r="P94" s="247" t="s">
        <v>432</v>
      </c>
      <c r="Q94" s="247" t="s">
        <v>432</v>
      </c>
      <c r="R94" s="247" t="s">
        <v>432</v>
      </c>
      <c r="S94" s="247" t="s">
        <v>432</v>
      </c>
      <c r="T94" s="247" t="s">
        <v>432</v>
      </c>
      <c r="U94" s="247" t="s">
        <v>432</v>
      </c>
      <c r="V94" s="247" t="s">
        <v>432</v>
      </c>
      <c r="W94" s="247" t="s">
        <v>432</v>
      </c>
      <c r="X94" s="247" t="s">
        <v>432</v>
      </c>
      <c r="Y94" s="247" t="s">
        <v>432</v>
      </c>
      <c r="Z94" s="247" t="s">
        <v>432</v>
      </c>
      <c r="AA94" s="247" t="s">
        <v>432</v>
      </c>
      <c r="AB94" s="247" t="s">
        <v>432</v>
      </c>
      <c r="AC94" s="247" t="s">
        <v>432</v>
      </c>
      <c r="AD94" s="247" t="s">
        <v>432</v>
      </c>
      <c r="AE94" s="451"/>
      <c r="AF94" s="247" t="s">
        <v>411</v>
      </c>
      <c r="AG94" s="247" t="s">
        <v>411</v>
      </c>
      <c r="AH94" s="247" t="s">
        <v>411</v>
      </c>
      <c r="AI94" s="247" t="s">
        <v>411</v>
      </c>
      <c r="AJ94" s="247" t="s">
        <v>411</v>
      </c>
      <c r="AK94" s="247" t="s">
        <v>432</v>
      </c>
      <c r="AL94" s="249"/>
    </row>
    <row r="95" spans="1:38" s="250" customFormat="1" ht="24.75" customHeight="1" thickBot="1">
      <c r="A95" s="106" t="s">
        <v>121</v>
      </c>
      <c r="B95" s="265" t="s">
        <v>220</v>
      </c>
      <c r="C95" s="106" t="s">
        <v>93</v>
      </c>
      <c r="D95" s="253"/>
      <c r="E95" s="252" t="s">
        <v>411</v>
      </c>
      <c r="F95" s="252" t="s">
        <v>411</v>
      </c>
      <c r="G95" s="252" t="s">
        <v>411</v>
      </c>
      <c r="H95" s="252" t="s">
        <v>411</v>
      </c>
      <c r="I95" s="252" t="s">
        <v>411</v>
      </c>
      <c r="J95" s="252" t="s">
        <v>411</v>
      </c>
      <c r="K95" s="426" t="s">
        <v>431</v>
      </c>
      <c r="L95" s="252" t="s">
        <v>411</v>
      </c>
      <c r="M95" s="252" t="s">
        <v>411</v>
      </c>
      <c r="N95" s="252" t="s">
        <v>411</v>
      </c>
      <c r="O95" s="252" t="s">
        <v>411</v>
      </c>
      <c r="P95" s="252" t="s">
        <v>411</v>
      </c>
      <c r="Q95" s="252" t="s">
        <v>411</v>
      </c>
      <c r="R95" s="252" t="s">
        <v>411</v>
      </c>
      <c r="S95" s="252" t="s">
        <v>411</v>
      </c>
      <c r="T95" s="252" t="s">
        <v>411</v>
      </c>
      <c r="U95" s="252" t="s">
        <v>411</v>
      </c>
      <c r="V95" s="252" t="s">
        <v>411</v>
      </c>
      <c r="W95" s="252" t="s">
        <v>411</v>
      </c>
      <c r="X95" s="252" t="s">
        <v>411</v>
      </c>
      <c r="Y95" s="252" t="s">
        <v>411</v>
      </c>
      <c r="Z95" s="252" t="s">
        <v>411</v>
      </c>
      <c r="AA95" s="252" t="s">
        <v>411</v>
      </c>
      <c r="AB95" s="252" t="s">
        <v>411</v>
      </c>
      <c r="AC95" s="252" t="s">
        <v>411</v>
      </c>
      <c r="AD95" s="252" t="s">
        <v>411</v>
      </c>
      <c r="AE95" s="451"/>
      <c r="AF95" s="247" t="s">
        <v>411</v>
      </c>
      <c r="AG95" s="247" t="s">
        <v>411</v>
      </c>
      <c r="AH95" s="247" t="s">
        <v>411</v>
      </c>
      <c r="AI95" s="247" t="s">
        <v>411</v>
      </c>
      <c r="AJ95" s="247" t="s">
        <v>411</v>
      </c>
      <c r="AK95" s="247" t="s">
        <v>431</v>
      </c>
      <c r="AL95" s="249" t="s">
        <v>380</v>
      </c>
    </row>
    <row r="96" spans="1:38" s="250" customFormat="1" ht="24.75" customHeight="1" thickBot="1">
      <c r="A96" s="106" t="s">
        <v>121</v>
      </c>
      <c r="B96" s="107" t="s">
        <v>221</v>
      </c>
      <c r="C96" s="106" t="s">
        <v>94</v>
      </c>
      <c r="D96" s="266"/>
      <c r="E96" s="252" t="s">
        <v>432</v>
      </c>
      <c r="F96" s="252" t="s">
        <v>432</v>
      </c>
      <c r="G96" s="252" t="s">
        <v>432</v>
      </c>
      <c r="H96" s="252" t="s">
        <v>432</v>
      </c>
      <c r="I96" s="252" t="s">
        <v>432</v>
      </c>
      <c r="J96" s="252" t="s">
        <v>432</v>
      </c>
      <c r="K96" s="252" t="s">
        <v>432</v>
      </c>
      <c r="L96" s="252" t="s">
        <v>432</v>
      </c>
      <c r="M96" s="252" t="s">
        <v>432</v>
      </c>
      <c r="N96" s="252" t="s">
        <v>432</v>
      </c>
      <c r="O96" s="252" t="s">
        <v>432</v>
      </c>
      <c r="P96" s="252" t="s">
        <v>432</v>
      </c>
      <c r="Q96" s="252" t="s">
        <v>432</v>
      </c>
      <c r="R96" s="252" t="s">
        <v>432</v>
      </c>
      <c r="S96" s="252" t="s">
        <v>432</v>
      </c>
      <c r="T96" s="252" t="s">
        <v>432</v>
      </c>
      <c r="U96" s="252" t="s">
        <v>432</v>
      </c>
      <c r="V96" s="252" t="s">
        <v>432</v>
      </c>
      <c r="W96" s="252" t="s">
        <v>432</v>
      </c>
      <c r="X96" s="252" t="s">
        <v>432</v>
      </c>
      <c r="Y96" s="252" t="s">
        <v>432</v>
      </c>
      <c r="Z96" s="252" t="s">
        <v>432</v>
      </c>
      <c r="AA96" s="252" t="s">
        <v>432</v>
      </c>
      <c r="AB96" s="252" t="s">
        <v>432</v>
      </c>
      <c r="AC96" s="252" t="s">
        <v>432</v>
      </c>
      <c r="AD96" s="252" t="s">
        <v>432</v>
      </c>
      <c r="AE96" s="451"/>
      <c r="AF96" s="247" t="s">
        <v>411</v>
      </c>
      <c r="AG96" s="247" t="s">
        <v>411</v>
      </c>
      <c r="AH96" s="247" t="s">
        <v>411</v>
      </c>
      <c r="AI96" s="247" t="s">
        <v>411</v>
      </c>
      <c r="AJ96" s="247" t="s">
        <v>411</v>
      </c>
      <c r="AK96" s="247" t="s">
        <v>432</v>
      </c>
      <c r="AL96" s="249" t="s">
        <v>411</v>
      </c>
    </row>
    <row r="97" spans="1:38" s="250" customFormat="1" ht="24.75" customHeight="1" thickBot="1">
      <c r="A97" s="106" t="s">
        <v>121</v>
      </c>
      <c r="B97" s="107" t="s">
        <v>222</v>
      </c>
      <c r="C97" s="106" t="s">
        <v>369</v>
      </c>
      <c r="D97" s="266"/>
      <c r="E97" s="252" t="s">
        <v>432</v>
      </c>
      <c r="F97" s="252" t="s">
        <v>432</v>
      </c>
      <c r="G97" s="252" t="s">
        <v>432</v>
      </c>
      <c r="H97" s="252" t="s">
        <v>432</v>
      </c>
      <c r="I97" s="252" t="s">
        <v>432</v>
      </c>
      <c r="J97" s="252" t="s">
        <v>432</v>
      </c>
      <c r="K97" s="252" t="s">
        <v>432</v>
      </c>
      <c r="L97" s="252" t="s">
        <v>432</v>
      </c>
      <c r="M97" s="247" t="s">
        <v>432</v>
      </c>
      <c r="N97" s="247" t="s">
        <v>432</v>
      </c>
      <c r="O97" s="247" t="s">
        <v>432</v>
      </c>
      <c r="P97" s="247" t="s">
        <v>432</v>
      </c>
      <c r="Q97" s="247" t="s">
        <v>432</v>
      </c>
      <c r="R97" s="247" t="s">
        <v>432</v>
      </c>
      <c r="S97" s="247" t="s">
        <v>432</v>
      </c>
      <c r="T97" s="247" t="s">
        <v>432</v>
      </c>
      <c r="U97" s="247" t="s">
        <v>432</v>
      </c>
      <c r="V97" s="247" t="s">
        <v>432</v>
      </c>
      <c r="W97" s="247" t="s">
        <v>432</v>
      </c>
      <c r="X97" s="247" t="s">
        <v>432</v>
      </c>
      <c r="Y97" s="247" t="s">
        <v>432</v>
      </c>
      <c r="Z97" s="247" t="s">
        <v>432</v>
      </c>
      <c r="AA97" s="247" t="s">
        <v>432</v>
      </c>
      <c r="AB97" s="247" t="s">
        <v>432</v>
      </c>
      <c r="AC97" s="247" t="s">
        <v>432</v>
      </c>
      <c r="AD97" s="247" t="s">
        <v>432</v>
      </c>
      <c r="AE97" s="451"/>
      <c r="AF97" s="247" t="s">
        <v>411</v>
      </c>
      <c r="AG97" s="247" t="s">
        <v>411</v>
      </c>
      <c r="AH97" s="247" t="s">
        <v>411</v>
      </c>
      <c r="AI97" s="247" t="s">
        <v>411</v>
      </c>
      <c r="AJ97" s="247" t="s">
        <v>411</v>
      </c>
      <c r="AK97" s="247" t="s">
        <v>432</v>
      </c>
      <c r="AL97" s="249" t="s">
        <v>411</v>
      </c>
    </row>
    <row r="98" spans="1:38" s="250" customFormat="1" ht="24.75" customHeight="1" thickBot="1">
      <c r="A98" s="106" t="s">
        <v>121</v>
      </c>
      <c r="B98" s="107" t="s">
        <v>223</v>
      </c>
      <c r="C98" s="107" t="s">
        <v>318</v>
      </c>
      <c r="D98" s="266"/>
      <c r="E98" s="252" t="s">
        <v>432</v>
      </c>
      <c r="F98" s="252" t="s">
        <v>432</v>
      </c>
      <c r="G98" s="252" t="s">
        <v>432</v>
      </c>
      <c r="H98" s="252" t="s">
        <v>432</v>
      </c>
      <c r="I98" s="252" t="s">
        <v>432</v>
      </c>
      <c r="J98" s="252" t="s">
        <v>432</v>
      </c>
      <c r="K98" s="252" t="s">
        <v>432</v>
      </c>
      <c r="L98" s="252" t="s">
        <v>432</v>
      </c>
      <c r="M98" s="247" t="s">
        <v>432</v>
      </c>
      <c r="N98" s="247" t="s">
        <v>432</v>
      </c>
      <c r="O98" s="247" t="s">
        <v>432</v>
      </c>
      <c r="P98" s="247" t="s">
        <v>432</v>
      </c>
      <c r="Q98" s="247" t="s">
        <v>432</v>
      </c>
      <c r="R98" s="247" t="s">
        <v>432</v>
      </c>
      <c r="S98" s="247" t="s">
        <v>432</v>
      </c>
      <c r="T98" s="247" t="s">
        <v>432</v>
      </c>
      <c r="U98" s="247" t="s">
        <v>432</v>
      </c>
      <c r="V98" s="247" t="s">
        <v>432</v>
      </c>
      <c r="W98" s="247" t="s">
        <v>432</v>
      </c>
      <c r="X98" s="247" t="s">
        <v>432</v>
      </c>
      <c r="Y98" s="247" t="s">
        <v>432</v>
      </c>
      <c r="Z98" s="247" t="s">
        <v>432</v>
      </c>
      <c r="AA98" s="247" t="s">
        <v>432</v>
      </c>
      <c r="AB98" s="247" t="s">
        <v>432</v>
      </c>
      <c r="AC98" s="247" t="s">
        <v>432</v>
      </c>
      <c r="AD98" s="247" t="s">
        <v>432</v>
      </c>
      <c r="AE98" s="451"/>
      <c r="AF98" s="247" t="s">
        <v>411</v>
      </c>
      <c r="AG98" s="247" t="s">
        <v>411</v>
      </c>
      <c r="AH98" s="247" t="s">
        <v>411</v>
      </c>
      <c r="AI98" s="247" t="s">
        <v>411</v>
      </c>
      <c r="AJ98" s="247" t="s">
        <v>411</v>
      </c>
      <c r="AK98" s="247" t="s">
        <v>432</v>
      </c>
      <c r="AL98" s="249" t="s">
        <v>411</v>
      </c>
    </row>
    <row r="99" spans="1:38" s="10" customFormat="1" ht="24.75" customHeight="1" thickBot="1">
      <c r="A99" s="98" t="s">
        <v>125</v>
      </c>
      <c r="B99" s="98" t="s">
        <v>233</v>
      </c>
      <c r="C99" s="106" t="s">
        <v>288</v>
      </c>
      <c r="D99" s="136"/>
      <c r="E99" s="216">
        <v>0.30172874961618112</v>
      </c>
      <c r="F99" s="217">
        <v>8.242771359874915</v>
      </c>
      <c r="G99" s="217" t="s">
        <v>411</v>
      </c>
      <c r="H99" s="212">
        <v>8.8257454564250484</v>
      </c>
      <c r="I99" s="254">
        <v>0.19281849000000001</v>
      </c>
      <c r="J99" s="254">
        <v>0.29628206999999995</v>
      </c>
      <c r="K99" s="254">
        <v>0.64899881999999987</v>
      </c>
      <c r="L99" s="254" t="s">
        <v>411</v>
      </c>
      <c r="M99" s="217" t="s">
        <v>411</v>
      </c>
      <c r="N99" s="217" t="s">
        <v>411</v>
      </c>
      <c r="O99" s="217" t="s">
        <v>411</v>
      </c>
      <c r="P99" s="217" t="s">
        <v>411</v>
      </c>
      <c r="Q99" s="217" t="s">
        <v>411</v>
      </c>
      <c r="R99" s="217" t="s">
        <v>411</v>
      </c>
      <c r="S99" s="217" t="s">
        <v>411</v>
      </c>
      <c r="T99" s="217" t="s">
        <v>411</v>
      </c>
      <c r="U99" s="217" t="s">
        <v>411</v>
      </c>
      <c r="V99" s="217" t="s">
        <v>411</v>
      </c>
      <c r="W99" s="217" t="s">
        <v>411</v>
      </c>
      <c r="X99" s="217" t="s">
        <v>411</v>
      </c>
      <c r="Y99" s="217" t="s">
        <v>411</v>
      </c>
      <c r="Z99" s="217" t="s">
        <v>411</v>
      </c>
      <c r="AA99" s="217" t="s">
        <v>411</v>
      </c>
      <c r="AB99" s="217" t="s">
        <v>411</v>
      </c>
      <c r="AC99" s="217" t="s">
        <v>411</v>
      </c>
      <c r="AD99" s="217" t="s">
        <v>411</v>
      </c>
      <c r="AE99" s="450"/>
      <c r="AF99" s="217" t="s">
        <v>411</v>
      </c>
      <c r="AG99" s="217" t="s">
        <v>411</v>
      </c>
      <c r="AH99" s="217" t="s">
        <v>411</v>
      </c>
      <c r="AI99" s="217" t="s">
        <v>411</v>
      </c>
      <c r="AJ99" s="217" t="s">
        <v>411</v>
      </c>
      <c r="AK99" s="217">
        <v>531.4</v>
      </c>
      <c r="AL99" s="149" t="s">
        <v>414</v>
      </c>
    </row>
    <row r="100" spans="1:38" s="10" customFormat="1" ht="24.75" customHeight="1" thickBot="1">
      <c r="A100" s="98" t="s">
        <v>125</v>
      </c>
      <c r="B100" s="98" t="s">
        <v>234</v>
      </c>
      <c r="C100" s="106" t="s">
        <v>287</v>
      </c>
      <c r="D100" s="136"/>
      <c r="E100" s="216">
        <v>5.7401517621158984E-2</v>
      </c>
      <c r="F100" s="217">
        <v>2.8633142989402152</v>
      </c>
      <c r="G100" s="217" t="s">
        <v>411</v>
      </c>
      <c r="H100" s="212">
        <v>2.04367626523478</v>
      </c>
      <c r="I100" s="254">
        <v>6.7728059999999993E-2</v>
      </c>
      <c r="J100" s="254">
        <v>0.10442844</v>
      </c>
      <c r="K100" s="254">
        <v>0.22546417999999999</v>
      </c>
      <c r="L100" s="254" t="s">
        <v>411</v>
      </c>
      <c r="M100" s="217" t="s">
        <v>411</v>
      </c>
      <c r="N100" s="217" t="s">
        <v>411</v>
      </c>
      <c r="O100" s="217" t="s">
        <v>411</v>
      </c>
      <c r="P100" s="217" t="s">
        <v>411</v>
      </c>
      <c r="Q100" s="217" t="s">
        <v>411</v>
      </c>
      <c r="R100" s="217" t="s">
        <v>411</v>
      </c>
      <c r="S100" s="217" t="s">
        <v>411</v>
      </c>
      <c r="T100" s="217" t="s">
        <v>411</v>
      </c>
      <c r="U100" s="217" t="s">
        <v>411</v>
      </c>
      <c r="V100" s="217" t="s">
        <v>411</v>
      </c>
      <c r="W100" s="217" t="s">
        <v>411</v>
      </c>
      <c r="X100" s="217" t="s">
        <v>411</v>
      </c>
      <c r="Y100" s="217" t="s">
        <v>411</v>
      </c>
      <c r="Z100" s="217" t="s">
        <v>411</v>
      </c>
      <c r="AA100" s="217" t="s">
        <v>411</v>
      </c>
      <c r="AB100" s="217" t="s">
        <v>411</v>
      </c>
      <c r="AC100" s="217" t="s">
        <v>411</v>
      </c>
      <c r="AD100" s="217" t="s">
        <v>411</v>
      </c>
      <c r="AE100" s="450"/>
      <c r="AF100" s="217" t="s">
        <v>411</v>
      </c>
      <c r="AG100" s="217" t="s">
        <v>411</v>
      </c>
      <c r="AH100" s="217" t="s">
        <v>411</v>
      </c>
      <c r="AI100" s="217" t="s">
        <v>411</v>
      </c>
      <c r="AJ100" s="217" t="s">
        <v>411</v>
      </c>
      <c r="AK100" s="217">
        <v>851.69999999999993</v>
      </c>
      <c r="AL100" s="149" t="s">
        <v>414</v>
      </c>
    </row>
    <row r="101" spans="1:38" s="10" customFormat="1" ht="24.75" customHeight="1" thickBot="1">
      <c r="A101" s="98" t="s">
        <v>125</v>
      </c>
      <c r="B101" s="98" t="s">
        <v>236</v>
      </c>
      <c r="C101" s="106" t="s">
        <v>280</v>
      </c>
      <c r="D101" s="136"/>
      <c r="E101" s="216">
        <v>2.1582240751467703E-2</v>
      </c>
      <c r="F101" s="217">
        <v>4.1148799999999999E-2</v>
      </c>
      <c r="G101" s="217" t="s">
        <v>411</v>
      </c>
      <c r="H101" s="212">
        <v>0.52922924599608601</v>
      </c>
      <c r="I101" s="254">
        <v>2.8988E-3</v>
      </c>
      <c r="J101" s="254">
        <v>8.6963999999999982E-3</v>
      </c>
      <c r="K101" s="254">
        <v>2.0291600000000003E-2</v>
      </c>
      <c r="L101" s="254" t="s">
        <v>411</v>
      </c>
      <c r="M101" s="217" t="s">
        <v>411</v>
      </c>
      <c r="N101" s="217" t="s">
        <v>411</v>
      </c>
      <c r="O101" s="217" t="s">
        <v>411</v>
      </c>
      <c r="P101" s="217" t="s">
        <v>411</v>
      </c>
      <c r="Q101" s="217" t="s">
        <v>411</v>
      </c>
      <c r="R101" s="217" t="s">
        <v>411</v>
      </c>
      <c r="S101" s="217" t="s">
        <v>411</v>
      </c>
      <c r="T101" s="217" t="s">
        <v>411</v>
      </c>
      <c r="U101" s="217" t="s">
        <v>411</v>
      </c>
      <c r="V101" s="217" t="s">
        <v>411</v>
      </c>
      <c r="W101" s="217" t="s">
        <v>411</v>
      </c>
      <c r="X101" s="217" t="s">
        <v>411</v>
      </c>
      <c r="Y101" s="217" t="s">
        <v>411</v>
      </c>
      <c r="Z101" s="217" t="s">
        <v>411</v>
      </c>
      <c r="AA101" s="217" t="s">
        <v>411</v>
      </c>
      <c r="AB101" s="217" t="s">
        <v>411</v>
      </c>
      <c r="AC101" s="217" t="s">
        <v>411</v>
      </c>
      <c r="AD101" s="217" t="s">
        <v>411</v>
      </c>
      <c r="AE101" s="450"/>
      <c r="AF101" s="217" t="s">
        <v>411</v>
      </c>
      <c r="AG101" s="217" t="s">
        <v>411</v>
      </c>
      <c r="AH101" s="217" t="s">
        <v>411</v>
      </c>
      <c r="AI101" s="217" t="s">
        <v>411</v>
      </c>
      <c r="AJ101" s="217" t="s">
        <v>411</v>
      </c>
      <c r="AK101" s="217">
        <v>183.7</v>
      </c>
      <c r="AL101" s="149" t="s">
        <v>414</v>
      </c>
    </row>
    <row r="102" spans="1:38" s="10" customFormat="1" ht="24.75" customHeight="1" thickBot="1">
      <c r="A102" s="98" t="s">
        <v>125</v>
      </c>
      <c r="B102" s="98" t="s">
        <v>237</v>
      </c>
      <c r="C102" s="106" t="s">
        <v>281</v>
      </c>
      <c r="D102" s="136"/>
      <c r="E102" s="216">
        <v>0.13420583489729979</v>
      </c>
      <c r="F102" s="217">
        <v>0.94563656299999999</v>
      </c>
      <c r="G102" s="217" t="s">
        <v>411</v>
      </c>
      <c r="H102" s="212">
        <v>6.0518208953432477</v>
      </c>
      <c r="I102" s="254">
        <v>8.3768840000000011E-3</v>
      </c>
      <c r="J102" s="254">
        <v>0.18124413000000003</v>
      </c>
      <c r="K102" s="254">
        <v>1.21230247</v>
      </c>
      <c r="L102" s="254" t="s">
        <v>411</v>
      </c>
      <c r="M102" s="217" t="s">
        <v>411</v>
      </c>
      <c r="N102" s="217" t="s">
        <v>411</v>
      </c>
      <c r="O102" s="217" t="s">
        <v>411</v>
      </c>
      <c r="P102" s="217" t="s">
        <v>411</v>
      </c>
      <c r="Q102" s="217" t="s">
        <v>411</v>
      </c>
      <c r="R102" s="217" t="s">
        <v>411</v>
      </c>
      <c r="S102" s="217" t="s">
        <v>411</v>
      </c>
      <c r="T102" s="217" t="s">
        <v>411</v>
      </c>
      <c r="U102" s="217" t="s">
        <v>411</v>
      </c>
      <c r="V102" s="217" t="s">
        <v>411</v>
      </c>
      <c r="W102" s="217" t="s">
        <v>411</v>
      </c>
      <c r="X102" s="217" t="s">
        <v>411</v>
      </c>
      <c r="Y102" s="217" t="s">
        <v>411</v>
      </c>
      <c r="Z102" s="217" t="s">
        <v>411</v>
      </c>
      <c r="AA102" s="217" t="s">
        <v>411</v>
      </c>
      <c r="AB102" s="217" t="s">
        <v>411</v>
      </c>
      <c r="AC102" s="217" t="s">
        <v>411</v>
      </c>
      <c r="AD102" s="217" t="s">
        <v>411</v>
      </c>
      <c r="AE102" s="450"/>
      <c r="AF102" s="217" t="s">
        <v>411</v>
      </c>
      <c r="AG102" s="217" t="s">
        <v>411</v>
      </c>
      <c r="AH102" s="217" t="s">
        <v>411</v>
      </c>
      <c r="AI102" s="217" t="s">
        <v>411</v>
      </c>
      <c r="AJ102" s="217" t="s">
        <v>411</v>
      </c>
      <c r="AK102" s="217">
        <v>1246.5</v>
      </c>
      <c r="AL102" s="149" t="s">
        <v>414</v>
      </c>
    </row>
    <row r="103" spans="1:38" s="10" customFormat="1" ht="24.75" customHeight="1" thickBot="1">
      <c r="A103" s="98" t="s">
        <v>125</v>
      </c>
      <c r="B103" s="98" t="s">
        <v>235</v>
      </c>
      <c r="C103" s="106" t="s">
        <v>282</v>
      </c>
      <c r="D103" s="136"/>
      <c r="E103" s="217" t="s">
        <v>432</v>
      </c>
      <c r="F103" s="217" t="s">
        <v>432</v>
      </c>
      <c r="G103" s="217" t="s">
        <v>432</v>
      </c>
      <c r="H103" s="217" t="s">
        <v>432</v>
      </c>
      <c r="I103" s="217" t="s">
        <v>432</v>
      </c>
      <c r="J103" s="217" t="s">
        <v>432</v>
      </c>
      <c r="K103" s="217" t="s">
        <v>432</v>
      </c>
      <c r="L103" s="217" t="s">
        <v>432</v>
      </c>
      <c r="M103" s="217" t="s">
        <v>432</v>
      </c>
      <c r="N103" s="217" t="s">
        <v>432</v>
      </c>
      <c r="O103" s="217" t="s">
        <v>432</v>
      </c>
      <c r="P103" s="217" t="s">
        <v>432</v>
      </c>
      <c r="Q103" s="217" t="s">
        <v>432</v>
      </c>
      <c r="R103" s="217" t="s">
        <v>432</v>
      </c>
      <c r="S103" s="217" t="s">
        <v>432</v>
      </c>
      <c r="T103" s="217" t="s">
        <v>432</v>
      </c>
      <c r="U103" s="217" t="s">
        <v>432</v>
      </c>
      <c r="V103" s="217" t="s">
        <v>432</v>
      </c>
      <c r="W103" s="217" t="s">
        <v>432</v>
      </c>
      <c r="X103" s="217" t="s">
        <v>432</v>
      </c>
      <c r="Y103" s="217" t="s">
        <v>432</v>
      </c>
      <c r="Z103" s="217" t="s">
        <v>432</v>
      </c>
      <c r="AA103" s="217" t="s">
        <v>432</v>
      </c>
      <c r="AB103" s="217" t="s">
        <v>432</v>
      </c>
      <c r="AC103" s="217" t="s">
        <v>432</v>
      </c>
      <c r="AD103" s="217" t="s">
        <v>432</v>
      </c>
      <c r="AE103" s="450"/>
      <c r="AF103" s="217" t="s">
        <v>432</v>
      </c>
      <c r="AG103" s="217" t="s">
        <v>432</v>
      </c>
      <c r="AH103" s="217" t="s">
        <v>432</v>
      </c>
      <c r="AI103" s="217" t="s">
        <v>432</v>
      </c>
      <c r="AJ103" s="217" t="s">
        <v>432</v>
      </c>
      <c r="AK103" s="217" t="s">
        <v>432</v>
      </c>
      <c r="AL103" s="149" t="s">
        <v>414</v>
      </c>
    </row>
    <row r="104" spans="1:38" s="10" customFormat="1" ht="24.75" customHeight="1" thickBot="1">
      <c r="A104" s="98" t="s">
        <v>125</v>
      </c>
      <c r="B104" s="98" t="s">
        <v>361</v>
      </c>
      <c r="C104" s="106" t="s">
        <v>283</v>
      </c>
      <c r="D104" s="136"/>
      <c r="E104" s="216">
        <v>8.1122686366601432E-4</v>
      </c>
      <c r="F104" s="217">
        <v>3.5562999999999992E-3</v>
      </c>
      <c r="G104" s="217" t="s">
        <v>411</v>
      </c>
      <c r="H104" s="217">
        <v>1.989251191911285E-2</v>
      </c>
      <c r="I104" s="254">
        <v>1.0908000000000001E-4</v>
      </c>
      <c r="J104" s="254">
        <v>3.2724000000000002E-4</v>
      </c>
      <c r="K104" s="254">
        <v>7.6356000000000015E-4</v>
      </c>
      <c r="L104" s="254" t="s">
        <v>411</v>
      </c>
      <c r="M104" s="217" t="s">
        <v>411</v>
      </c>
      <c r="N104" s="217" t="s">
        <v>411</v>
      </c>
      <c r="O104" s="217" t="s">
        <v>411</v>
      </c>
      <c r="P104" s="217" t="s">
        <v>411</v>
      </c>
      <c r="Q104" s="217" t="s">
        <v>411</v>
      </c>
      <c r="R104" s="217" t="s">
        <v>411</v>
      </c>
      <c r="S104" s="217" t="s">
        <v>411</v>
      </c>
      <c r="T104" s="217" t="s">
        <v>411</v>
      </c>
      <c r="U104" s="217" t="s">
        <v>411</v>
      </c>
      <c r="V104" s="217" t="s">
        <v>411</v>
      </c>
      <c r="W104" s="217" t="s">
        <v>411</v>
      </c>
      <c r="X104" s="217" t="s">
        <v>411</v>
      </c>
      <c r="Y104" s="217" t="s">
        <v>411</v>
      </c>
      <c r="Z104" s="217" t="s">
        <v>411</v>
      </c>
      <c r="AA104" s="217" t="s">
        <v>411</v>
      </c>
      <c r="AB104" s="217" t="s">
        <v>411</v>
      </c>
      <c r="AC104" s="217" t="s">
        <v>411</v>
      </c>
      <c r="AD104" s="217" t="s">
        <v>411</v>
      </c>
      <c r="AE104" s="450"/>
      <c r="AF104" s="217" t="s">
        <v>411</v>
      </c>
      <c r="AG104" s="217" t="s">
        <v>411</v>
      </c>
      <c r="AH104" s="217" t="s">
        <v>411</v>
      </c>
      <c r="AI104" s="217" t="s">
        <v>411</v>
      </c>
      <c r="AJ104" s="217" t="s">
        <v>411</v>
      </c>
      <c r="AK104" s="217">
        <v>6.1</v>
      </c>
      <c r="AL104" s="149" t="s">
        <v>414</v>
      </c>
    </row>
    <row r="105" spans="1:38" s="10" customFormat="1" ht="24.75" customHeight="1" thickBot="1">
      <c r="A105" s="98" t="s">
        <v>125</v>
      </c>
      <c r="B105" s="98" t="s">
        <v>362</v>
      </c>
      <c r="C105" s="106" t="s">
        <v>284</v>
      </c>
      <c r="D105" s="136"/>
      <c r="E105" s="216">
        <v>1.2073941369863015E-2</v>
      </c>
      <c r="F105" s="217">
        <v>0.12825</v>
      </c>
      <c r="G105" s="217" t="s">
        <v>411</v>
      </c>
      <c r="H105" s="217">
        <v>0.34398475009784735</v>
      </c>
      <c r="I105" s="254">
        <v>3.7338000000000007E-3</v>
      </c>
      <c r="J105" s="254">
        <v>5.8674000000000009E-3</v>
      </c>
      <c r="K105" s="254">
        <v>1.28016E-2</v>
      </c>
      <c r="L105" s="254" t="s">
        <v>411</v>
      </c>
      <c r="M105" s="217" t="s">
        <v>411</v>
      </c>
      <c r="N105" s="217" t="s">
        <v>411</v>
      </c>
      <c r="O105" s="217" t="s">
        <v>411</v>
      </c>
      <c r="P105" s="217" t="s">
        <v>411</v>
      </c>
      <c r="Q105" s="217" t="s">
        <v>411</v>
      </c>
      <c r="R105" s="217" t="s">
        <v>411</v>
      </c>
      <c r="S105" s="217" t="s">
        <v>411</v>
      </c>
      <c r="T105" s="217" t="s">
        <v>411</v>
      </c>
      <c r="U105" s="217" t="s">
        <v>411</v>
      </c>
      <c r="V105" s="217" t="s">
        <v>411</v>
      </c>
      <c r="W105" s="217" t="s">
        <v>411</v>
      </c>
      <c r="X105" s="217" t="s">
        <v>411</v>
      </c>
      <c r="Y105" s="217" t="s">
        <v>411</v>
      </c>
      <c r="Z105" s="217" t="s">
        <v>411</v>
      </c>
      <c r="AA105" s="217" t="s">
        <v>411</v>
      </c>
      <c r="AB105" s="217" t="s">
        <v>411</v>
      </c>
      <c r="AC105" s="217" t="s">
        <v>411</v>
      </c>
      <c r="AD105" s="217" t="s">
        <v>411</v>
      </c>
      <c r="AE105" s="450"/>
      <c r="AF105" s="217" t="s">
        <v>411</v>
      </c>
      <c r="AG105" s="217" t="s">
        <v>411</v>
      </c>
      <c r="AH105" s="217" t="s">
        <v>411</v>
      </c>
      <c r="AI105" s="217" t="s">
        <v>411</v>
      </c>
      <c r="AJ105" s="217" t="s">
        <v>411</v>
      </c>
      <c r="AK105" s="217">
        <v>30</v>
      </c>
      <c r="AL105" s="149" t="s">
        <v>414</v>
      </c>
    </row>
    <row r="106" spans="1:38" s="10" customFormat="1" ht="24.75" customHeight="1" thickBot="1">
      <c r="A106" s="98" t="s">
        <v>125</v>
      </c>
      <c r="B106" s="98" t="s">
        <v>256</v>
      </c>
      <c r="C106" s="106" t="s">
        <v>285</v>
      </c>
      <c r="D106" s="136"/>
      <c r="E106" s="216" t="s">
        <v>432</v>
      </c>
      <c r="F106" s="217" t="s">
        <v>432</v>
      </c>
      <c r="G106" s="217" t="s">
        <v>432</v>
      </c>
      <c r="H106" s="217" t="s">
        <v>432</v>
      </c>
      <c r="I106" s="217" t="s">
        <v>432</v>
      </c>
      <c r="J106" s="217" t="s">
        <v>432</v>
      </c>
      <c r="K106" s="217" t="s">
        <v>432</v>
      </c>
      <c r="L106" s="217" t="s">
        <v>432</v>
      </c>
      <c r="M106" s="217" t="s">
        <v>432</v>
      </c>
      <c r="N106" s="217" t="s">
        <v>432</v>
      </c>
      <c r="O106" s="217" t="s">
        <v>432</v>
      </c>
      <c r="P106" s="217" t="s">
        <v>432</v>
      </c>
      <c r="Q106" s="217" t="s">
        <v>432</v>
      </c>
      <c r="R106" s="217" t="s">
        <v>432</v>
      </c>
      <c r="S106" s="217" t="s">
        <v>432</v>
      </c>
      <c r="T106" s="217" t="s">
        <v>432</v>
      </c>
      <c r="U106" s="217" t="s">
        <v>432</v>
      </c>
      <c r="V106" s="217" t="s">
        <v>432</v>
      </c>
      <c r="W106" s="217" t="s">
        <v>432</v>
      </c>
      <c r="X106" s="217" t="s">
        <v>432</v>
      </c>
      <c r="Y106" s="217" t="s">
        <v>432</v>
      </c>
      <c r="Z106" s="217" t="s">
        <v>432</v>
      </c>
      <c r="AA106" s="217" t="s">
        <v>432</v>
      </c>
      <c r="AB106" s="217" t="s">
        <v>432</v>
      </c>
      <c r="AC106" s="217" t="s">
        <v>432</v>
      </c>
      <c r="AD106" s="217" t="s">
        <v>432</v>
      </c>
      <c r="AE106" s="450"/>
      <c r="AF106" s="217" t="s">
        <v>432</v>
      </c>
      <c r="AG106" s="217" t="s">
        <v>432</v>
      </c>
      <c r="AH106" s="217" t="s">
        <v>432</v>
      </c>
      <c r="AI106" s="217" t="s">
        <v>432</v>
      </c>
      <c r="AJ106" s="217" t="s">
        <v>432</v>
      </c>
      <c r="AK106" s="217" t="s">
        <v>432</v>
      </c>
      <c r="AL106" s="149" t="s">
        <v>414</v>
      </c>
    </row>
    <row r="107" spans="1:38" s="10" customFormat="1" ht="24.75" customHeight="1" thickBot="1">
      <c r="A107" s="98" t="s">
        <v>125</v>
      </c>
      <c r="B107" s="98" t="s">
        <v>363</v>
      </c>
      <c r="C107" s="108" t="s">
        <v>340</v>
      </c>
      <c r="D107" s="136"/>
      <c r="E107" s="216">
        <v>3.6666330072945209E-2</v>
      </c>
      <c r="F107" s="217">
        <v>0.8575957500000001</v>
      </c>
      <c r="G107" s="217" t="s">
        <v>411</v>
      </c>
      <c r="H107" s="217">
        <v>1.1313602848078765</v>
      </c>
      <c r="I107" s="254">
        <v>1.5592650000000001E-2</v>
      </c>
      <c r="J107" s="254">
        <v>0.207902</v>
      </c>
      <c r="K107" s="254">
        <v>0.98753450000000009</v>
      </c>
      <c r="L107" s="254" t="s">
        <v>411</v>
      </c>
      <c r="M107" s="217" t="s">
        <v>411</v>
      </c>
      <c r="N107" s="217" t="s">
        <v>411</v>
      </c>
      <c r="O107" s="217" t="s">
        <v>411</v>
      </c>
      <c r="P107" s="217" t="s">
        <v>411</v>
      </c>
      <c r="Q107" s="217" t="s">
        <v>411</v>
      </c>
      <c r="R107" s="217" t="s">
        <v>411</v>
      </c>
      <c r="S107" s="217" t="s">
        <v>411</v>
      </c>
      <c r="T107" s="217" t="s">
        <v>411</v>
      </c>
      <c r="U107" s="217" t="s">
        <v>411</v>
      </c>
      <c r="V107" s="217" t="s">
        <v>411</v>
      </c>
      <c r="W107" s="217" t="s">
        <v>411</v>
      </c>
      <c r="X107" s="217" t="s">
        <v>411</v>
      </c>
      <c r="Y107" s="217" t="s">
        <v>411</v>
      </c>
      <c r="Z107" s="217" t="s">
        <v>411</v>
      </c>
      <c r="AA107" s="217" t="s">
        <v>411</v>
      </c>
      <c r="AB107" s="217" t="s">
        <v>411</v>
      </c>
      <c r="AC107" s="217" t="s">
        <v>411</v>
      </c>
      <c r="AD107" s="217" t="s">
        <v>411</v>
      </c>
      <c r="AE107" s="450"/>
      <c r="AF107" s="217" t="s">
        <v>411</v>
      </c>
      <c r="AG107" s="217" t="s">
        <v>411</v>
      </c>
      <c r="AH107" s="217" t="s">
        <v>411</v>
      </c>
      <c r="AI107" s="217" t="s">
        <v>411</v>
      </c>
      <c r="AJ107" s="217" t="s">
        <v>411</v>
      </c>
      <c r="AK107" s="217">
        <v>5197.55</v>
      </c>
      <c r="AL107" s="149" t="s">
        <v>414</v>
      </c>
    </row>
    <row r="108" spans="1:38" s="10" customFormat="1" ht="24.75" customHeight="1" thickBot="1">
      <c r="A108" s="98" t="s">
        <v>125</v>
      </c>
      <c r="B108" s="98" t="s">
        <v>364</v>
      </c>
      <c r="C108" s="108" t="s">
        <v>341</v>
      </c>
      <c r="D108" s="136"/>
      <c r="E108" s="217">
        <v>2.9711744999999998E-2</v>
      </c>
      <c r="F108" s="217">
        <v>0.55363499999999999</v>
      </c>
      <c r="G108" s="217" t="s">
        <v>411</v>
      </c>
      <c r="H108" s="217">
        <v>0.61368389250000011</v>
      </c>
      <c r="I108" s="254">
        <v>1.0252499999999999E-2</v>
      </c>
      <c r="J108" s="254">
        <v>0.10252500000000001</v>
      </c>
      <c r="K108" s="254">
        <v>0.20505000000000001</v>
      </c>
      <c r="L108" s="254" t="s">
        <v>411</v>
      </c>
      <c r="M108" s="217" t="s">
        <v>411</v>
      </c>
      <c r="N108" s="217" t="s">
        <v>411</v>
      </c>
      <c r="O108" s="217" t="s">
        <v>411</v>
      </c>
      <c r="P108" s="217" t="s">
        <v>411</v>
      </c>
      <c r="Q108" s="217" t="s">
        <v>411</v>
      </c>
      <c r="R108" s="217" t="s">
        <v>411</v>
      </c>
      <c r="S108" s="217" t="s">
        <v>411</v>
      </c>
      <c r="T108" s="217" t="s">
        <v>411</v>
      </c>
      <c r="U108" s="217" t="s">
        <v>411</v>
      </c>
      <c r="V108" s="217" t="s">
        <v>411</v>
      </c>
      <c r="W108" s="217" t="s">
        <v>411</v>
      </c>
      <c r="X108" s="217" t="s">
        <v>411</v>
      </c>
      <c r="Y108" s="217" t="s">
        <v>411</v>
      </c>
      <c r="Z108" s="217" t="s">
        <v>411</v>
      </c>
      <c r="AA108" s="217" t="s">
        <v>411</v>
      </c>
      <c r="AB108" s="217" t="s">
        <v>411</v>
      </c>
      <c r="AC108" s="217" t="s">
        <v>411</v>
      </c>
      <c r="AD108" s="217" t="s">
        <v>411</v>
      </c>
      <c r="AE108" s="450"/>
      <c r="AF108" s="217" t="s">
        <v>411</v>
      </c>
      <c r="AG108" s="217" t="s">
        <v>411</v>
      </c>
      <c r="AH108" s="217" t="s">
        <v>411</v>
      </c>
      <c r="AI108" s="217" t="s">
        <v>411</v>
      </c>
      <c r="AJ108" s="217" t="s">
        <v>411</v>
      </c>
      <c r="AK108" s="217">
        <v>5126.25</v>
      </c>
      <c r="AL108" s="149" t="s">
        <v>414</v>
      </c>
    </row>
    <row r="109" spans="1:38" s="10" customFormat="1" ht="24.75" customHeight="1" thickBot="1">
      <c r="A109" s="98" t="s">
        <v>125</v>
      </c>
      <c r="B109" s="98" t="s">
        <v>365</v>
      </c>
      <c r="C109" s="108" t="s">
        <v>323</v>
      </c>
      <c r="D109" s="136"/>
      <c r="E109" s="217">
        <v>2.1303119232876714E-4</v>
      </c>
      <c r="F109" s="217">
        <v>4.9388999999999995E-3</v>
      </c>
      <c r="G109" s="217" t="s">
        <v>411</v>
      </c>
      <c r="H109" s="217">
        <v>6.1287435331506841E-3</v>
      </c>
      <c r="I109" s="254">
        <v>2.0199999999999998E-4</v>
      </c>
      <c r="J109" s="254">
        <v>1.111E-3</v>
      </c>
      <c r="K109" s="254">
        <v>1.111E-3</v>
      </c>
      <c r="L109" s="254" t="s">
        <v>411</v>
      </c>
      <c r="M109" s="217" t="s">
        <v>411</v>
      </c>
      <c r="N109" s="217" t="s">
        <v>411</v>
      </c>
      <c r="O109" s="217" t="s">
        <v>411</v>
      </c>
      <c r="P109" s="217" t="s">
        <v>411</v>
      </c>
      <c r="Q109" s="217" t="s">
        <v>411</v>
      </c>
      <c r="R109" s="217" t="s">
        <v>411</v>
      </c>
      <c r="S109" s="217" t="s">
        <v>411</v>
      </c>
      <c r="T109" s="217" t="s">
        <v>411</v>
      </c>
      <c r="U109" s="217" t="s">
        <v>411</v>
      </c>
      <c r="V109" s="217" t="s">
        <v>411</v>
      </c>
      <c r="W109" s="217" t="s">
        <v>411</v>
      </c>
      <c r="X109" s="217" t="s">
        <v>411</v>
      </c>
      <c r="Y109" s="217" t="s">
        <v>411</v>
      </c>
      <c r="Z109" s="217" t="s">
        <v>411</v>
      </c>
      <c r="AA109" s="217" t="s">
        <v>411</v>
      </c>
      <c r="AB109" s="217" t="s">
        <v>411</v>
      </c>
      <c r="AC109" s="217" t="s">
        <v>411</v>
      </c>
      <c r="AD109" s="217" t="s">
        <v>411</v>
      </c>
      <c r="AE109" s="450"/>
      <c r="AF109" s="217" t="s">
        <v>411</v>
      </c>
      <c r="AG109" s="217" t="s">
        <v>411</v>
      </c>
      <c r="AH109" s="217" t="s">
        <v>411</v>
      </c>
      <c r="AI109" s="217" t="s">
        <v>411</v>
      </c>
      <c r="AJ109" s="217" t="s">
        <v>411</v>
      </c>
      <c r="AK109" s="217">
        <v>10.1</v>
      </c>
      <c r="AL109" s="149" t="s">
        <v>414</v>
      </c>
    </row>
    <row r="110" spans="1:38" s="10" customFormat="1" ht="24.75" customHeight="1" thickBot="1">
      <c r="A110" s="98" t="s">
        <v>125</v>
      </c>
      <c r="B110" s="98" t="s">
        <v>366</v>
      </c>
      <c r="C110" s="108" t="s">
        <v>324</v>
      </c>
      <c r="D110" s="136"/>
      <c r="E110" s="217">
        <v>5.2507014312328762E-4</v>
      </c>
      <c r="F110" s="217">
        <v>2.99268E-2</v>
      </c>
      <c r="G110" s="217" t="s">
        <v>411</v>
      </c>
      <c r="H110" s="217">
        <v>1.4818698518794518E-2</v>
      </c>
      <c r="I110" s="254">
        <v>1.3500000000000001E-3</v>
      </c>
      <c r="J110" s="254">
        <v>9.8280000000000017E-3</v>
      </c>
      <c r="K110" s="254">
        <v>9.8280000000000017E-3</v>
      </c>
      <c r="L110" s="254" t="s">
        <v>411</v>
      </c>
      <c r="M110" s="217" t="s">
        <v>411</v>
      </c>
      <c r="N110" s="217" t="s">
        <v>411</v>
      </c>
      <c r="O110" s="217" t="s">
        <v>411</v>
      </c>
      <c r="P110" s="217" t="s">
        <v>411</v>
      </c>
      <c r="Q110" s="217" t="s">
        <v>411</v>
      </c>
      <c r="R110" s="217" t="s">
        <v>411</v>
      </c>
      <c r="S110" s="217" t="s">
        <v>411</v>
      </c>
      <c r="T110" s="217" t="s">
        <v>411</v>
      </c>
      <c r="U110" s="217" t="s">
        <v>411</v>
      </c>
      <c r="V110" s="217" t="s">
        <v>411</v>
      </c>
      <c r="W110" s="217" t="s">
        <v>411</v>
      </c>
      <c r="X110" s="217" t="s">
        <v>411</v>
      </c>
      <c r="Y110" s="217" t="s">
        <v>411</v>
      </c>
      <c r="Z110" s="217" t="s">
        <v>411</v>
      </c>
      <c r="AA110" s="217" t="s">
        <v>411</v>
      </c>
      <c r="AB110" s="217" t="s">
        <v>411</v>
      </c>
      <c r="AC110" s="217" t="s">
        <v>411</v>
      </c>
      <c r="AD110" s="217" t="s">
        <v>411</v>
      </c>
      <c r="AE110" s="450"/>
      <c r="AF110" s="217" t="s">
        <v>411</v>
      </c>
      <c r="AG110" s="217" t="s">
        <v>411</v>
      </c>
      <c r="AH110" s="217" t="s">
        <v>411</v>
      </c>
      <c r="AI110" s="217" t="s">
        <v>411</v>
      </c>
      <c r="AJ110" s="217" t="s">
        <v>411</v>
      </c>
      <c r="AK110" s="217">
        <v>61.2</v>
      </c>
      <c r="AL110" s="149" t="s">
        <v>414</v>
      </c>
    </row>
    <row r="111" spans="1:38" s="10" customFormat="1" ht="24.75" customHeight="1" thickBot="1">
      <c r="A111" s="98" t="s">
        <v>125</v>
      </c>
      <c r="B111" s="98" t="s">
        <v>367</v>
      </c>
      <c r="C111" s="106" t="s">
        <v>286</v>
      </c>
      <c r="D111" s="136"/>
      <c r="E111" s="217">
        <v>1.7225388685714282E-2</v>
      </c>
      <c r="F111" s="217">
        <v>0.50504820000000006</v>
      </c>
      <c r="G111" s="217" t="s">
        <v>411</v>
      </c>
      <c r="H111" s="217">
        <v>0.29274440348571423</v>
      </c>
      <c r="I111" s="254">
        <v>1.0407999999999999E-3</v>
      </c>
      <c r="J111" s="254">
        <v>2.0815999999999999E-3</v>
      </c>
      <c r="K111" s="254">
        <v>4.6835999999999996E-3</v>
      </c>
      <c r="L111" s="254" t="s">
        <v>411</v>
      </c>
      <c r="M111" s="217" t="s">
        <v>411</v>
      </c>
      <c r="N111" s="217" t="s">
        <v>411</v>
      </c>
      <c r="O111" s="217" t="s">
        <v>411</v>
      </c>
      <c r="P111" s="217" t="s">
        <v>411</v>
      </c>
      <c r="Q111" s="217" t="s">
        <v>411</v>
      </c>
      <c r="R111" s="217" t="s">
        <v>411</v>
      </c>
      <c r="S111" s="217" t="s">
        <v>411</v>
      </c>
      <c r="T111" s="217" t="s">
        <v>411</v>
      </c>
      <c r="U111" s="217" t="s">
        <v>411</v>
      </c>
      <c r="V111" s="217" t="s">
        <v>411</v>
      </c>
      <c r="W111" s="217" t="s">
        <v>411</v>
      </c>
      <c r="X111" s="217" t="s">
        <v>411</v>
      </c>
      <c r="Y111" s="217" t="s">
        <v>411</v>
      </c>
      <c r="Z111" s="217" t="s">
        <v>411</v>
      </c>
      <c r="AA111" s="217" t="s">
        <v>411</v>
      </c>
      <c r="AB111" s="217" t="s">
        <v>411</v>
      </c>
      <c r="AC111" s="217" t="s">
        <v>411</v>
      </c>
      <c r="AD111" s="217" t="s">
        <v>411</v>
      </c>
      <c r="AE111" s="450"/>
      <c r="AF111" s="217" t="s">
        <v>411</v>
      </c>
      <c r="AG111" s="217" t="s">
        <v>411</v>
      </c>
      <c r="AH111" s="217" t="s">
        <v>411</v>
      </c>
      <c r="AI111" s="217" t="s">
        <v>411</v>
      </c>
      <c r="AJ111" s="217" t="s">
        <v>411</v>
      </c>
      <c r="AK111" s="456">
        <v>260.2</v>
      </c>
      <c r="AL111" s="149" t="s">
        <v>414</v>
      </c>
    </row>
    <row r="112" spans="1:38" s="10" customFormat="1" ht="24.75" customHeight="1" thickBot="1">
      <c r="A112" s="98" t="s">
        <v>135</v>
      </c>
      <c r="B112" s="98" t="s">
        <v>304</v>
      </c>
      <c r="C112" s="106" t="s">
        <v>305</v>
      </c>
      <c r="D112" s="93"/>
      <c r="E112" s="217">
        <v>4.4960000000000004</v>
      </c>
      <c r="F112" s="217" t="s">
        <v>411</v>
      </c>
      <c r="G112" s="217" t="s">
        <v>411</v>
      </c>
      <c r="H112" s="217">
        <v>5.62</v>
      </c>
      <c r="I112" s="254" t="s">
        <v>411</v>
      </c>
      <c r="J112" s="254" t="s">
        <v>411</v>
      </c>
      <c r="K112" s="254" t="s">
        <v>411</v>
      </c>
      <c r="L112" s="254" t="s">
        <v>411</v>
      </c>
      <c r="M112" s="217" t="s">
        <v>411</v>
      </c>
      <c r="N112" s="217" t="s">
        <v>411</v>
      </c>
      <c r="O112" s="217" t="s">
        <v>411</v>
      </c>
      <c r="P112" s="217" t="s">
        <v>411</v>
      </c>
      <c r="Q112" s="217" t="s">
        <v>411</v>
      </c>
      <c r="R112" s="217" t="s">
        <v>411</v>
      </c>
      <c r="S112" s="217" t="s">
        <v>411</v>
      </c>
      <c r="T112" s="217" t="s">
        <v>411</v>
      </c>
      <c r="U112" s="217" t="s">
        <v>411</v>
      </c>
      <c r="V112" s="217" t="s">
        <v>411</v>
      </c>
      <c r="W112" s="217" t="s">
        <v>411</v>
      </c>
      <c r="X112" s="217" t="s">
        <v>411</v>
      </c>
      <c r="Y112" s="217" t="s">
        <v>411</v>
      </c>
      <c r="Z112" s="217" t="s">
        <v>411</v>
      </c>
      <c r="AA112" s="217" t="s">
        <v>411</v>
      </c>
      <c r="AB112" s="217" t="s">
        <v>411</v>
      </c>
      <c r="AC112" s="217" t="s">
        <v>411</v>
      </c>
      <c r="AD112" s="217" t="s">
        <v>411</v>
      </c>
      <c r="AE112" s="450"/>
      <c r="AF112" s="217" t="s">
        <v>411</v>
      </c>
      <c r="AG112" s="217" t="s">
        <v>411</v>
      </c>
      <c r="AH112" s="217" t="s">
        <v>411</v>
      </c>
      <c r="AI112" s="217" t="s">
        <v>411</v>
      </c>
      <c r="AJ112" s="217" t="s">
        <v>411</v>
      </c>
      <c r="AK112" s="219">
        <v>112400000</v>
      </c>
      <c r="AL112" s="149" t="s">
        <v>422</v>
      </c>
    </row>
    <row r="113" spans="1:38" s="10" customFormat="1" ht="24.75" customHeight="1" thickBot="1">
      <c r="A113" s="98" t="s">
        <v>135</v>
      </c>
      <c r="B113" s="88" t="s">
        <v>253</v>
      </c>
      <c r="C113" s="108" t="s">
        <v>142</v>
      </c>
      <c r="D113" s="93"/>
      <c r="E113" s="217">
        <v>2.1558168544297924</v>
      </c>
      <c r="F113" s="217" t="s">
        <v>433</v>
      </c>
      <c r="G113" s="217" t="s">
        <v>411</v>
      </c>
      <c r="H113" s="217">
        <v>6.0962837445174562</v>
      </c>
      <c r="I113" s="254" t="s">
        <v>411</v>
      </c>
      <c r="J113" s="254" t="s">
        <v>411</v>
      </c>
      <c r="K113" s="254" t="s">
        <v>411</v>
      </c>
      <c r="L113" s="254" t="s">
        <v>411</v>
      </c>
      <c r="M113" s="217" t="s">
        <v>411</v>
      </c>
      <c r="N113" s="217" t="s">
        <v>411</v>
      </c>
      <c r="O113" s="217" t="s">
        <v>411</v>
      </c>
      <c r="P113" s="217" t="s">
        <v>411</v>
      </c>
      <c r="Q113" s="217" t="s">
        <v>411</v>
      </c>
      <c r="R113" s="217" t="s">
        <v>411</v>
      </c>
      <c r="S113" s="217" t="s">
        <v>411</v>
      </c>
      <c r="T113" s="217" t="s">
        <v>411</v>
      </c>
      <c r="U113" s="217" t="s">
        <v>411</v>
      </c>
      <c r="V113" s="217" t="s">
        <v>411</v>
      </c>
      <c r="W113" s="217" t="s">
        <v>411</v>
      </c>
      <c r="X113" s="217" t="s">
        <v>411</v>
      </c>
      <c r="Y113" s="217" t="s">
        <v>411</v>
      </c>
      <c r="Z113" s="217" t="s">
        <v>411</v>
      </c>
      <c r="AA113" s="217" t="s">
        <v>411</v>
      </c>
      <c r="AB113" s="217" t="s">
        <v>411</v>
      </c>
      <c r="AC113" s="217" t="s">
        <v>411</v>
      </c>
      <c r="AD113" s="217" t="s">
        <v>411</v>
      </c>
      <c r="AE113" s="450"/>
      <c r="AF113" s="217" t="s">
        <v>411</v>
      </c>
      <c r="AG113" s="217" t="s">
        <v>411</v>
      </c>
      <c r="AH113" s="217" t="s">
        <v>411</v>
      </c>
      <c r="AI113" s="217" t="s">
        <v>411</v>
      </c>
      <c r="AJ113" s="217" t="s">
        <v>411</v>
      </c>
      <c r="AK113" s="217" t="s">
        <v>433</v>
      </c>
      <c r="AL113" s="149"/>
    </row>
    <row r="114" spans="1:38" s="10" customFormat="1" ht="24.75" customHeight="1" thickBot="1">
      <c r="A114" s="98" t="s">
        <v>135</v>
      </c>
      <c r="B114" s="88" t="s">
        <v>254</v>
      </c>
      <c r="C114" s="108" t="s">
        <v>143</v>
      </c>
      <c r="D114" s="93"/>
      <c r="E114" s="217" t="s">
        <v>432</v>
      </c>
      <c r="F114" s="217" t="s">
        <v>411</v>
      </c>
      <c r="G114" s="217" t="s">
        <v>411</v>
      </c>
      <c r="H114" s="217" t="s">
        <v>432</v>
      </c>
      <c r="I114" s="254" t="s">
        <v>411</v>
      </c>
      <c r="J114" s="254" t="s">
        <v>411</v>
      </c>
      <c r="K114" s="254" t="s">
        <v>411</v>
      </c>
      <c r="L114" s="254" t="s">
        <v>411</v>
      </c>
      <c r="M114" s="217" t="s">
        <v>411</v>
      </c>
      <c r="N114" s="217" t="s">
        <v>411</v>
      </c>
      <c r="O114" s="217" t="s">
        <v>411</v>
      </c>
      <c r="P114" s="217" t="s">
        <v>411</v>
      </c>
      <c r="Q114" s="217" t="s">
        <v>411</v>
      </c>
      <c r="R114" s="217" t="s">
        <v>411</v>
      </c>
      <c r="S114" s="217" t="s">
        <v>411</v>
      </c>
      <c r="T114" s="217" t="s">
        <v>411</v>
      </c>
      <c r="U114" s="217" t="s">
        <v>411</v>
      </c>
      <c r="V114" s="217" t="s">
        <v>411</v>
      </c>
      <c r="W114" s="217" t="s">
        <v>411</v>
      </c>
      <c r="X114" s="217" t="s">
        <v>411</v>
      </c>
      <c r="Y114" s="217" t="s">
        <v>411</v>
      </c>
      <c r="Z114" s="217" t="s">
        <v>411</v>
      </c>
      <c r="AA114" s="217" t="s">
        <v>411</v>
      </c>
      <c r="AB114" s="217" t="s">
        <v>411</v>
      </c>
      <c r="AC114" s="217" t="s">
        <v>411</v>
      </c>
      <c r="AD114" s="217" t="s">
        <v>411</v>
      </c>
      <c r="AE114" s="450"/>
      <c r="AF114" s="217" t="s">
        <v>411</v>
      </c>
      <c r="AG114" s="217" t="s">
        <v>411</v>
      </c>
      <c r="AH114" s="217" t="s">
        <v>411</v>
      </c>
      <c r="AI114" s="217" t="s">
        <v>411</v>
      </c>
      <c r="AJ114" s="217" t="s">
        <v>411</v>
      </c>
      <c r="AK114" s="217" t="s">
        <v>431</v>
      </c>
      <c r="AL114" s="149"/>
    </row>
    <row r="115" spans="1:38" s="10" customFormat="1" ht="24.75" customHeight="1" thickBot="1">
      <c r="A115" s="98" t="s">
        <v>135</v>
      </c>
      <c r="B115" s="88" t="s">
        <v>255</v>
      </c>
      <c r="C115" s="108" t="s">
        <v>368</v>
      </c>
      <c r="D115" s="93"/>
      <c r="E115" s="217" t="s">
        <v>411</v>
      </c>
      <c r="F115" s="217" t="s">
        <v>411</v>
      </c>
      <c r="G115" s="217" t="s">
        <v>411</v>
      </c>
      <c r="H115" s="217" t="s">
        <v>411</v>
      </c>
      <c r="I115" s="254" t="s">
        <v>411</v>
      </c>
      <c r="J115" s="254" t="s">
        <v>411</v>
      </c>
      <c r="K115" s="254" t="s">
        <v>411</v>
      </c>
      <c r="L115" s="254" t="s">
        <v>411</v>
      </c>
      <c r="M115" s="217" t="s">
        <v>411</v>
      </c>
      <c r="N115" s="217" t="s">
        <v>411</v>
      </c>
      <c r="O115" s="217" t="s">
        <v>411</v>
      </c>
      <c r="P115" s="217" t="s">
        <v>411</v>
      </c>
      <c r="Q115" s="217" t="s">
        <v>411</v>
      </c>
      <c r="R115" s="217" t="s">
        <v>411</v>
      </c>
      <c r="S115" s="217" t="s">
        <v>411</v>
      </c>
      <c r="T115" s="217" t="s">
        <v>411</v>
      </c>
      <c r="U115" s="217" t="s">
        <v>411</v>
      </c>
      <c r="V115" s="217" t="s">
        <v>411</v>
      </c>
      <c r="W115" s="217" t="s">
        <v>411</v>
      </c>
      <c r="X115" s="217" t="s">
        <v>411</v>
      </c>
      <c r="Y115" s="217" t="s">
        <v>411</v>
      </c>
      <c r="Z115" s="217" t="s">
        <v>411</v>
      </c>
      <c r="AA115" s="217" t="s">
        <v>411</v>
      </c>
      <c r="AB115" s="217" t="s">
        <v>411</v>
      </c>
      <c r="AC115" s="217" t="s">
        <v>411</v>
      </c>
      <c r="AD115" s="217" t="s">
        <v>411</v>
      </c>
      <c r="AE115" s="450"/>
      <c r="AF115" s="217" t="s">
        <v>411</v>
      </c>
      <c r="AG115" s="217" t="s">
        <v>411</v>
      </c>
      <c r="AH115" s="217" t="s">
        <v>411</v>
      </c>
      <c r="AI115" s="217" t="s">
        <v>411</v>
      </c>
      <c r="AJ115" s="217" t="s">
        <v>411</v>
      </c>
      <c r="AK115" s="217" t="s">
        <v>431</v>
      </c>
      <c r="AL115" s="149"/>
    </row>
    <row r="116" spans="1:38" s="10" customFormat="1" ht="24.75" customHeight="1" thickBot="1">
      <c r="A116" s="98" t="s">
        <v>135</v>
      </c>
      <c r="B116" s="98" t="s">
        <v>259</v>
      </c>
      <c r="C116" s="107" t="s">
        <v>303</v>
      </c>
      <c r="D116" s="93"/>
      <c r="E116" s="217">
        <v>0.61432230791671738</v>
      </c>
      <c r="F116" s="217" t="s">
        <v>433</v>
      </c>
      <c r="G116" s="217" t="s">
        <v>411</v>
      </c>
      <c r="H116" s="217">
        <v>0.91031070111719026</v>
      </c>
      <c r="I116" s="254" t="s">
        <v>411</v>
      </c>
      <c r="J116" s="254" t="s">
        <v>411</v>
      </c>
      <c r="K116" s="254" t="s">
        <v>411</v>
      </c>
      <c r="L116" s="254" t="s">
        <v>411</v>
      </c>
      <c r="M116" s="217" t="s">
        <v>411</v>
      </c>
      <c r="N116" s="217" t="s">
        <v>411</v>
      </c>
      <c r="O116" s="217" t="s">
        <v>411</v>
      </c>
      <c r="P116" s="217" t="s">
        <v>411</v>
      </c>
      <c r="Q116" s="217" t="s">
        <v>411</v>
      </c>
      <c r="R116" s="217" t="s">
        <v>411</v>
      </c>
      <c r="S116" s="217" t="s">
        <v>411</v>
      </c>
      <c r="T116" s="217" t="s">
        <v>411</v>
      </c>
      <c r="U116" s="217" t="s">
        <v>411</v>
      </c>
      <c r="V116" s="217" t="s">
        <v>411</v>
      </c>
      <c r="W116" s="217" t="s">
        <v>411</v>
      </c>
      <c r="X116" s="217" t="s">
        <v>411</v>
      </c>
      <c r="Y116" s="217" t="s">
        <v>411</v>
      </c>
      <c r="Z116" s="217" t="s">
        <v>411</v>
      </c>
      <c r="AA116" s="217" t="s">
        <v>411</v>
      </c>
      <c r="AB116" s="217" t="s">
        <v>411</v>
      </c>
      <c r="AC116" s="217" t="s">
        <v>411</v>
      </c>
      <c r="AD116" s="217" t="s">
        <v>411</v>
      </c>
      <c r="AE116" s="450"/>
      <c r="AF116" s="217" t="s">
        <v>411</v>
      </c>
      <c r="AG116" s="217" t="s">
        <v>411</v>
      </c>
      <c r="AH116" s="217" t="s">
        <v>411</v>
      </c>
      <c r="AI116" s="217" t="s">
        <v>411</v>
      </c>
      <c r="AJ116" s="217" t="s">
        <v>411</v>
      </c>
      <c r="AK116" s="217" t="s">
        <v>433</v>
      </c>
      <c r="AL116" s="149"/>
    </row>
    <row r="117" spans="1:38" s="10" customFormat="1" ht="24.75" customHeight="1" thickBot="1">
      <c r="A117" s="98" t="s">
        <v>135</v>
      </c>
      <c r="B117" s="98" t="s">
        <v>307</v>
      </c>
      <c r="C117" s="107" t="s">
        <v>308</v>
      </c>
      <c r="D117" s="93"/>
      <c r="E117" s="217" t="s">
        <v>411</v>
      </c>
      <c r="F117" s="217" t="s">
        <v>411</v>
      </c>
      <c r="G117" s="217" t="s">
        <v>411</v>
      </c>
      <c r="H117" s="217" t="s">
        <v>411</v>
      </c>
      <c r="I117" s="254" t="s">
        <v>411</v>
      </c>
      <c r="J117" s="254" t="s">
        <v>411</v>
      </c>
      <c r="K117" s="254" t="s">
        <v>411</v>
      </c>
      <c r="L117" s="254" t="s">
        <v>411</v>
      </c>
      <c r="M117" s="217" t="s">
        <v>411</v>
      </c>
      <c r="N117" s="217" t="s">
        <v>411</v>
      </c>
      <c r="O117" s="217" t="s">
        <v>411</v>
      </c>
      <c r="P117" s="217" t="s">
        <v>411</v>
      </c>
      <c r="Q117" s="217" t="s">
        <v>411</v>
      </c>
      <c r="R117" s="217" t="s">
        <v>411</v>
      </c>
      <c r="S117" s="217" t="s">
        <v>411</v>
      </c>
      <c r="T117" s="217" t="s">
        <v>411</v>
      </c>
      <c r="U117" s="217" t="s">
        <v>411</v>
      </c>
      <c r="V117" s="217" t="s">
        <v>411</v>
      </c>
      <c r="W117" s="217" t="s">
        <v>411</v>
      </c>
      <c r="X117" s="217" t="s">
        <v>411</v>
      </c>
      <c r="Y117" s="217" t="s">
        <v>411</v>
      </c>
      <c r="Z117" s="217" t="s">
        <v>411</v>
      </c>
      <c r="AA117" s="217" t="s">
        <v>411</v>
      </c>
      <c r="AB117" s="217" t="s">
        <v>411</v>
      </c>
      <c r="AC117" s="217" t="s">
        <v>411</v>
      </c>
      <c r="AD117" s="217" t="s">
        <v>411</v>
      </c>
      <c r="AE117" s="450"/>
      <c r="AF117" s="217" t="s">
        <v>411</v>
      </c>
      <c r="AG117" s="217" t="s">
        <v>411</v>
      </c>
      <c r="AH117" s="217" t="s">
        <v>411</v>
      </c>
      <c r="AI117" s="217" t="s">
        <v>411</v>
      </c>
      <c r="AJ117" s="217" t="s">
        <v>411</v>
      </c>
      <c r="AK117" s="217" t="s">
        <v>431</v>
      </c>
      <c r="AL117" s="149"/>
    </row>
    <row r="118" spans="1:38" s="10" customFormat="1" ht="24.75" customHeight="1" thickBot="1">
      <c r="A118" s="98" t="s">
        <v>135</v>
      </c>
      <c r="B118" s="98" t="s">
        <v>261</v>
      </c>
      <c r="C118" s="107" t="s">
        <v>306</v>
      </c>
      <c r="D118" s="93"/>
      <c r="E118" s="217" t="s">
        <v>411</v>
      </c>
      <c r="F118" s="217" t="s">
        <v>411</v>
      </c>
      <c r="G118" s="217" t="s">
        <v>411</v>
      </c>
      <c r="H118" s="217" t="s">
        <v>411</v>
      </c>
      <c r="I118" s="254" t="s">
        <v>411</v>
      </c>
      <c r="J118" s="254" t="s">
        <v>411</v>
      </c>
      <c r="K118" s="254" t="s">
        <v>411</v>
      </c>
      <c r="L118" s="254" t="s">
        <v>411</v>
      </c>
      <c r="M118" s="217" t="s">
        <v>411</v>
      </c>
      <c r="N118" s="217" t="s">
        <v>411</v>
      </c>
      <c r="O118" s="217" t="s">
        <v>411</v>
      </c>
      <c r="P118" s="217" t="s">
        <v>411</v>
      </c>
      <c r="Q118" s="217" t="s">
        <v>411</v>
      </c>
      <c r="R118" s="217" t="s">
        <v>411</v>
      </c>
      <c r="S118" s="217" t="s">
        <v>411</v>
      </c>
      <c r="T118" s="217" t="s">
        <v>411</v>
      </c>
      <c r="U118" s="217" t="s">
        <v>411</v>
      </c>
      <c r="V118" s="217" t="s">
        <v>411</v>
      </c>
      <c r="W118" s="217" t="s">
        <v>411</v>
      </c>
      <c r="X118" s="217" t="s">
        <v>411</v>
      </c>
      <c r="Y118" s="217" t="s">
        <v>411</v>
      </c>
      <c r="Z118" s="217" t="s">
        <v>411</v>
      </c>
      <c r="AA118" s="217" t="s">
        <v>411</v>
      </c>
      <c r="AB118" s="217" t="s">
        <v>411</v>
      </c>
      <c r="AC118" s="217" t="s">
        <v>411</v>
      </c>
      <c r="AD118" s="217" t="s">
        <v>411</v>
      </c>
      <c r="AE118" s="450"/>
      <c r="AF118" s="217" t="s">
        <v>411</v>
      </c>
      <c r="AG118" s="217" t="s">
        <v>411</v>
      </c>
      <c r="AH118" s="217" t="s">
        <v>411</v>
      </c>
      <c r="AI118" s="217" t="s">
        <v>411</v>
      </c>
      <c r="AJ118" s="217" t="s">
        <v>411</v>
      </c>
      <c r="AK118" s="217" t="s">
        <v>411</v>
      </c>
      <c r="AL118" s="149"/>
    </row>
    <row r="119" spans="1:38" s="10" customFormat="1" ht="24.75" customHeight="1" thickBot="1">
      <c r="A119" s="98" t="s">
        <v>135</v>
      </c>
      <c r="B119" s="98" t="s">
        <v>260</v>
      </c>
      <c r="C119" s="106" t="s">
        <v>156</v>
      </c>
      <c r="D119" s="93"/>
      <c r="E119" s="217" t="s">
        <v>411</v>
      </c>
      <c r="F119" s="217" t="s">
        <v>411</v>
      </c>
      <c r="G119" s="217" t="s">
        <v>411</v>
      </c>
      <c r="H119" s="217" t="s">
        <v>411</v>
      </c>
      <c r="I119" s="254">
        <v>0.14037065000000001</v>
      </c>
      <c r="J119" s="254">
        <v>1.2664709999999999</v>
      </c>
      <c r="K119" s="254">
        <v>2.5290720000000002</v>
      </c>
      <c r="L119" s="254" t="s">
        <v>411</v>
      </c>
      <c r="M119" s="217" t="s">
        <v>411</v>
      </c>
      <c r="N119" s="217" t="s">
        <v>411</v>
      </c>
      <c r="O119" s="217" t="s">
        <v>411</v>
      </c>
      <c r="P119" s="217" t="s">
        <v>411</v>
      </c>
      <c r="Q119" s="217" t="s">
        <v>411</v>
      </c>
      <c r="R119" s="217" t="s">
        <v>411</v>
      </c>
      <c r="S119" s="217" t="s">
        <v>411</v>
      </c>
      <c r="T119" s="217" t="s">
        <v>411</v>
      </c>
      <c r="U119" s="217" t="s">
        <v>411</v>
      </c>
      <c r="V119" s="217" t="s">
        <v>411</v>
      </c>
      <c r="W119" s="217" t="s">
        <v>411</v>
      </c>
      <c r="X119" s="217" t="s">
        <v>411</v>
      </c>
      <c r="Y119" s="217" t="s">
        <v>411</v>
      </c>
      <c r="Z119" s="217" t="s">
        <v>411</v>
      </c>
      <c r="AA119" s="217" t="s">
        <v>411</v>
      </c>
      <c r="AB119" s="217" t="s">
        <v>411</v>
      </c>
      <c r="AC119" s="217" t="s">
        <v>411</v>
      </c>
      <c r="AD119" s="217" t="s">
        <v>411</v>
      </c>
      <c r="AE119" s="450"/>
      <c r="AF119" s="217" t="s">
        <v>411</v>
      </c>
      <c r="AG119" s="217" t="s">
        <v>411</v>
      </c>
      <c r="AH119" s="217" t="s">
        <v>411</v>
      </c>
      <c r="AI119" s="217" t="s">
        <v>411</v>
      </c>
      <c r="AJ119" s="217" t="s">
        <v>411</v>
      </c>
      <c r="AK119" s="217" t="s">
        <v>411</v>
      </c>
      <c r="AL119" s="149"/>
    </row>
    <row r="120" spans="1:38" s="10" customFormat="1" ht="24.75" customHeight="1" thickBot="1">
      <c r="A120" s="98" t="s">
        <v>135</v>
      </c>
      <c r="B120" s="98" t="s">
        <v>268</v>
      </c>
      <c r="C120" s="106" t="s">
        <v>100</v>
      </c>
      <c r="D120" s="93"/>
      <c r="E120" s="217" t="s">
        <v>411</v>
      </c>
      <c r="F120" s="217" t="s">
        <v>411</v>
      </c>
      <c r="G120" s="217" t="s">
        <v>411</v>
      </c>
      <c r="H120" s="217" t="s">
        <v>411</v>
      </c>
      <c r="I120" s="217" t="s">
        <v>411</v>
      </c>
      <c r="J120" s="217" t="s">
        <v>411</v>
      </c>
      <c r="K120" s="217" t="s">
        <v>411</v>
      </c>
      <c r="L120" s="217" t="s">
        <v>411</v>
      </c>
      <c r="M120" s="217" t="s">
        <v>411</v>
      </c>
      <c r="N120" s="217" t="s">
        <v>411</v>
      </c>
      <c r="O120" s="217" t="s">
        <v>411</v>
      </c>
      <c r="P120" s="217" t="s">
        <v>411</v>
      </c>
      <c r="Q120" s="217" t="s">
        <v>411</v>
      </c>
      <c r="R120" s="217" t="s">
        <v>411</v>
      </c>
      <c r="S120" s="217" t="s">
        <v>411</v>
      </c>
      <c r="T120" s="217" t="s">
        <v>411</v>
      </c>
      <c r="U120" s="217" t="s">
        <v>411</v>
      </c>
      <c r="V120" s="217" t="s">
        <v>411</v>
      </c>
      <c r="W120" s="217" t="s">
        <v>411</v>
      </c>
      <c r="X120" s="217" t="s">
        <v>411</v>
      </c>
      <c r="Y120" s="217" t="s">
        <v>411</v>
      </c>
      <c r="Z120" s="217" t="s">
        <v>411</v>
      </c>
      <c r="AA120" s="217" t="s">
        <v>411</v>
      </c>
      <c r="AB120" s="217" t="s">
        <v>411</v>
      </c>
      <c r="AC120" s="217" t="s">
        <v>411</v>
      </c>
      <c r="AD120" s="217" t="s">
        <v>411</v>
      </c>
      <c r="AE120" s="450"/>
      <c r="AF120" s="217" t="s">
        <v>411</v>
      </c>
      <c r="AG120" s="217" t="s">
        <v>411</v>
      </c>
      <c r="AH120" s="217" t="s">
        <v>411</v>
      </c>
      <c r="AI120" s="217" t="s">
        <v>411</v>
      </c>
      <c r="AJ120" s="217" t="s">
        <v>411</v>
      </c>
      <c r="AK120" s="217" t="s">
        <v>411</v>
      </c>
      <c r="AL120" s="149"/>
    </row>
    <row r="121" spans="1:38" s="10" customFormat="1" ht="24.75" customHeight="1" thickBot="1">
      <c r="A121" s="98" t="s">
        <v>135</v>
      </c>
      <c r="B121" s="98" t="s">
        <v>257</v>
      </c>
      <c r="C121" s="107" t="s">
        <v>310</v>
      </c>
      <c r="D121" s="134" t="s">
        <v>7</v>
      </c>
      <c r="E121" s="217" t="s">
        <v>411</v>
      </c>
      <c r="F121" s="217">
        <v>1.3942319999999999</v>
      </c>
      <c r="G121" s="217" t="s">
        <v>411</v>
      </c>
      <c r="H121" s="217" t="s">
        <v>411</v>
      </c>
      <c r="I121" s="217" t="s">
        <v>411</v>
      </c>
      <c r="J121" s="217" t="s">
        <v>411</v>
      </c>
      <c r="K121" s="217" t="s">
        <v>411</v>
      </c>
      <c r="L121" s="217" t="s">
        <v>411</v>
      </c>
      <c r="M121" s="217" t="s">
        <v>411</v>
      </c>
      <c r="N121" s="217" t="s">
        <v>411</v>
      </c>
      <c r="O121" s="217" t="s">
        <v>411</v>
      </c>
      <c r="P121" s="217" t="s">
        <v>411</v>
      </c>
      <c r="Q121" s="217" t="s">
        <v>411</v>
      </c>
      <c r="R121" s="217" t="s">
        <v>411</v>
      </c>
      <c r="S121" s="217" t="s">
        <v>411</v>
      </c>
      <c r="T121" s="217" t="s">
        <v>411</v>
      </c>
      <c r="U121" s="217" t="s">
        <v>411</v>
      </c>
      <c r="V121" s="217" t="s">
        <v>411</v>
      </c>
      <c r="W121" s="217" t="s">
        <v>411</v>
      </c>
      <c r="X121" s="217" t="s">
        <v>411</v>
      </c>
      <c r="Y121" s="217" t="s">
        <v>411</v>
      </c>
      <c r="Z121" s="217" t="s">
        <v>411</v>
      </c>
      <c r="AA121" s="217" t="s">
        <v>411</v>
      </c>
      <c r="AB121" s="217" t="s">
        <v>411</v>
      </c>
      <c r="AC121" s="217" t="s">
        <v>411</v>
      </c>
      <c r="AD121" s="217" t="s">
        <v>411</v>
      </c>
      <c r="AE121" s="450"/>
      <c r="AF121" s="217" t="s">
        <v>411</v>
      </c>
      <c r="AG121" s="217" t="s">
        <v>411</v>
      </c>
      <c r="AH121" s="217" t="s">
        <v>411</v>
      </c>
      <c r="AI121" s="217" t="s">
        <v>411</v>
      </c>
      <c r="AJ121" s="217" t="s">
        <v>411</v>
      </c>
      <c r="AK121" s="217">
        <v>1621.2</v>
      </c>
      <c r="AL121" s="149" t="s">
        <v>445</v>
      </c>
    </row>
    <row r="122" spans="1:38" s="10" customFormat="1" ht="24.75" customHeight="1" thickBot="1">
      <c r="A122" s="98" t="s">
        <v>135</v>
      </c>
      <c r="B122" s="88" t="s">
        <v>258</v>
      </c>
      <c r="C122" s="108" t="s">
        <v>144</v>
      </c>
      <c r="D122" s="93"/>
      <c r="E122" s="217" t="s">
        <v>411</v>
      </c>
      <c r="F122" s="217" t="s">
        <v>411</v>
      </c>
      <c r="G122" s="217" t="s">
        <v>411</v>
      </c>
      <c r="H122" s="217" t="s">
        <v>411</v>
      </c>
      <c r="I122" s="217" t="s">
        <v>411</v>
      </c>
      <c r="J122" s="217" t="s">
        <v>411</v>
      </c>
      <c r="K122" s="217" t="s">
        <v>411</v>
      </c>
      <c r="L122" s="217" t="s">
        <v>411</v>
      </c>
      <c r="M122" s="217" t="s">
        <v>411</v>
      </c>
      <c r="N122" s="217" t="s">
        <v>411</v>
      </c>
      <c r="O122" s="217" t="s">
        <v>411</v>
      </c>
      <c r="P122" s="217" t="s">
        <v>411</v>
      </c>
      <c r="Q122" s="217" t="s">
        <v>411</v>
      </c>
      <c r="R122" s="217" t="s">
        <v>411</v>
      </c>
      <c r="S122" s="217" t="s">
        <v>411</v>
      </c>
      <c r="T122" s="217" t="s">
        <v>411</v>
      </c>
      <c r="U122" s="217" t="s">
        <v>411</v>
      </c>
      <c r="V122" s="217" t="s">
        <v>411</v>
      </c>
      <c r="W122" s="217" t="s">
        <v>411</v>
      </c>
      <c r="X122" s="217" t="s">
        <v>411</v>
      </c>
      <c r="Y122" s="217" t="s">
        <v>411</v>
      </c>
      <c r="Z122" s="217" t="s">
        <v>411</v>
      </c>
      <c r="AA122" s="217" t="s">
        <v>411</v>
      </c>
      <c r="AB122" s="217" t="s">
        <v>411</v>
      </c>
      <c r="AC122" s="217" t="s">
        <v>431</v>
      </c>
      <c r="AD122" s="217" t="s">
        <v>411</v>
      </c>
      <c r="AE122" s="450"/>
      <c r="AF122" s="217" t="s">
        <v>411</v>
      </c>
      <c r="AG122" s="217" t="s">
        <v>411</v>
      </c>
      <c r="AH122" s="217" t="s">
        <v>411</v>
      </c>
      <c r="AI122" s="217" t="s">
        <v>411</v>
      </c>
      <c r="AJ122" s="217" t="s">
        <v>411</v>
      </c>
      <c r="AK122" s="217" t="s">
        <v>431</v>
      </c>
      <c r="AL122" s="149"/>
    </row>
    <row r="123" spans="1:38" s="10" customFormat="1" ht="24.75" customHeight="1" thickBot="1">
      <c r="A123" s="98" t="s">
        <v>135</v>
      </c>
      <c r="B123" s="98" t="s">
        <v>238</v>
      </c>
      <c r="C123" s="106" t="s">
        <v>309</v>
      </c>
      <c r="D123" s="93"/>
      <c r="E123" s="217" t="s">
        <v>437</v>
      </c>
      <c r="F123" s="217" t="s">
        <v>432</v>
      </c>
      <c r="G123" s="217" t="s">
        <v>432</v>
      </c>
      <c r="H123" s="218" t="s">
        <v>437</v>
      </c>
      <c r="I123" s="218" t="s">
        <v>437</v>
      </c>
      <c r="J123" s="218" t="s">
        <v>437</v>
      </c>
      <c r="K123" s="218" t="s">
        <v>437</v>
      </c>
      <c r="L123" s="218" t="s">
        <v>437</v>
      </c>
      <c r="M123" s="218" t="s">
        <v>432</v>
      </c>
      <c r="N123" s="218" t="s">
        <v>437</v>
      </c>
      <c r="O123" s="218" t="s">
        <v>432</v>
      </c>
      <c r="P123" s="218" t="s">
        <v>432</v>
      </c>
      <c r="Q123" s="218" t="s">
        <v>437</v>
      </c>
      <c r="R123" s="218" t="s">
        <v>432</v>
      </c>
      <c r="S123" s="218" t="s">
        <v>432</v>
      </c>
      <c r="T123" s="218" t="s">
        <v>437</v>
      </c>
      <c r="U123" s="218" t="s">
        <v>432</v>
      </c>
      <c r="V123" s="218" t="s">
        <v>432</v>
      </c>
      <c r="W123" s="218" t="s">
        <v>437</v>
      </c>
      <c r="X123" s="218" t="s">
        <v>432</v>
      </c>
      <c r="Y123" s="218" t="s">
        <v>432</v>
      </c>
      <c r="Z123" s="218" t="s">
        <v>437</v>
      </c>
      <c r="AA123" s="218" t="s">
        <v>432</v>
      </c>
      <c r="AB123" s="218" t="s">
        <v>432</v>
      </c>
      <c r="AC123" s="218" t="s">
        <v>437</v>
      </c>
      <c r="AD123" s="218" t="s">
        <v>432</v>
      </c>
      <c r="AE123" s="450"/>
      <c r="AF123" s="217" t="s">
        <v>432</v>
      </c>
      <c r="AG123" s="217" t="s">
        <v>432</v>
      </c>
      <c r="AH123" s="218" t="s">
        <v>432</v>
      </c>
      <c r="AI123" s="218" t="s">
        <v>432</v>
      </c>
      <c r="AJ123" s="218" t="s">
        <v>432</v>
      </c>
      <c r="AK123" s="218" t="s">
        <v>432</v>
      </c>
      <c r="AL123" s="149" t="s">
        <v>420</v>
      </c>
    </row>
    <row r="124" spans="1:38" s="10" customFormat="1" ht="24.75" customHeight="1" thickBot="1">
      <c r="A124" s="98" t="s">
        <v>135</v>
      </c>
      <c r="B124" s="65" t="s">
        <v>239</v>
      </c>
      <c r="C124" s="106" t="s">
        <v>292</v>
      </c>
      <c r="D124" s="93"/>
      <c r="E124" s="218">
        <v>1.1615E-2</v>
      </c>
      <c r="F124" s="218">
        <v>3.0377999999999999E-2</v>
      </c>
      <c r="G124" s="218">
        <v>2.6800000000000001E-3</v>
      </c>
      <c r="H124" s="218">
        <v>2.6800000000000001E-3</v>
      </c>
      <c r="I124" s="254">
        <v>1.2496E-2</v>
      </c>
      <c r="J124" s="254">
        <v>1.5273E-2</v>
      </c>
      <c r="K124" s="254">
        <v>2.3604E-2</v>
      </c>
      <c r="L124" s="254" t="s">
        <v>411</v>
      </c>
      <c r="M124" s="218">
        <v>0.333262</v>
      </c>
      <c r="N124" s="218" t="s">
        <v>411</v>
      </c>
      <c r="O124" s="218" t="s">
        <v>411</v>
      </c>
      <c r="P124" s="218" t="s">
        <v>411</v>
      </c>
      <c r="Q124" s="218" t="s">
        <v>411</v>
      </c>
      <c r="R124" s="218" t="s">
        <v>411</v>
      </c>
      <c r="S124" s="218" t="s">
        <v>411</v>
      </c>
      <c r="T124" s="218" t="s">
        <v>411</v>
      </c>
      <c r="U124" s="218" t="s">
        <v>411</v>
      </c>
      <c r="V124" s="218" t="s">
        <v>411</v>
      </c>
      <c r="W124" s="457">
        <v>6.9420000000000003E-3</v>
      </c>
      <c r="X124" s="457">
        <v>9.9970000000000007E-3</v>
      </c>
      <c r="Y124" s="457">
        <v>5.9979999999999999E-3</v>
      </c>
      <c r="Z124" s="457">
        <v>2.9989999999999999E-3</v>
      </c>
      <c r="AA124" s="457">
        <v>3.999E-3</v>
      </c>
      <c r="AB124" s="457">
        <v>2.2993E-2</v>
      </c>
      <c r="AC124" s="457" t="s">
        <v>411</v>
      </c>
      <c r="AD124" s="457" t="s">
        <v>411</v>
      </c>
      <c r="AE124" s="450"/>
      <c r="AF124" s="457" t="s">
        <v>411</v>
      </c>
      <c r="AG124" s="457" t="s">
        <v>411</v>
      </c>
      <c r="AH124" s="457" t="s">
        <v>411</v>
      </c>
      <c r="AI124" s="457" t="s">
        <v>411</v>
      </c>
      <c r="AJ124" s="457" t="s">
        <v>411</v>
      </c>
      <c r="AK124" s="457">
        <v>893.46</v>
      </c>
      <c r="AL124" s="149" t="s">
        <v>454</v>
      </c>
    </row>
    <row r="125" spans="1:38" s="10" customFormat="1" ht="24.75" customHeight="1" thickBot="1">
      <c r="A125" s="98" t="s">
        <v>126</v>
      </c>
      <c r="B125" s="98" t="s">
        <v>240</v>
      </c>
      <c r="C125" s="106" t="s">
        <v>293</v>
      </c>
      <c r="D125" s="93"/>
      <c r="E125" s="232" t="s">
        <v>411</v>
      </c>
      <c r="F125" s="232">
        <v>0.72657936000000189</v>
      </c>
      <c r="G125" s="232" t="s">
        <v>411</v>
      </c>
      <c r="H125" s="232" t="s">
        <v>431</v>
      </c>
      <c r="I125" s="254">
        <v>1.5369948000000042E-5</v>
      </c>
      <c r="J125" s="254">
        <v>1.0200056400000027E-4</v>
      </c>
      <c r="K125" s="254">
        <v>2.1564502800000055E-4</v>
      </c>
      <c r="L125" s="254" t="s">
        <v>411</v>
      </c>
      <c r="M125" s="232" t="s">
        <v>431</v>
      </c>
      <c r="N125" s="232" t="s">
        <v>411</v>
      </c>
      <c r="O125" s="232" t="s">
        <v>411</v>
      </c>
      <c r="P125" s="232" t="s">
        <v>431</v>
      </c>
      <c r="Q125" s="232" t="s">
        <v>411</v>
      </c>
      <c r="R125" s="232" t="s">
        <v>411</v>
      </c>
      <c r="S125" s="232" t="s">
        <v>411</v>
      </c>
      <c r="T125" s="232" t="s">
        <v>411</v>
      </c>
      <c r="U125" s="232" t="s">
        <v>411</v>
      </c>
      <c r="V125" s="232" t="s">
        <v>411</v>
      </c>
      <c r="W125" s="232" t="s">
        <v>411</v>
      </c>
      <c r="X125" s="232" t="s">
        <v>411</v>
      </c>
      <c r="Y125" s="232" t="s">
        <v>411</v>
      </c>
      <c r="Z125" s="232" t="s">
        <v>411</v>
      </c>
      <c r="AA125" s="232" t="s">
        <v>411</v>
      </c>
      <c r="AB125" s="232" t="s">
        <v>411</v>
      </c>
      <c r="AC125" s="232" t="s">
        <v>411</v>
      </c>
      <c r="AD125" s="232" t="s">
        <v>411</v>
      </c>
      <c r="AE125" s="450"/>
      <c r="AF125" s="457" t="s">
        <v>411</v>
      </c>
      <c r="AG125" s="457" t="s">
        <v>411</v>
      </c>
      <c r="AH125" s="457" t="s">
        <v>411</v>
      </c>
      <c r="AI125" s="457" t="s">
        <v>411</v>
      </c>
      <c r="AJ125" s="457" t="s">
        <v>411</v>
      </c>
      <c r="AK125" s="457">
        <v>465.75600000000122</v>
      </c>
      <c r="AL125" s="155" t="s">
        <v>421</v>
      </c>
    </row>
    <row r="126" spans="1:38" s="10" customFormat="1" ht="24.75" customHeight="1" thickBot="1">
      <c r="A126" s="98" t="s">
        <v>126</v>
      </c>
      <c r="B126" s="98" t="s">
        <v>110</v>
      </c>
      <c r="C126" s="106" t="s">
        <v>266</v>
      </c>
      <c r="D126" s="93"/>
      <c r="E126" s="217" t="s">
        <v>431</v>
      </c>
      <c r="F126" s="217" t="s">
        <v>431</v>
      </c>
      <c r="G126" s="217" t="s">
        <v>431</v>
      </c>
      <c r="H126" s="217">
        <v>5.7167425877222795E-2</v>
      </c>
      <c r="I126" s="254" t="s">
        <v>411</v>
      </c>
      <c r="J126" s="254" t="s">
        <v>411</v>
      </c>
      <c r="K126" s="254" t="s">
        <v>411</v>
      </c>
      <c r="L126" s="254" t="s">
        <v>411</v>
      </c>
      <c r="M126" s="217" t="s">
        <v>431</v>
      </c>
      <c r="N126" s="217" t="s">
        <v>431</v>
      </c>
      <c r="O126" s="217" t="s">
        <v>431</v>
      </c>
      <c r="P126" s="217" t="s">
        <v>431</v>
      </c>
      <c r="Q126" s="217" t="s">
        <v>431</v>
      </c>
      <c r="R126" s="217" t="s">
        <v>431</v>
      </c>
      <c r="S126" s="217" t="s">
        <v>431</v>
      </c>
      <c r="T126" s="217" t="s">
        <v>431</v>
      </c>
      <c r="U126" s="217" t="s">
        <v>431</v>
      </c>
      <c r="V126" s="217" t="s">
        <v>431</v>
      </c>
      <c r="W126" s="217" t="s">
        <v>431</v>
      </c>
      <c r="X126" s="217" t="s">
        <v>431</v>
      </c>
      <c r="Y126" s="217" t="s">
        <v>431</v>
      </c>
      <c r="Z126" s="217" t="s">
        <v>431</v>
      </c>
      <c r="AA126" s="217" t="s">
        <v>431</v>
      </c>
      <c r="AB126" s="217" t="s">
        <v>431</v>
      </c>
      <c r="AC126" s="217" t="s">
        <v>431</v>
      </c>
      <c r="AD126" s="217" t="s">
        <v>431</v>
      </c>
      <c r="AE126" s="450"/>
      <c r="AF126" s="457" t="s">
        <v>411</v>
      </c>
      <c r="AG126" s="457" t="s">
        <v>411</v>
      </c>
      <c r="AH126" s="457" t="s">
        <v>411</v>
      </c>
      <c r="AI126" s="457" t="s">
        <v>411</v>
      </c>
      <c r="AJ126" s="457" t="s">
        <v>411</v>
      </c>
      <c r="AK126" s="457">
        <v>238.19760782176166</v>
      </c>
      <c r="AL126" s="149" t="s">
        <v>447</v>
      </c>
    </row>
    <row r="127" spans="1:38" s="10" customFormat="1" ht="24.75" customHeight="1" thickBot="1">
      <c r="A127" s="98" t="s">
        <v>126</v>
      </c>
      <c r="B127" s="98" t="s">
        <v>111</v>
      </c>
      <c r="C127" s="106" t="s">
        <v>267</v>
      </c>
      <c r="D127" s="93"/>
      <c r="E127" s="217" t="s">
        <v>432</v>
      </c>
      <c r="F127" s="217" t="s">
        <v>432</v>
      </c>
      <c r="G127" s="217" t="s">
        <v>432</v>
      </c>
      <c r="H127" s="217" t="s">
        <v>432</v>
      </c>
      <c r="I127" s="217" t="s">
        <v>432</v>
      </c>
      <c r="J127" s="217" t="s">
        <v>432</v>
      </c>
      <c r="K127" s="217" t="s">
        <v>432</v>
      </c>
      <c r="L127" s="217" t="s">
        <v>432</v>
      </c>
      <c r="M127" s="217" t="s">
        <v>432</v>
      </c>
      <c r="N127" s="217" t="s">
        <v>432</v>
      </c>
      <c r="O127" s="217" t="s">
        <v>432</v>
      </c>
      <c r="P127" s="217" t="s">
        <v>432</v>
      </c>
      <c r="Q127" s="217" t="s">
        <v>432</v>
      </c>
      <c r="R127" s="217" t="s">
        <v>432</v>
      </c>
      <c r="S127" s="217" t="s">
        <v>432</v>
      </c>
      <c r="T127" s="217" t="s">
        <v>432</v>
      </c>
      <c r="U127" s="217" t="s">
        <v>432</v>
      </c>
      <c r="V127" s="217" t="s">
        <v>432</v>
      </c>
      <c r="W127" s="217" t="s">
        <v>432</v>
      </c>
      <c r="X127" s="217" t="s">
        <v>432</v>
      </c>
      <c r="Y127" s="217" t="s">
        <v>432</v>
      </c>
      <c r="Z127" s="217" t="s">
        <v>432</v>
      </c>
      <c r="AA127" s="217" t="s">
        <v>432</v>
      </c>
      <c r="AB127" s="217" t="s">
        <v>432</v>
      </c>
      <c r="AC127" s="217" t="s">
        <v>432</v>
      </c>
      <c r="AD127" s="217" t="s">
        <v>432</v>
      </c>
      <c r="AE127" s="450"/>
      <c r="AF127" s="218" t="s">
        <v>432</v>
      </c>
      <c r="AG127" s="218" t="s">
        <v>432</v>
      </c>
      <c r="AH127" s="218" t="s">
        <v>432</v>
      </c>
      <c r="AI127" s="218" t="s">
        <v>432</v>
      </c>
      <c r="AJ127" s="218" t="s">
        <v>432</v>
      </c>
      <c r="AK127" s="457" t="s">
        <v>432</v>
      </c>
      <c r="AL127" s="149"/>
    </row>
    <row r="128" spans="1:38" s="10" customFormat="1" ht="24.75" customHeight="1" thickBot="1">
      <c r="A128" s="98" t="s">
        <v>126</v>
      </c>
      <c r="B128" s="99" t="s">
        <v>241</v>
      </c>
      <c r="C128" s="107" t="s">
        <v>107</v>
      </c>
      <c r="D128" s="93" t="s">
        <v>105</v>
      </c>
      <c r="E128" s="217" t="s">
        <v>432</v>
      </c>
      <c r="F128" s="217" t="s">
        <v>432</v>
      </c>
      <c r="G128" s="217" t="s">
        <v>432</v>
      </c>
      <c r="H128" s="217" t="s">
        <v>432</v>
      </c>
      <c r="I128" s="217" t="s">
        <v>432</v>
      </c>
      <c r="J128" s="217" t="s">
        <v>432</v>
      </c>
      <c r="K128" s="217" t="s">
        <v>432</v>
      </c>
      <c r="L128" s="217" t="s">
        <v>432</v>
      </c>
      <c r="M128" s="217" t="s">
        <v>432</v>
      </c>
      <c r="N128" s="217" t="s">
        <v>432</v>
      </c>
      <c r="O128" s="217" t="s">
        <v>432</v>
      </c>
      <c r="P128" s="217" t="s">
        <v>432</v>
      </c>
      <c r="Q128" s="217" t="s">
        <v>432</v>
      </c>
      <c r="R128" s="217" t="s">
        <v>432</v>
      </c>
      <c r="S128" s="217" t="s">
        <v>432</v>
      </c>
      <c r="T128" s="217" t="s">
        <v>432</v>
      </c>
      <c r="U128" s="217" t="s">
        <v>432</v>
      </c>
      <c r="V128" s="217" t="s">
        <v>432</v>
      </c>
      <c r="W128" s="217" t="s">
        <v>432</v>
      </c>
      <c r="X128" s="217" t="s">
        <v>432</v>
      </c>
      <c r="Y128" s="217" t="s">
        <v>432</v>
      </c>
      <c r="Z128" s="217" t="s">
        <v>432</v>
      </c>
      <c r="AA128" s="217" t="s">
        <v>432</v>
      </c>
      <c r="AB128" s="217" t="s">
        <v>432</v>
      </c>
      <c r="AC128" s="217" t="s">
        <v>432</v>
      </c>
      <c r="AD128" s="217" t="s">
        <v>432</v>
      </c>
      <c r="AE128" s="450"/>
      <c r="AF128" s="218" t="s">
        <v>432</v>
      </c>
      <c r="AG128" s="218" t="s">
        <v>432</v>
      </c>
      <c r="AH128" s="218" t="s">
        <v>432</v>
      </c>
      <c r="AI128" s="218" t="s">
        <v>432</v>
      </c>
      <c r="AJ128" s="218" t="s">
        <v>432</v>
      </c>
      <c r="AK128" s="457" t="s">
        <v>432</v>
      </c>
      <c r="AL128" s="149" t="s">
        <v>415</v>
      </c>
    </row>
    <row r="129" spans="1:67" s="10" customFormat="1" ht="24.75" customHeight="1" thickBot="1">
      <c r="A129" s="98" t="s">
        <v>126</v>
      </c>
      <c r="B129" s="99" t="s">
        <v>342</v>
      </c>
      <c r="C129" s="94" t="s">
        <v>106</v>
      </c>
      <c r="D129" s="93" t="s">
        <v>105</v>
      </c>
      <c r="E129" s="217" t="s">
        <v>432</v>
      </c>
      <c r="F129" s="217" t="s">
        <v>432</v>
      </c>
      <c r="G129" s="217" t="s">
        <v>432</v>
      </c>
      <c r="H129" s="217" t="s">
        <v>432</v>
      </c>
      <c r="I129" s="217" t="s">
        <v>432</v>
      </c>
      <c r="J129" s="217" t="s">
        <v>432</v>
      </c>
      <c r="K129" s="217" t="s">
        <v>432</v>
      </c>
      <c r="L129" s="217" t="s">
        <v>432</v>
      </c>
      <c r="M129" s="217" t="s">
        <v>432</v>
      </c>
      <c r="N129" s="217" t="s">
        <v>432</v>
      </c>
      <c r="O129" s="217" t="s">
        <v>432</v>
      </c>
      <c r="P129" s="217" t="s">
        <v>432</v>
      </c>
      <c r="Q129" s="217" t="s">
        <v>432</v>
      </c>
      <c r="R129" s="217" t="s">
        <v>432</v>
      </c>
      <c r="S129" s="217" t="s">
        <v>432</v>
      </c>
      <c r="T129" s="217" t="s">
        <v>432</v>
      </c>
      <c r="U129" s="217" t="s">
        <v>432</v>
      </c>
      <c r="V129" s="217" t="s">
        <v>432</v>
      </c>
      <c r="W129" s="217" t="s">
        <v>432</v>
      </c>
      <c r="X129" s="217" t="s">
        <v>432</v>
      </c>
      <c r="Y129" s="217" t="s">
        <v>432</v>
      </c>
      <c r="Z129" s="217" t="s">
        <v>432</v>
      </c>
      <c r="AA129" s="217" t="s">
        <v>432</v>
      </c>
      <c r="AB129" s="217" t="s">
        <v>432</v>
      </c>
      <c r="AC129" s="217" t="s">
        <v>432</v>
      </c>
      <c r="AD129" s="217" t="s">
        <v>432</v>
      </c>
      <c r="AE129" s="450"/>
      <c r="AF129" s="218" t="s">
        <v>432</v>
      </c>
      <c r="AG129" s="218" t="s">
        <v>432</v>
      </c>
      <c r="AH129" s="218" t="s">
        <v>432</v>
      </c>
      <c r="AI129" s="218" t="s">
        <v>432</v>
      </c>
      <c r="AJ129" s="218" t="s">
        <v>432</v>
      </c>
      <c r="AK129" s="457" t="s">
        <v>432</v>
      </c>
      <c r="AL129" s="149" t="s">
        <v>416</v>
      </c>
    </row>
    <row r="130" spans="1:67" s="10" customFormat="1" ht="24.75" customHeight="1" thickBot="1">
      <c r="A130" s="98" t="s">
        <v>126</v>
      </c>
      <c r="B130" s="99" t="s">
        <v>343</v>
      </c>
      <c r="C130" s="120" t="s">
        <v>344</v>
      </c>
      <c r="D130" s="93" t="s">
        <v>105</v>
      </c>
      <c r="E130" s="217">
        <v>2.73365743594785E-4</v>
      </c>
      <c r="F130" s="217">
        <v>2.3251798880475965E-3</v>
      </c>
      <c r="G130" s="217">
        <v>1.4768034424086084E-5</v>
      </c>
      <c r="H130" s="217" t="s">
        <v>431</v>
      </c>
      <c r="I130" s="254">
        <v>1.2568539935392414E-6</v>
      </c>
      <c r="J130" s="254">
        <v>2.1994944886936723E-6</v>
      </c>
      <c r="K130" s="254">
        <v>3.1421349838481031E-6</v>
      </c>
      <c r="L130" s="254">
        <v>4.3989889773873454E-8</v>
      </c>
      <c r="M130" s="217">
        <v>2.199494488693672E-4</v>
      </c>
      <c r="N130" s="217">
        <v>4.0847754790025341E-4</v>
      </c>
      <c r="O130" s="217">
        <v>3.1421349838481036E-5</v>
      </c>
      <c r="P130" s="217">
        <v>1.7595955909549379E-5</v>
      </c>
      <c r="Q130" s="217">
        <v>5.0274159741569654E-6</v>
      </c>
      <c r="R130" s="217" t="s">
        <v>431</v>
      </c>
      <c r="S130" s="217" t="s">
        <v>431</v>
      </c>
      <c r="T130" s="217">
        <v>4.3989889773873452E-5</v>
      </c>
      <c r="U130" s="217" t="s">
        <v>431</v>
      </c>
      <c r="V130" s="217" t="s">
        <v>431</v>
      </c>
      <c r="W130" s="217">
        <v>0.10997472443468362</v>
      </c>
      <c r="X130" s="217" t="s">
        <v>431</v>
      </c>
      <c r="Y130" s="217" t="s">
        <v>431</v>
      </c>
      <c r="Z130" s="217" t="s">
        <v>431</v>
      </c>
      <c r="AA130" s="217" t="s">
        <v>431</v>
      </c>
      <c r="AB130" s="217">
        <v>6.2842699676962068E-9</v>
      </c>
      <c r="AC130" s="217">
        <v>6.2842699676962069E-4</v>
      </c>
      <c r="AD130" s="217" t="s">
        <v>411</v>
      </c>
      <c r="AE130" s="450"/>
      <c r="AF130" s="457" t="s">
        <v>411</v>
      </c>
      <c r="AG130" s="457" t="s">
        <v>411</v>
      </c>
      <c r="AH130" s="457" t="s">
        <v>411</v>
      </c>
      <c r="AI130" s="457" t="s">
        <v>411</v>
      </c>
      <c r="AJ130" s="457" t="s">
        <v>411</v>
      </c>
      <c r="AK130" s="457">
        <v>0.31421349838481033</v>
      </c>
      <c r="AL130" s="149" t="s">
        <v>416</v>
      </c>
    </row>
    <row r="131" spans="1:67" s="10" customFormat="1" ht="24.75" customHeight="1" thickBot="1">
      <c r="A131" s="98" t="s">
        <v>126</v>
      </c>
      <c r="B131" s="99" t="s">
        <v>345</v>
      </c>
      <c r="C131" s="94" t="s">
        <v>157</v>
      </c>
      <c r="D131" s="93" t="s">
        <v>105</v>
      </c>
      <c r="E131" s="217">
        <v>1.9660340630059901E-4</v>
      </c>
      <c r="F131" s="217">
        <v>5.9835819308877963E-5</v>
      </c>
      <c r="G131" s="217">
        <v>4.6159060609705863E-5</v>
      </c>
      <c r="H131" s="217" t="s">
        <v>431</v>
      </c>
      <c r="I131" s="254" t="s">
        <v>431</v>
      </c>
      <c r="J131" s="254" t="s">
        <v>431</v>
      </c>
      <c r="K131" s="254">
        <v>1.4531556117870364E-3</v>
      </c>
      <c r="L131" s="254">
        <v>3.342257907110184E-5</v>
      </c>
      <c r="M131" s="217">
        <v>1.6241150955266874E-5</v>
      </c>
      <c r="N131" s="217">
        <v>5.2997439959291907E-3</v>
      </c>
      <c r="O131" s="217">
        <v>6.8383793495860529E-4</v>
      </c>
      <c r="P131" s="217">
        <v>3.6756289004025037E-3</v>
      </c>
      <c r="Q131" s="217">
        <v>1.7095948373965132E-5</v>
      </c>
      <c r="R131" s="217">
        <v>1.7095948373965132E-4</v>
      </c>
      <c r="S131" s="217">
        <v>8.3770147032429156E-3</v>
      </c>
      <c r="T131" s="217">
        <v>1.7095948373965132E-4</v>
      </c>
      <c r="U131" s="217" t="s">
        <v>431</v>
      </c>
      <c r="V131" s="217" t="s">
        <v>431</v>
      </c>
      <c r="W131" s="217">
        <v>3.4191896747930266</v>
      </c>
      <c r="X131" s="217" t="s">
        <v>431</v>
      </c>
      <c r="Y131" s="217" t="s">
        <v>431</v>
      </c>
      <c r="Z131" s="217" t="s">
        <v>431</v>
      </c>
      <c r="AA131" s="217" t="s">
        <v>431</v>
      </c>
      <c r="AB131" s="217">
        <v>3.4191896747930265E-9</v>
      </c>
      <c r="AC131" s="217">
        <v>8.5479741869825664E-3</v>
      </c>
      <c r="AD131" s="217" t="s">
        <v>411</v>
      </c>
      <c r="AE131" s="450"/>
      <c r="AF131" s="457" t="s">
        <v>411</v>
      </c>
      <c r="AG131" s="457" t="s">
        <v>411</v>
      </c>
      <c r="AH131" s="457" t="s">
        <v>411</v>
      </c>
      <c r="AI131" s="457" t="s">
        <v>411</v>
      </c>
      <c r="AJ131" s="457" t="s">
        <v>411</v>
      </c>
      <c r="AK131" s="457">
        <v>8.5479741869825668E-2</v>
      </c>
      <c r="AL131" s="149" t="s">
        <v>416</v>
      </c>
    </row>
    <row r="132" spans="1:67" s="10" customFormat="1" ht="24.75" customHeight="1" thickBot="1">
      <c r="A132" s="98" t="s">
        <v>126</v>
      </c>
      <c r="B132" s="99" t="s">
        <v>346</v>
      </c>
      <c r="C132" s="94" t="s">
        <v>112</v>
      </c>
      <c r="D132" s="93" t="s">
        <v>105</v>
      </c>
      <c r="E132" s="217" t="s">
        <v>432</v>
      </c>
      <c r="F132" s="217" t="s">
        <v>432</v>
      </c>
      <c r="G132" s="217" t="s">
        <v>432</v>
      </c>
      <c r="H132" s="217" t="s">
        <v>432</v>
      </c>
      <c r="I132" s="217" t="s">
        <v>432</v>
      </c>
      <c r="J132" s="217" t="s">
        <v>432</v>
      </c>
      <c r="K132" s="217" t="s">
        <v>432</v>
      </c>
      <c r="L132" s="217" t="s">
        <v>432</v>
      </c>
      <c r="M132" s="217" t="s">
        <v>432</v>
      </c>
      <c r="N132" s="217" t="s">
        <v>432</v>
      </c>
      <c r="O132" s="217" t="s">
        <v>432</v>
      </c>
      <c r="P132" s="217" t="s">
        <v>432</v>
      </c>
      <c r="Q132" s="217" t="s">
        <v>432</v>
      </c>
      <c r="R132" s="217" t="s">
        <v>432</v>
      </c>
      <c r="S132" s="217" t="s">
        <v>432</v>
      </c>
      <c r="T132" s="217" t="s">
        <v>432</v>
      </c>
      <c r="U132" s="217" t="s">
        <v>432</v>
      </c>
      <c r="V132" s="217" t="s">
        <v>432</v>
      </c>
      <c r="W132" s="217" t="s">
        <v>432</v>
      </c>
      <c r="X132" s="217" t="s">
        <v>432</v>
      </c>
      <c r="Y132" s="217" t="s">
        <v>432</v>
      </c>
      <c r="Z132" s="217" t="s">
        <v>432</v>
      </c>
      <c r="AA132" s="217" t="s">
        <v>432</v>
      </c>
      <c r="AB132" s="217" t="s">
        <v>432</v>
      </c>
      <c r="AC132" s="217" t="s">
        <v>432</v>
      </c>
      <c r="AD132" s="217" t="s">
        <v>432</v>
      </c>
      <c r="AE132" s="450"/>
      <c r="AF132" s="218" t="s">
        <v>432</v>
      </c>
      <c r="AG132" s="218" t="s">
        <v>432</v>
      </c>
      <c r="AH132" s="218" t="s">
        <v>432</v>
      </c>
      <c r="AI132" s="218" t="s">
        <v>432</v>
      </c>
      <c r="AJ132" s="218" t="s">
        <v>432</v>
      </c>
      <c r="AK132" s="457" t="s">
        <v>432</v>
      </c>
      <c r="AL132" s="149"/>
    </row>
    <row r="133" spans="1:67" s="10" customFormat="1" ht="24.75" customHeight="1" thickBot="1">
      <c r="A133" s="98" t="s">
        <v>126</v>
      </c>
      <c r="B133" s="99" t="s">
        <v>347</v>
      </c>
      <c r="C133" s="94" t="s">
        <v>101</v>
      </c>
      <c r="D133" s="93" t="s">
        <v>105</v>
      </c>
      <c r="E133" s="217" t="s">
        <v>432</v>
      </c>
      <c r="F133" s="217" t="s">
        <v>432</v>
      </c>
      <c r="G133" s="217" t="s">
        <v>432</v>
      </c>
      <c r="H133" s="217" t="s">
        <v>432</v>
      </c>
      <c r="I133" s="217" t="s">
        <v>432</v>
      </c>
      <c r="J133" s="217" t="s">
        <v>432</v>
      </c>
      <c r="K133" s="217" t="s">
        <v>432</v>
      </c>
      <c r="L133" s="217" t="s">
        <v>432</v>
      </c>
      <c r="M133" s="217" t="s">
        <v>432</v>
      </c>
      <c r="N133" s="217" t="s">
        <v>432</v>
      </c>
      <c r="O133" s="217" t="s">
        <v>432</v>
      </c>
      <c r="P133" s="217" t="s">
        <v>432</v>
      </c>
      <c r="Q133" s="217" t="s">
        <v>432</v>
      </c>
      <c r="R133" s="217" t="s">
        <v>432</v>
      </c>
      <c r="S133" s="217" t="s">
        <v>432</v>
      </c>
      <c r="T133" s="217" t="s">
        <v>432</v>
      </c>
      <c r="U133" s="217" t="s">
        <v>432</v>
      </c>
      <c r="V133" s="217" t="s">
        <v>432</v>
      </c>
      <c r="W133" s="217" t="s">
        <v>432</v>
      </c>
      <c r="X133" s="217" t="s">
        <v>432</v>
      </c>
      <c r="Y133" s="217" t="s">
        <v>432</v>
      </c>
      <c r="Z133" s="217" t="s">
        <v>432</v>
      </c>
      <c r="AA133" s="217" t="s">
        <v>432</v>
      </c>
      <c r="AB133" s="217" t="s">
        <v>432</v>
      </c>
      <c r="AC133" s="217" t="s">
        <v>432</v>
      </c>
      <c r="AD133" s="217" t="s">
        <v>432</v>
      </c>
      <c r="AE133" s="450"/>
      <c r="AF133" s="218" t="s">
        <v>432</v>
      </c>
      <c r="AG133" s="218" t="s">
        <v>432</v>
      </c>
      <c r="AH133" s="218" t="s">
        <v>432</v>
      </c>
      <c r="AI133" s="218" t="s">
        <v>432</v>
      </c>
      <c r="AJ133" s="218" t="s">
        <v>432</v>
      </c>
      <c r="AK133" s="457" t="s">
        <v>432</v>
      </c>
      <c r="AL133" s="149" t="s">
        <v>417</v>
      </c>
    </row>
    <row r="134" spans="1:67" s="10" customFormat="1" ht="24.75" customHeight="1" thickBot="1">
      <c r="A134" s="98" t="s">
        <v>126</v>
      </c>
      <c r="B134" s="99" t="s">
        <v>348</v>
      </c>
      <c r="C134" s="106" t="s">
        <v>296</v>
      </c>
      <c r="D134" s="93" t="s">
        <v>105</v>
      </c>
      <c r="E134" s="217" t="s">
        <v>432</v>
      </c>
      <c r="F134" s="217" t="s">
        <v>432</v>
      </c>
      <c r="G134" s="217" t="s">
        <v>432</v>
      </c>
      <c r="H134" s="217" t="s">
        <v>432</v>
      </c>
      <c r="I134" s="217" t="s">
        <v>432</v>
      </c>
      <c r="J134" s="217" t="s">
        <v>432</v>
      </c>
      <c r="K134" s="217" t="s">
        <v>432</v>
      </c>
      <c r="L134" s="217" t="s">
        <v>432</v>
      </c>
      <c r="M134" s="217" t="s">
        <v>432</v>
      </c>
      <c r="N134" s="217" t="s">
        <v>432</v>
      </c>
      <c r="O134" s="217" t="s">
        <v>432</v>
      </c>
      <c r="P134" s="217" t="s">
        <v>432</v>
      </c>
      <c r="Q134" s="217" t="s">
        <v>432</v>
      </c>
      <c r="R134" s="217" t="s">
        <v>432</v>
      </c>
      <c r="S134" s="217" t="s">
        <v>432</v>
      </c>
      <c r="T134" s="217" t="s">
        <v>432</v>
      </c>
      <c r="U134" s="217" t="s">
        <v>432</v>
      </c>
      <c r="V134" s="217" t="s">
        <v>432</v>
      </c>
      <c r="W134" s="217" t="s">
        <v>432</v>
      </c>
      <c r="X134" s="217" t="s">
        <v>432</v>
      </c>
      <c r="Y134" s="217" t="s">
        <v>432</v>
      </c>
      <c r="Z134" s="217" t="s">
        <v>432</v>
      </c>
      <c r="AA134" s="217" t="s">
        <v>432</v>
      </c>
      <c r="AB134" s="217" t="s">
        <v>432</v>
      </c>
      <c r="AC134" s="217" t="s">
        <v>432</v>
      </c>
      <c r="AD134" s="217" t="s">
        <v>432</v>
      </c>
      <c r="AE134" s="450"/>
      <c r="AF134" s="218" t="s">
        <v>432</v>
      </c>
      <c r="AG134" s="218" t="s">
        <v>432</v>
      </c>
      <c r="AH134" s="218" t="s">
        <v>432</v>
      </c>
      <c r="AI134" s="218" t="s">
        <v>432</v>
      </c>
      <c r="AJ134" s="218" t="s">
        <v>432</v>
      </c>
      <c r="AK134" s="457" t="s">
        <v>432</v>
      </c>
      <c r="AL134" s="149"/>
    </row>
    <row r="135" spans="1:67" s="10" customFormat="1" ht="24.75" customHeight="1" thickBot="1">
      <c r="A135" s="98" t="s">
        <v>126</v>
      </c>
      <c r="B135" s="98" t="s">
        <v>242</v>
      </c>
      <c r="C135" s="106" t="s">
        <v>295</v>
      </c>
      <c r="D135" s="93"/>
      <c r="E135" s="217" t="s">
        <v>432</v>
      </c>
      <c r="F135" s="217" t="s">
        <v>432</v>
      </c>
      <c r="G135" s="217" t="s">
        <v>432</v>
      </c>
      <c r="H135" s="217" t="s">
        <v>432</v>
      </c>
      <c r="I135" s="254" t="s">
        <v>432</v>
      </c>
      <c r="J135" s="254" t="s">
        <v>432</v>
      </c>
      <c r="K135" s="254" t="s">
        <v>432</v>
      </c>
      <c r="L135" s="254" t="s">
        <v>432</v>
      </c>
      <c r="M135" s="217" t="s">
        <v>432</v>
      </c>
      <c r="N135" s="217" t="s">
        <v>432</v>
      </c>
      <c r="O135" s="217" t="s">
        <v>432</v>
      </c>
      <c r="P135" s="217" t="s">
        <v>432</v>
      </c>
      <c r="Q135" s="217" t="s">
        <v>432</v>
      </c>
      <c r="R135" s="217" t="s">
        <v>432</v>
      </c>
      <c r="S135" s="217" t="s">
        <v>432</v>
      </c>
      <c r="T135" s="217" t="s">
        <v>432</v>
      </c>
      <c r="U135" s="217" t="s">
        <v>432</v>
      </c>
      <c r="V135" s="217" t="s">
        <v>432</v>
      </c>
      <c r="W135" s="217" t="s">
        <v>432</v>
      </c>
      <c r="X135" s="217" t="s">
        <v>432</v>
      </c>
      <c r="Y135" s="217" t="s">
        <v>432</v>
      </c>
      <c r="Z135" s="217" t="s">
        <v>432</v>
      </c>
      <c r="AA135" s="217" t="s">
        <v>432</v>
      </c>
      <c r="AB135" s="217" t="s">
        <v>432</v>
      </c>
      <c r="AC135" s="217" t="s">
        <v>432</v>
      </c>
      <c r="AD135" s="217" t="s">
        <v>432</v>
      </c>
      <c r="AE135" s="450"/>
      <c r="AF135" s="457" t="s">
        <v>432</v>
      </c>
      <c r="AG135" s="457" t="s">
        <v>432</v>
      </c>
      <c r="AH135" s="457" t="s">
        <v>432</v>
      </c>
      <c r="AI135" s="457" t="s">
        <v>432</v>
      </c>
      <c r="AJ135" s="457" t="s">
        <v>432</v>
      </c>
      <c r="AK135" s="457" t="s">
        <v>432</v>
      </c>
      <c r="AL135" s="149"/>
    </row>
    <row r="136" spans="1:67" s="10" customFormat="1" ht="24.75" customHeight="1" thickBot="1">
      <c r="A136" s="98" t="s">
        <v>126</v>
      </c>
      <c r="B136" s="98" t="s">
        <v>113</v>
      </c>
      <c r="C136" s="106" t="s">
        <v>115</v>
      </c>
      <c r="D136" s="93"/>
      <c r="E136" s="217" t="s">
        <v>411</v>
      </c>
      <c r="F136" s="217" t="s">
        <v>433</v>
      </c>
      <c r="G136" s="217" t="s">
        <v>411</v>
      </c>
      <c r="H136" s="217">
        <v>0.18578592875694541</v>
      </c>
      <c r="I136" s="254" t="s">
        <v>411</v>
      </c>
      <c r="J136" s="254" t="s">
        <v>411</v>
      </c>
      <c r="K136" s="254" t="s">
        <v>411</v>
      </c>
      <c r="L136" s="254" t="s">
        <v>411</v>
      </c>
      <c r="M136" s="217" t="s">
        <v>411</v>
      </c>
      <c r="N136" s="217" t="s">
        <v>411</v>
      </c>
      <c r="O136" s="217" t="s">
        <v>411</v>
      </c>
      <c r="P136" s="217" t="s">
        <v>411</v>
      </c>
      <c r="Q136" s="217" t="s">
        <v>411</v>
      </c>
      <c r="R136" s="217" t="s">
        <v>411</v>
      </c>
      <c r="S136" s="217" t="s">
        <v>411</v>
      </c>
      <c r="T136" s="217" t="s">
        <v>411</v>
      </c>
      <c r="U136" s="217" t="s">
        <v>411</v>
      </c>
      <c r="V136" s="217" t="s">
        <v>411</v>
      </c>
      <c r="W136" s="217" t="s">
        <v>411</v>
      </c>
      <c r="X136" s="217" t="s">
        <v>411</v>
      </c>
      <c r="Y136" s="217" t="s">
        <v>411</v>
      </c>
      <c r="Z136" s="217" t="s">
        <v>411</v>
      </c>
      <c r="AA136" s="217" t="s">
        <v>411</v>
      </c>
      <c r="AB136" s="217" t="s">
        <v>411</v>
      </c>
      <c r="AC136" s="217" t="s">
        <v>411</v>
      </c>
      <c r="AD136" s="217" t="s">
        <v>411</v>
      </c>
      <c r="AE136" s="450"/>
      <c r="AF136" s="217" t="s">
        <v>411</v>
      </c>
      <c r="AG136" s="217" t="s">
        <v>411</v>
      </c>
      <c r="AH136" s="217" t="s">
        <v>411</v>
      </c>
      <c r="AI136" s="217" t="s">
        <v>411</v>
      </c>
      <c r="AJ136" s="217" t="s">
        <v>411</v>
      </c>
      <c r="AK136" s="457">
        <v>58.2137259</v>
      </c>
      <c r="AL136" s="149" t="s">
        <v>418</v>
      </c>
    </row>
    <row r="137" spans="1:67" s="10" customFormat="1" ht="24.75" customHeight="1" thickBot="1">
      <c r="A137" s="98" t="s">
        <v>126</v>
      </c>
      <c r="B137" s="98" t="s">
        <v>114</v>
      </c>
      <c r="C137" s="106" t="s">
        <v>116</v>
      </c>
      <c r="D137" s="93"/>
      <c r="E137" s="217" t="s">
        <v>411</v>
      </c>
      <c r="F137" s="217" t="s">
        <v>433</v>
      </c>
      <c r="G137" s="217" t="s">
        <v>411</v>
      </c>
      <c r="H137" s="217" t="s">
        <v>411</v>
      </c>
      <c r="I137" s="254" t="s">
        <v>411</v>
      </c>
      <c r="J137" s="254" t="s">
        <v>411</v>
      </c>
      <c r="K137" s="254" t="s">
        <v>411</v>
      </c>
      <c r="L137" s="254" t="s">
        <v>411</v>
      </c>
      <c r="M137" s="217" t="s">
        <v>411</v>
      </c>
      <c r="N137" s="217" t="s">
        <v>411</v>
      </c>
      <c r="O137" s="217" t="s">
        <v>411</v>
      </c>
      <c r="P137" s="217" t="s">
        <v>411</v>
      </c>
      <c r="Q137" s="217" t="s">
        <v>411</v>
      </c>
      <c r="R137" s="217" t="s">
        <v>411</v>
      </c>
      <c r="S137" s="217" t="s">
        <v>411</v>
      </c>
      <c r="T137" s="217" t="s">
        <v>411</v>
      </c>
      <c r="U137" s="217" t="s">
        <v>411</v>
      </c>
      <c r="V137" s="217" t="s">
        <v>411</v>
      </c>
      <c r="W137" s="217" t="s">
        <v>411</v>
      </c>
      <c r="X137" s="217" t="s">
        <v>411</v>
      </c>
      <c r="Y137" s="217" t="s">
        <v>411</v>
      </c>
      <c r="Z137" s="217" t="s">
        <v>411</v>
      </c>
      <c r="AA137" s="217" t="s">
        <v>411</v>
      </c>
      <c r="AB137" s="217" t="s">
        <v>411</v>
      </c>
      <c r="AC137" s="217" t="s">
        <v>411</v>
      </c>
      <c r="AD137" s="217" t="s">
        <v>411</v>
      </c>
      <c r="AE137" s="450"/>
      <c r="AF137" s="217" t="s">
        <v>411</v>
      </c>
      <c r="AG137" s="217" t="s">
        <v>411</v>
      </c>
      <c r="AH137" s="217" t="s">
        <v>411</v>
      </c>
      <c r="AI137" s="217" t="s">
        <v>411</v>
      </c>
      <c r="AJ137" s="217" t="s">
        <v>411</v>
      </c>
      <c r="AK137" s="217">
        <v>114.97118320480001</v>
      </c>
      <c r="AL137" s="149" t="s">
        <v>418</v>
      </c>
    </row>
    <row r="138" spans="1:67" s="10" customFormat="1" ht="24.75" customHeight="1" thickBot="1">
      <c r="A138" s="99" t="s">
        <v>126</v>
      </c>
      <c r="B138" s="99" t="s">
        <v>262</v>
      </c>
      <c r="C138" s="107" t="s">
        <v>263</v>
      </c>
      <c r="D138" s="134"/>
      <c r="E138" s="448" t="s">
        <v>411</v>
      </c>
      <c r="F138" s="217">
        <v>4.7535749999999995E-3</v>
      </c>
      <c r="G138" s="217" t="s">
        <v>411</v>
      </c>
      <c r="H138" s="217" t="s">
        <v>411</v>
      </c>
      <c r="I138" s="254" t="s">
        <v>411</v>
      </c>
      <c r="J138" s="254" t="s">
        <v>411</v>
      </c>
      <c r="K138" s="254" t="s">
        <v>411</v>
      </c>
      <c r="L138" s="254" t="s">
        <v>411</v>
      </c>
      <c r="M138" s="217" t="s">
        <v>411</v>
      </c>
      <c r="N138" s="217" t="s">
        <v>411</v>
      </c>
      <c r="O138" s="217" t="s">
        <v>411</v>
      </c>
      <c r="P138" s="217" t="s">
        <v>411</v>
      </c>
      <c r="Q138" s="217" t="s">
        <v>411</v>
      </c>
      <c r="R138" s="217" t="s">
        <v>411</v>
      </c>
      <c r="S138" s="217" t="s">
        <v>411</v>
      </c>
      <c r="T138" s="217" t="s">
        <v>411</v>
      </c>
      <c r="U138" s="217" t="s">
        <v>411</v>
      </c>
      <c r="V138" s="217" t="s">
        <v>411</v>
      </c>
      <c r="W138" s="217" t="s">
        <v>411</v>
      </c>
      <c r="X138" s="217" t="s">
        <v>411</v>
      </c>
      <c r="Y138" s="217" t="s">
        <v>411</v>
      </c>
      <c r="Z138" s="217" t="s">
        <v>411</v>
      </c>
      <c r="AA138" s="217" t="s">
        <v>411</v>
      </c>
      <c r="AB138" s="217" t="s">
        <v>411</v>
      </c>
      <c r="AC138" s="217" t="s">
        <v>411</v>
      </c>
      <c r="AD138" s="217" t="s">
        <v>411</v>
      </c>
      <c r="AE138" s="450"/>
      <c r="AF138" s="217" t="s">
        <v>411</v>
      </c>
      <c r="AG138" s="217" t="s">
        <v>411</v>
      </c>
      <c r="AH138" s="217" t="s">
        <v>411</v>
      </c>
      <c r="AI138" s="217" t="s">
        <v>411</v>
      </c>
      <c r="AJ138" s="217" t="s">
        <v>411</v>
      </c>
      <c r="AK138" s="217" t="s">
        <v>433</v>
      </c>
      <c r="AL138" s="149" t="s">
        <v>418</v>
      </c>
    </row>
    <row r="139" spans="1:67" s="10" customFormat="1" ht="24.75" customHeight="1" thickBot="1">
      <c r="A139" s="99" t="s">
        <v>126</v>
      </c>
      <c r="B139" s="99" t="s">
        <v>243</v>
      </c>
      <c r="C139" s="107" t="s">
        <v>301</v>
      </c>
      <c r="D139" s="134" t="s">
        <v>108</v>
      </c>
      <c r="E139" s="448" t="s">
        <v>431</v>
      </c>
      <c r="F139" s="448" t="s">
        <v>431</v>
      </c>
      <c r="G139" s="448" t="s">
        <v>431</v>
      </c>
      <c r="H139" s="448" t="s">
        <v>411</v>
      </c>
      <c r="I139" s="448">
        <v>0.22889079833333334</v>
      </c>
      <c r="J139" s="448">
        <v>0.22889079833333334</v>
      </c>
      <c r="K139" s="448">
        <v>0.22889079833333334</v>
      </c>
      <c r="L139" s="448" t="s">
        <v>431</v>
      </c>
      <c r="M139" s="448" t="s">
        <v>431</v>
      </c>
      <c r="N139" s="448">
        <v>6.6499666666666659E-4</v>
      </c>
      <c r="O139" s="448">
        <v>1.3299933333333332E-3</v>
      </c>
      <c r="P139" s="448">
        <v>1.3299933333333332E-3</v>
      </c>
      <c r="Q139" s="448">
        <v>2.140645E-3</v>
      </c>
      <c r="R139" s="448">
        <v>2.0307216666666668E-3</v>
      </c>
      <c r="S139" s="448">
        <v>4.7291683333333338E-3</v>
      </c>
      <c r="T139" s="448" t="s">
        <v>431</v>
      </c>
      <c r="U139" s="448" t="s">
        <v>431</v>
      </c>
      <c r="V139" s="448" t="s">
        <v>431</v>
      </c>
      <c r="W139" s="448">
        <v>2.3158043333333338</v>
      </c>
      <c r="X139" s="448" t="s">
        <v>431</v>
      </c>
      <c r="Y139" s="448" t="s">
        <v>431</v>
      </c>
      <c r="Z139" s="448" t="s">
        <v>431</v>
      </c>
      <c r="AA139" s="448" t="s">
        <v>431</v>
      </c>
      <c r="AB139" s="448" t="s">
        <v>431</v>
      </c>
      <c r="AC139" s="448" t="s">
        <v>431</v>
      </c>
      <c r="AD139" s="448" t="s">
        <v>431</v>
      </c>
      <c r="AE139" s="450"/>
      <c r="AF139" s="217" t="s">
        <v>411</v>
      </c>
      <c r="AG139" s="217" t="s">
        <v>411</v>
      </c>
      <c r="AH139" s="217" t="s">
        <v>411</v>
      </c>
      <c r="AI139" s="217" t="s">
        <v>411</v>
      </c>
      <c r="AJ139" s="217" t="s">
        <v>411</v>
      </c>
      <c r="AK139" s="218">
        <v>4404</v>
      </c>
      <c r="AL139" s="149" t="s">
        <v>455</v>
      </c>
    </row>
    <row r="140" spans="1:67" s="10" customFormat="1" ht="24.75" customHeight="1" thickBot="1">
      <c r="A140" s="98" t="s">
        <v>127</v>
      </c>
      <c r="B140" s="66" t="s">
        <v>244</v>
      </c>
      <c r="C140" s="106" t="s">
        <v>294</v>
      </c>
      <c r="D140" s="93"/>
      <c r="E140" s="217">
        <v>0.20393</v>
      </c>
      <c r="F140" s="217" t="s">
        <v>411</v>
      </c>
      <c r="G140" s="217" t="s">
        <v>411</v>
      </c>
      <c r="H140" s="217" t="s">
        <v>411</v>
      </c>
      <c r="I140" s="254">
        <v>1.6685220000000001</v>
      </c>
      <c r="J140" s="254">
        <v>2.0393050000000001</v>
      </c>
      <c r="K140" s="254">
        <v>3.1516519999999999</v>
      </c>
      <c r="L140" s="254" t="s">
        <v>411</v>
      </c>
      <c r="M140" s="217">
        <v>14.460523</v>
      </c>
      <c r="N140" s="217" t="s">
        <v>411</v>
      </c>
      <c r="O140" s="217" t="s">
        <v>411</v>
      </c>
      <c r="P140" s="217" t="s">
        <v>411</v>
      </c>
      <c r="Q140" s="217" t="s">
        <v>411</v>
      </c>
      <c r="R140" s="217" t="s">
        <v>411</v>
      </c>
      <c r="S140" s="217" t="s">
        <v>411</v>
      </c>
      <c r="T140" s="217" t="s">
        <v>411</v>
      </c>
      <c r="U140" s="217" t="s">
        <v>411</v>
      </c>
      <c r="V140" s="217" t="s">
        <v>411</v>
      </c>
      <c r="W140" s="458">
        <v>0.92695700000000003</v>
      </c>
      <c r="X140" s="458">
        <v>1.3348180000000001</v>
      </c>
      <c r="Y140" s="458">
        <v>0.80089100000000002</v>
      </c>
      <c r="Z140" s="458">
        <v>0.400445</v>
      </c>
      <c r="AA140" s="458">
        <v>0.53392700000000004</v>
      </c>
      <c r="AB140" s="458">
        <v>3.0700799999999999</v>
      </c>
      <c r="AC140" s="458" t="s">
        <v>411</v>
      </c>
      <c r="AD140" s="458" t="s">
        <v>411</v>
      </c>
      <c r="AE140" s="450"/>
      <c r="AF140" s="458" t="s">
        <v>411</v>
      </c>
      <c r="AG140" s="458" t="s">
        <v>411</v>
      </c>
      <c r="AH140" s="458" t="s">
        <v>411</v>
      </c>
      <c r="AI140" s="458" t="s">
        <v>411</v>
      </c>
      <c r="AJ140" s="458" t="s">
        <v>411</v>
      </c>
      <c r="AK140" s="458">
        <v>299.02</v>
      </c>
      <c r="AL140" s="149" t="s">
        <v>438</v>
      </c>
    </row>
    <row r="141" spans="1:67" s="17" customFormat="1" ht="23.45" customHeight="1" thickBot="1">
      <c r="A141" s="55"/>
      <c r="B141" s="121" t="s">
        <v>25</v>
      </c>
      <c r="C141" s="122" t="s">
        <v>349</v>
      </c>
      <c r="D141" s="55"/>
      <c r="E141" s="382">
        <f>SUM(E14:E140)</f>
        <v>82.420459003710008</v>
      </c>
      <c r="F141" s="382">
        <f t="shared" ref="F141:AD141" si="0">SUM(F14:F140)</f>
        <v>78.488539418375268</v>
      </c>
      <c r="G141" s="382">
        <f t="shared" si="0"/>
        <v>81.695788115715416</v>
      </c>
      <c r="H141" s="382">
        <f t="shared" si="0"/>
        <v>34.624444038553591</v>
      </c>
      <c r="I141" s="382">
        <f t="shared" si="0"/>
        <v>22.282499562482712</v>
      </c>
      <c r="J141" s="382">
        <f t="shared" si="0"/>
        <v>26.201689706436802</v>
      </c>
      <c r="K141" s="382">
        <f t="shared" si="0"/>
        <v>33.682886876817193</v>
      </c>
      <c r="L141" s="382">
        <f t="shared" si="0"/>
        <v>3.1747681790329212</v>
      </c>
      <c r="M141" s="382">
        <f t="shared" si="0"/>
        <v>425.69408844190417</v>
      </c>
      <c r="N141" s="382">
        <f t="shared" si="0"/>
        <v>169.26193102747246</v>
      </c>
      <c r="O141" s="382">
        <f t="shared" si="0"/>
        <v>0.84491338355647194</v>
      </c>
      <c r="P141" s="382">
        <f t="shared" si="0"/>
        <v>0.25360343694087961</v>
      </c>
      <c r="Q141" s="382">
        <f t="shared" si="0"/>
        <v>11.57728030170343</v>
      </c>
      <c r="R141" s="382">
        <f t="shared" si="0"/>
        <v>2.0788625304007988</v>
      </c>
      <c r="S141" s="382">
        <f t="shared" si="0"/>
        <v>2.4329301733900657</v>
      </c>
      <c r="T141" s="382">
        <f t="shared" si="0"/>
        <v>11.372954939970835</v>
      </c>
      <c r="U141" s="382">
        <f t="shared" si="0"/>
        <v>0.38476886948997657</v>
      </c>
      <c r="V141" s="382">
        <f t="shared" si="0"/>
        <v>28.962401341529141</v>
      </c>
      <c r="W141" s="382">
        <f>SUM(W14:W140)</f>
        <v>28.351299290343452</v>
      </c>
      <c r="X141" s="382">
        <f t="shared" si="0"/>
        <v>7.233103738422523</v>
      </c>
      <c r="Y141" s="382">
        <f t="shared" si="0"/>
        <v>6.8432593054590987</v>
      </c>
      <c r="Z141" s="382">
        <f t="shared" si="0"/>
        <v>2.660007572212062</v>
      </c>
      <c r="AA141" s="382">
        <f t="shared" si="0"/>
        <v>3.3451460482661934</v>
      </c>
      <c r="AB141" s="382">
        <f t="shared" si="0"/>
        <v>20.058006905864001</v>
      </c>
      <c r="AC141" s="382">
        <f t="shared" si="0"/>
        <v>0.21544971308686986</v>
      </c>
      <c r="AD141" s="382">
        <f t="shared" si="0"/>
        <v>3.6968043242434625</v>
      </c>
      <c r="AE141" s="293"/>
      <c r="AF141" s="382">
        <f>SUM(AF14:AF140)</f>
        <v>147231.30847722571</v>
      </c>
      <c r="AG141" s="382">
        <f>SUM(AG14:AG140)</f>
        <v>25755.3</v>
      </c>
      <c r="AH141" s="382">
        <f>SUM(AH14:AH140)</f>
        <v>98843.5</v>
      </c>
      <c r="AI141" s="382">
        <f>SUM(AI14:AI140)</f>
        <v>32253</v>
      </c>
      <c r="AJ141" s="382">
        <f>SUM(AJ14:AJ140)</f>
        <v>0</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82.420459003710008</v>
      </c>
      <c r="F144" s="383">
        <f t="shared" ref="F144:AK144" si="1">F141</f>
        <v>78.488539418375268</v>
      </c>
      <c r="G144" s="383">
        <f t="shared" si="1"/>
        <v>81.695788115715416</v>
      </c>
      <c r="H144" s="383">
        <f t="shared" si="1"/>
        <v>34.624444038553591</v>
      </c>
      <c r="I144" s="383">
        <f t="shared" si="1"/>
        <v>22.282499562482712</v>
      </c>
      <c r="J144" s="383">
        <f t="shared" si="1"/>
        <v>26.201689706436802</v>
      </c>
      <c r="K144" s="383">
        <f t="shared" si="1"/>
        <v>33.682886876817193</v>
      </c>
      <c r="L144" s="383">
        <f t="shared" si="1"/>
        <v>3.1747681790329212</v>
      </c>
      <c r="M144" s="383">
        <f t="shared" si="1"/>
        <v>425.69408844190417</v>
      </c>
      <c r="N144" s="383">
        <f t="shared" si="1"/>
        <v>169.26193102747246</v>
      </c>
      <c r="O144" s="383">
        <f t="shared" si="1"/>
        <v>0.84491338355647194</v>
      </c>
      <c r="P144" s="383">
        <f t="shared" si="1"/>
        <v>0.25360343694087961</v>
      </c>
      <c r="Q144" s="383">
        <f t="shared" si="1"/>
        <v>11.57728030170343</v>
      </c>
      <c r="R144" s="383">
        <f t="shared" si="1"/>
        <v>2.0788625304007988</v>
      </c>
      <c r="S144" s="383">
        <f t="shared" si="1"/>
        <v>2.4329301733900657</v>
      </c>
      <c r="T144" s="383">
        <f t="shared" si="1"/>
        <v>11.372954939970835</v>
      </c>
      <c r="U144" s="383">
        <f t="shared" si="1"/>
        <v>0.38476886948997657</v>
      </c>
      <c r="V144" s="383">
        <f t="shared" si="1"/>
        <v>28.962401341529141</v>
      </c>
      <c r="W144" s="383">
        <f t="shared" si="1"/>
        <v>28.351299290343452</v>
      </c>
      <c r="X144" s="383">
        <f t="shared" si="1"/>
        <v>7.233103738422523</v>
      </c>
      <c r="Y144" s="383">
        <f t="shared" si="1"/>
        <v>6.8432593054590987</v>
      </c>
      <c r="Z144" s="383">
        <f t="shared" si="1"/>
        <v>2.660007572212062</v>
      </c>
      <c r="AA144" s="383">
        <f t="shared" si="1"/>
        <v>3.3451460482661934</v>
      </c>
      <c r="AB144" s="383">
        <f t="shared" si="1"/>
        <v>20.058006905864001</v>
      </c>
      <c r="AC144" s="383">
        <f t="shared" si="1"/>
        <v>0.21544971308686986</v>
      </c>
      <c r="AD144" s="383">
        <f t="shared" si="1"/>
        <v>3.6968043242434625</v>
      </c>
      <c r="AE144" s="293"/>
      <c r="AF144" s="383">
        <f t="shared" si="1"/>
        <v>147231.30847722571</v>
      </c>
      <c r="AG144" s="383">
        <f t="shared" si="1"/>
        <v>25755.3</v>
      </c>
      <c r="AH144" s="383">
        <f t="shared" si="1"/>
        <v>98843.5</v>
      </c>
      <c r="AI144" s="383">
        <f t="shared" si="1"/>
        <v>32253</v>
      </c>
      <c r="AJ144" s="383">
        <f t="shared" si="1"/>
        <v>0</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279">
        <v>0.87950351659646619</v>
      </c>
      <c r="F148" s="279">
        <v>0.10706628584000104</v>
      </c>
      <c r="G148" s="279">
        <v>7.7873787726029625E-2</v>
      </c>
      <c r="H148" s="279" t="s">
        <v>431</v>
      </c>
      <c r="I148" s="279">
        <v>1.6833629995853812E-2</v>
      </c>
      <c r="J148" s="279">
        <v>1.6833629995853812E-2</v>
      </c>
      <c r="K148" s="279">
        <v>1.6833629995853812E-2</v>
      </c>
      <c r="L148" s="279">
        <v>8.0801423980098302E-3</v>
      </c>
      <c r="M148" s="279">
        <v>8.7396470138445384E-2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80" t="s">
        <v>411</v>
      </c>
      <c r="AD148" s="281" t="s">
        <v>411</v>
      </c>
      <c r="AE148" s="274"/>
      <c r="AF148" s="294">
        <v>3276.2880000000005</v>
      </c>
      <c r="AG148" s="283" t="s">
        <v>411</v>
      </c>
      <c r="AH148" s="283" t="s">
        <v>411</v>
      </c>
      <c r="AI148" s="283" t="s">
        <v>411</v>
      </c>
      <c r="AJ148" s="283" t="s">
        <v>411</v>
      </c>
      <c r="AK148" s="28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279">
        <v>2.1786477150184761E-4</v>
      </c>
      <c r="F149" s="279">
        <v>2.0883159617395998E-5</v>
      </c>
      <c r="G149" s="279">
        <v>1.9750509393668596E-5</v>
      </c>
      <c r="H149" s="279" t="s">
        <v>431</v>
      </c>
      <c r="I149" s="280">
        <v>2.8546162266744614E-6</v>
      </c>
      <c r="J149" s="280">
        <v>2.8546162266744614E-6</v>
      </c>
      <c r="K149" s="280">
        <v>2.8546162266744614E-6</v>
      </c>
      <c r="L149" s="280">
        <v>1.3702157888037414E-6</v>
      </c>
      <c r="M149" s="279">
        <v>5.1255252923755971E-5</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80" t="s">
        <v>411</v>
      </c>
      <c r="AD149" s="281" t="s">
        <v>411</v>
      </c>
      <c r="AE149" s="274"/>
      <c r="AF149" s="282">
        <v>0.87592925022400003</v>
      </c>
      <c r="AG149" s="283" t="s">
        <v>411</v>
      </c>
      <c r="AH149" s="283" t="s">
        <v>411</v>
      </c>
      <c r="AI149" s="283" t="s">
        <v>411</v>
      </c>
      <c r="AJ149" s="283" t="s">
        <v>411</v>
      </c>
      <c r="AK149" s="28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279">
        <v>11.403997151900001</v>
      </c>
      <c r="F150" s="279">
        <v>0.39070000000000005</v>
      </c>
      <c r="G150" s="279">
        <v>6.9359999999999999</v>
      </c>
      <c r="H150" s="279">
        <v>3.4532778E-2</v>
      </c>
      <c r="I150" s="279">
        <v>0.72659999999999991</v>
      </c>
      <c r="J150" s="279">
        <v>0.80349999999999999</v>
      </c>
      <c r="K150" s="279">
        <v>0.80349999999999999</v>
      </c>
      <c r="L150" s="279">
        <v>9.2245999999999995E-2</v>
      </c>
      <c r="M150" s="279">
        <v>1.0656011096</v>
      </c>
      <c r="N150" s="279">
        <v>2.4969999999999999E-2</v>
      </c>
      <c r="O150" s="279">
        <v>2.6900000000000001E-3</v>
      </c>
      <c r="P150" s="279">
        <v>3.0699999999999998E-3</v>
      </c>
      <c r="Q150" s="279">
        <v>8.5760000000000003E-2</v>
      </c>
      <c r="R150" s="279">
        <v>9.0950000000000003E-2</v>
      </c>
      <c r="S150" s="279">
        <v>0.17297000000000001</v>
      </c>
      <c r="T150" s="279">
        <v>4.0189999999999992</v>
      </c>
      <c r="U150" s="279">
        <v>2.8149999999999998E-2</v>
      </c>
      <c r="V150" s="279">
        <v>0.17279999999999998</v>
      </c>
      <c r="W150" s="279" t="s">
        <v>431</v>
      </c>
      <c r="X150" s="279">
        <v>6.4450000000000002E-3</v>
      </c>
      <c r="Y150" s="279">
        <v>6.8249999999999995E-3</v>
      </c>
      <c r="Z150" s="279" t="s">
        <v>431</v>
      </c>
      <c r="AA150" s="279" t="s">
        <v>431</v>
      </c>
      <c r="AB150" s="279">
        <v>1.3270000000000001E-2</v>
      </c>
      <c r="AC150" s="280" t="s">
        <v>411</v>
      </c>
      <c r="AD150" s="281" t="s">
        <v>411</v>
      </c>
      <c r="AE150" s="274"/>
      <c r="AF150" s="294">
        <v>5882.31</v>
      </c>
      <c r="AG150" s="283" t="s">
        <v>411</v>
      </c>
      <c r="AH150" s="283" t="s">
        <v>411</v>
      </c>
      <c r="AI150" s="283" t="s">
        <v>411</v>
      </c>
      <c r="AJ150" s="283" t="s">
        <v>411</v>
      </c>
      <c r="AK150" s="28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7" t="s">
        <v>432</v>
      </c>
      <c r="F151" s="277" t="s">
        <v>432</v>
      </c>
      <c r="G151" s="277" t="s">
        <v>432</v>
      </c>
      <c r="H151" s="277" t="s">
        <v>432</v>
      </c>
      <c r="I151" s="277" t="s">
        <v>432</v>
      </c>
      <c r="J151" s="277" t="s">
        <v>432</v>
      </c>
      <c r="K151" s="277" t="s">
        <v>432</v>
      </c>
      <c r="L151" s="277" t="s">
        <v>432</v>
      </c>
      <c r="M151" s="277" t="s">
        <v>432</v>
      </c>
      <c r="N151" s="277" t="s">
        <v>432</v>
      </c>
      <c r="O151" s="277" t="s">
        <v>432</v>
      </c>
      <c r="P151" s="277" t="s">
        <v>432</v>
      </c>
      <c r="Q151" s="277" t="s">
        <v>432</v>
      </c>
      <c r="R151" s="277" t="s">
        <v>432</v>
      </c>
      <c r="S151" s="277" t="s">
        <v>432</v>
      </c>
      <c r="T151" s="277" t="s">
        <v>432</v>
      </c>
      <c r="U151" s="277" t="s">
        <v>432</v>
      </c>
      <c r="V151" s="277" t="s">
        <v>432</v>
      </c>
      <c r="W151" s="277" t="s">
        <v>432</v>
      </c>
      <c r="X151" s="277" t="s">
        <v>432</v>
      </c>
      <c r="Y151" s="277" t="s">
        <v>432</v>
      </c>
      <c r="Z151" s="277" t="s">
        <v>432</v>
      </c>
      <c r="AA151" s="277" t="s">
        <v>432</v>
      </c>
      <c r="AB151" s="277" t="s">
        <v>432</v>
      </c>
      <c r="AC151" s="277" t="s">
        <v>432</v>
      </c>
      <c r="AD151" s="277" t="s">
        <v>432</v>
      </c>
      <c r="AE151" s="274"/>
      <c r="AF151" s="277" t="s">
        <v>432</v>
      </c>
      <c r="AG151" s="277" t="s">
        <v>432</v>
      </c>
      <c r="AH151" s="277" t="s">
        <v>432</v>
      </c>
      <c r="AI151" s="277" t="s">
        <v>432</v>
      </c>
      <c r="AJ151" s="277" t="s">
        <v>432</v>
      </c>
      <c r="AK151" s="277" t="s">
        <v>432</v>
      </c>
      <c r="AL151" s="272"/>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1.311E-2</v>
      </c>
      <c r="F155" s="288">
        <v>3.4500000000000003E-2</v>
      </c>
      <c r="G155" s="288">
        <v>2.6220000000000002E-3</v>
      </c>
      <c r="H155" s="288">
        <v>2.967E-3</v>
      </c>
      <c r="I155" s="288">
        <v>3.8575999999999999E-2</v>
      </c>
      <c r="J155" s="288">
        <v>4.7149000000000003E-2</v>
      </c>
      <c r="K155" s="288">
        <v>7.2867000000000001E-2</v>
      </c>
      <c r="L155" s="287" t="s">
        <v>411</v>
      </c>
      <c r="M155" s="288">
        <v>0.37259999999999999</v>
      </c>
      <c r="N155" s="287" t="s">
        <v>411</v>
      </c>
      <c r="O155" s="287" t="s">
        <v>411</v>
      </c>
      <c r="P155" s="287" t="s">
        <v>411</v>
      </c>
      <c r="Q155" s="287" t="s">
        <v>411</v>
      </c>
      <c r="R155" s="287" t="s">
        <v>411</v>
      </c>
      <c r="S155" s="287" t="s">
        <v>411</v>
      </c>
      <c r="T155" s="287" t="s">
        <v>411</v>
      </c>
      <c r="U155" s="287" t="s">
        <v>411</v>
      </c>
      <c r="V155" s="287" t="s">
        <v>411</v>
      </c>
      <c r="W155" s="296">
        <v>2.1430999999999999E-2</v>
      </c>
      <c r="X155" s="296">
        <v>3.0861E-2</v>
      </c>
      <c r="Y155" s="296">
        <v>1.8516999999999999E-2</v>
      </c>
      <c r="Z155" s="296">
        <v>9.2580000000000006E-3</v>
      </c>
      <c r="AA155" s="296">
        <v>1.2344000000000001E-2</v>
      </c>
      <c r="AB155" s="296">
        <v>7.0981000000000002E-2</v>
      </c>
      <c r="AC155" s="297" t="s">
        <v>411</v>
      </c>
      <c r="AD155" s="297" t="s">
        <v>411</v>
      </c>
      <c r="AE155" s="291"/>
      <c r="AF155" s="297" t="s">
        <v>411</v>
      </c>
      <c r="AG155" s="297" t="s">
        <v>411</v>
      </c>
      <c r="AH155" s="297" t="s">
        <v>411</v>
      </c>
      <c r="AI155" s="297" t="s">
        <v>411</v>
      </c>
      <c r="AJ155" s="297" t="s">
        <v>411</v>
      </c>
      <c r="AK155" s="296">
        <v>6.9000000000000006E-2</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9:G20 E16:G17 E14:G14 M14:AD16 M17:AB17 I85:L90 E15:H15 M20:AD22 M19:AB19 M23:O23 AB23 X23:Y23 R23:V23 E21:H24 M24:AD24 M57:AD59 I46:AD47 I49:AD56 E49:H68 E104:H105 M104:AD105 E103:AD103 E106:AD106 I120:L123 I37:AD38 I75:L82 I92:L93 I127:L129 I132:L134 AF49:AK72 I70:AD71 E70:H72 E69:AD69 M72:AD72 M75:AD93 E75:H93 AF75:AK93 E99:H102 M99:AD102 I60:AD68 E18:H18 M18:AD18 AF14:AK24 E37:H47 AF37:AK47 M39:AD45 E107:H140 I139:M139 M107:AD140 AF99:AK140">
    <cfRule type="cellIs" dxfId="1982" priority="78" operator="equal">
      <formula>0</formula>
    </cfRule>
  </conditionalFormatting>
  <conditionalFormatting sqref="I83:L84 I14:L14 I19:L24 I16:L16 I43:L45 I39:L41 I57:L59 I91:L91 I104:L105 I107:L119 I124:L126 I72:L72 I99:L102 I130:L131 I135:L138 I140:L140">
    <cfRule type="cellIs" dxfId="1981" priority="77" operator="equal">
      <formula>0</formula>
    </cfRule>
  </conditionalFormatting>
  <conditionalFormatting sqref="I17:L17">
    <cfRule type="cellIs" dxfId="1980" priority="70" operator="equal">
      <formula>0</formula>
    </cfRule>
  </conditionalFormatting>
  <conditionalFormatting sqref="L15">
    <cfRule type="cellIs" dxfId="1979" priority="58" operator="equal">
      <formula>0</formula>
    </cfRule>
  </conditionalFormatting>
  <conditionalFormatting sqref="K15">
    <cfRule type="cellIs" dxfId="1978" priority="57" operator="equal">
      <formula>0</formula>
    </cfRule>
  </conditionalFormatting>
  <conditionalFormatting sqref="J15">
    <cfRule type="cellIs" dxfId="1977" priority="56" operator="equal">
      <formula>0</formula>
    </cfRule>
  </conditionalFormatting>
  <conditionalFormatting sqref="I15">
    <cfRule type="cellIs" dxfId="1976" priority="55" operator="equal">
      <formula>0</formula>
    </cfRule>
  </conditionalFormatting>
  <conditionalFormatting sqref="AF48:AJ48 E48:AD48">
    <cfRule type="cellIs" dxfId="1975" priority="31" operator="equal">
      <formula>0</formula>
    </cfRule>
  </conditionalFormatting>
  <conditionalFormatting sqref="AK48">
    <cfRule type="cellIs" dxfId="1974" priority="30" operator="equal">
      <formula>0</formula>
    </cfRule>
  </conditionalFormatting>
  <conditionalFormatting sqref="E25:H36 AF25:AK36 M25:AD36">
    <cfRule type="cellIs" dxfId="1973" priority="29" operator="equal">
      <formula>0</formula>
    </cfRule>
  </conditionalFormatting>
  <conditionalFormatting sqref="I25:L36">
    <cfRule type="cellIs" dxfId="1972" priority="28" operator="equal">
      <formula>0</formula>
    </cfRule>
  </conditionalFormatting>
  <conditionalFormatting sqref="E73:AD74 AF73:AK74">
    <cfRule type="cellIs" dxfId="1971" priority="27" operator="equal">
      <formula>0</formula>
    </cfRule>
  </conditionalFormatting>
  <conditionalFormatting sqref="AF94:AK98 E94:AD98">
    <cfRule type="cellIs" dxfId="1970" priority="25" operator="equal">
      <formula>0</formula>
    </cfRule>
  </conditionalFormatting>
  <conditionalFormatting sqref="I18">
    <cfRule type="cellIs" dxfId="1969" priority="24" operator="equal">
      <formula>0</formula>
    </cfRule>
  </conditionalFormatting>
  <conditionalFormatting sqref="J18">
    <cfRule type="cellIs" dxfId="1968" priority="23" operator="equal">
      <formula>0</formula>
    </cfRule>
  </conditionalFormatting>
  <conditionalFormatting sqref="K18">
    <cfRule type="cellIs" dxfId="1967" priority="22" operator="equal">
      <formula>0</formula>
    </cfRule>
  </conditionalFormatting>
  <conditionalFormatting sqref="L18">
    <cfRule type="cellIs" dxfId="1966" priority="21" operator="equal">
      <formula>0</formula>
    </cfRule>
  </conditionalFormatting>
  <conditionalFormatting sqref="I42">
    <cfRule type="cellIs" dxfId="1965" priority="20" operator="equal">
      <formula>0</formula>
    </cfRule>
  </conditionalFormatting>
  <conditionalFormatting sqref="J42">
    <cfRule type="cellIs" dxfId="1964" priority="19" operator="equal">
      <formula>0</formula>
    </cfRule>
  </conditionalFormatting>
  <conditionalFormatting sqref="K42">
    <cfRule type="cellIs" dxfId="1963" priority="18" operator="equal">
      <formula>0</formula>
    </cfRule>
  </conditionalFormatting>
  <conditionalFormatting sqref="L42">
    <cfRule type="cellIs" dxfId="1962" priority="17" operator="equal">
      <formula>0</formula>
    </cfRule>
  </conditionalFormatting>
  <conditionalFormatting sqref="H14">
    <cfRule type="cellIs" dxfId="1961" priority="16" operator="equal">
      <formula>0</formula>
    </cfRule>
  </conditionalFormatting>
  <conditionalFormatting sqref="H16">
    <cfRule type="cellIs" dxfId="1960" priority="15" operator="equal">
      <formula>0</formula>
    </cfRule>
  </conditionalFormatting>
  <conditionalFormatting sqref="H17">
    <cfRule type="cellIs" dxfId="1959" priority="14" operator="equal">
      <formula>0</formula>
    </cfRule>
  </conditionalFormatting>
  <conditionalFormatting sqref="H19">
    <cfRule type="cellIs" dxfId="1958" priority="13" operator="equal">
      <formula>0</formula>
    </cfRule>
  </conditionalFormatting>
  <conditionalFormatting sqref="H20">
    <cfRule type="cellIs" dxfId="1957" priority="12" operator="equal">
      <formula>0</formula>
    </cfRule>
  </conditionalFormatting>
  <conditionalFormatting sqref="P23">
    <cfRule type="cellIs" dxfId="1956" priority="11" operator="equal">
      <formula>0</formula>
    </cfRule>
  </conditionalFormatting>
  <conditionalFormatting sqref="Q23">
    <cfRule type="cellIs" dxfId="1955" priority="10" operator="equal">
      <formula>0</formula>
    </cfRule>
  </conditionalFormatting>
  <conditionalFormatting sqref="W23">
    <cfRule type="cellIs" dxfId="1954" priority="9" operator="equal">
      <formula>0</formula>
    </cfRule>
  </conditionalFormatting>
  <conditionalFormatting sqref="Z23">
    <cfRule type="cellIs" dxfId="1953" priority="8" operator="equal">
      <formula>0</formula>
    </cfRule>
  </conditionalFormatting>
  <conditionalFormatting sqref="AA23">
    <cfRule type="cellIs" dxfId="1952" priority="7" operator="equal">
      <formula>0</formula>
    </cfRule>
  </conditionalFormatting>
  <conditionalFormatting sqref="AC23">
    <cfRule type="cellIs" dxfId="1951" priority="6" operator="equal">
      <formula>0</formula>
    </cfRule>
  </conditionalFormatting>
  <conditionalFormatting sqref="AD23">
    <cfRule type="cellIs" dxfId="1950" priority="5" operator="equal">
      <formula>0</formula>
    </cfRule>
  </conditionalFormatting>
  <conditionalFormatting sqref="AD19">
    <cfRule type="cellIs" dxfId="1949" priority="4" operator="equal">
      <formula>0</formula>
    </cfRule>
  </conditionalFormatting>
  <conditionalFormatting sqref="AC19">
    <cfRule type="cellIs" dxfId="1948" priority="3" operator="equal">
      <formula>0</formula>
    </cfRule>
  </conditionalFormatting>
  <conditionalFormatting sqref="AC17">
    <cfRule type="cellIs" dxfId="1947" priority="2" operator="equal">
      <formula>0</formula>
    </cfRule>
  </conditionalFormatting>
  <conditionalFormatting sqref="AD17">
    <cfRule type="cellIs" dxfId="1946"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93186"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1992</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1992</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217">
        <v>8.0429499999999994</v>
      </c>
      <c r="F14" s="217">
        <v>0.16879773000000003</v>
      </c>
      <c r="G14" s="217">
        <v>26.32358725917442</v>
      </c>
      <c r="H14" s="217" t="s">
        <v>431</v>
      </c>
      <c r="I14" s="254">
        <v>0.58860425999999999</v>
      </c>
      <c r="J14" s="254">
        <v>0.76955836000000011</v>
      </c>
      <c r="K14" s="254">
        <v>1.04838776</v>
      </c>
      <c r="L14" s="254">
        <v>3.0395790400000001E-2</v>
      </c>
      <c r="M14" s="217">
        <v>2.0537135000000002</v>
      </c>
      <c r="N14" s="217">
        <v>0.18312885600000003</v>
      </c>
      <c r="O14" s="217">
        <v>4.1003340999999999E-2</v>
      </c>
      <c r="P14" s="217">
        <v>2.7938492999999998E-2</v>
      </c>
      <c r="Q14" s="217">
        <v>0.15387081</v>
      </c>
      <c r="R14" s="217">
        <v>9.8377595039999974E-2</v>
      </c>
      <c r="S14" s="217">
        <v>0.16783692950399998</v>
      </c>
      <c r="T14" s="217">
        <v>5.9563365540400008</v>
      </c>
      <c r="U14" s="217">
        <v>0.2147188548</v>
      </c>
      <c r="V14" s="217">
        <v>2.2201996159999999</v>
      </c>
      <c r="W14" s="217">
        <v>0.15249000000000001</v>
      </c>
      <c r="X14" s="217">
        <v>7.7959724000000016E-4</v>
      </c>
      <c r="Y14" s="217">
        <v>3.0975385999999999E-4</v>
      </c>
      <c r="Z14" s="217">
        <v>2.6020635999999999E-4</v>
      </c>
      <c r="AA14" s="217">
        <v>2.5907103999999994E-4</v>
      </c>
      <c r="AB14" s="217">
        <v>1.6086285000000001E-3</v>
      </c>
      <c r="AC14" s="217">
        <v>2.9360999999999998E-2</v>
      </c>
      <c r="AD14" s="217">
        <v>2.3683039999999999E-3</v>
      </c>
      <c r="AE14" s="437"/>
      <c r="AF14" s="217">
        <v>28190</v>
      </c>
      <c r="AG14" s="217">
        <v>3880</v>
      </c>
      <c r="AH14" s="217">
        <v>39158</v>
      </c>
      <c r="AI14" s="217">
        <v>673</v>
      </c>
      <c r="AJ14" s="217" t="s">
        <v>432</v>
      </c>
      <c r="AK14" s="447"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217" t="s">
        <v>432</v>
      </c>
      <c r="F15" s="217" t="s">
        <v>432</v>
      </c>
      <c r="G15" s="217" t="s">
        <v>432</v>
      </c>
      <c r="H15" s="217" t="s">
        <v>432</v>
      </c>
      <c r="I15" s="217" t="s">
        <v>432</v>
      </c>
      <c r="J15" s="217" t="s">
        <v>432</v>
      </c>
      <c r="K15" s="217" t="s">
        <v>432</v>
      </c>
      <c r="L15" s="217" t="s">
        <v>432</v>
      </c>
      <c r="M15" s="217" t="s">
        <v>432</v>
      </c>
      <c r="N15" s="217" t="s">
        <v>432</v>
      </c>
      <c r="O15" s="217" t="s">
        <v>432</v>
      </c>
      <c r="P15" s="217" t="s">
        <v>432</v>
      </c>
      <c r="Q15" s="217" t="s">
        <v>432</v>
      </c>
      <c r="R15" s="217" t="s">
        <v>432</v>
      </c>
      <c r="S15" s="217" t="s">
        <v>432</v>
      </c>
      <c r="T15" s="217" t="s">
        <v>432</v>
      </c>
      <c r="U15" s="217" t="s">
        <v>432</v>
      </c>
      <c r="V15" s="217" t="s">
        <v>432</v>
      </c>
      <c r="W15" s="217" t="s">
        <v>432</v>
      </c>
      <c r="X15" s="217" t="s">
        <v>432</v>
      </c>
      <c r="Y15" s="217" t="s">
        <v>432</v>
      </c>
      <c r="Z15" s="217" t="s">
        <v>432</v>
      </c>
      <c r="AA15" s="217" t="s">
        <v>432</v>
      </c>
      <c r="AB15" s="217" t="s">
        <v>432</v>
      </c>
      <c r="AC15" s="217" t="s">
        <v>432</v>
      </c>
      <c r="AD15" s="217" t="s">
        <v>432</v>
      </c>
      <c r="AE15" s="437"/>
      <c r="AF15" s="217" t="s">
        <v>432</v>
      </c>
      <c r="AG15" s="217" t="s">
        <v>432</v>
      </c>
      <c r="AH15" s="217" t="s">
        <v>432</v>
      </c>
      <c r="AI15" s="217" t="s">
        <v>432</v>
      </c>
      <c r="AJ15" s="254" t="s">
        <v>432</v>
      </c>
      <c r="AK15" s="447"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217">
        <v>0.29328104999999999</v>
      </c>
      <c r="F16" s="217">
        <v>3.1772900000000001E-3</v>
      </c>
      <c r="G16" s="217">
        <v>0.53547178764799186</v>
      </c>
      <c r="H16" s="217" t="s">
        <v>431</v>
      </c>
      <c r="I16" s="254">
        <v>5.0445000000000004E-3</v>
      </c>
      <c r="J16" s="254">
        <v>1.0015645E-2</v>
      </c>
      <c r="K16" s="254">
        <v>1.4706895000000001E-2</v>
      </c>
      <c r="L16" s="254">
        <v>1.4733845999999998E-4</v>
      </c>
      <c r="M16" s="217">
        <v>3.6109985000000004E-2</v>
      </c>
      <c r="N16" s="217">
        <v>1.4097367000000001E-2</v>
      </c>
      <c r="O16" s="217">
        <v>1.8929075000000003E-3</v>
      </c>
      <c r="P16" s="217">
        <v>2.8418442000000001E-3</v>
      </c>
      <c r="Q16" s="217">
        <v>1.3132461000000002E-2</v>
      </c>
      <c r="R16" s="217">
        <v>8.3461838000000003E-3</v>
      </c>
      <c r="S16" s="217">
        <v>1.76256988E-3</v>
      </c>
      <c r="T16" s="217">
        <v>2.9366336300000004E-2</v>
      </c>
      <c r="U16" s="217">
        <v>4.0431377999999997E-2</v>
      </c>
      <c r="V16" s="217">
        <v>1.5084765000000002E-2</v>
      </c>
      <c r="W16" s="217">
        <v>9.2925000000000004E-3</v>
      </c>
      <c r="X16" s="217">
        <v>1.4824350000000001E-6</v>
      </c>
      <c r="Y16" s="217">
        <v>3.3045750000000005E-5</v>
      </c>
      <c r="Z16" s="217">
        <v>2.6094150000000002E-5</v>
      </c>
      <c r="AA16" s="217">
        <v>4.0922989999999995E-6</v>
      </c>
      <c r="AB16" s="217">
        <v>6.4714634000000005E-5</v>
      </c>
      <c r="AC16" s="217">
        <v>5.8219650000000001E-3</v>
      </c>
      <c r="AD16" s="217">
        <v>2.867535E-6</v>
      </c>
      <c r="AE16" s="437"/>
      <c r="AF16" s="217">
        <v>251.2</v>
      </c>
      <c r="AG16" s="217">
        <v>868.95</v>
      </c>
      <c r="AH16" s="217">
        <v>630</v>
      </c>
      <c r="AI16" s="217" t="s">
        <v>432</v>
      </c>
      <c r="AJ16" s="217" t="s">
        <v>432</v>
      </c>
      <c r="AK16" s="447"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217">
        <v>0.62896599999999991</v>
      </c>
      <c r="F17" s="217">
        <v>9.7074999999999995E-2</v>
      </c>
      <c r="G17" s="217">
        <v>0.6707496536543297</v>
      </c>
      <c r="H17" s="217" t="s">
        <v>431</v>
      </c>
      <c r="I17" s="254">
        <v>1.73115E-2</v>
      </c>
      <c r="J17" s="254">
        <v>1.73115E-2</v>
      </c>
      <c r="K17" s="254">
        <v>1.73115E-2</v>
      </c>
      <c r="L17" s="254">
        <v>8.3052600000000018E-3</v>
      </c>
      <c r="M17" s="217">
        <v>0.14763699999999999</v>
      </c>
      <c r="N17" s="217">
        <v>9.6235000000000016E-5</v>
      </c>
      <c r="O17" s="217">
        <v>7.4745000000000002E-6</v>
      </c>
      <c r="P17" s="217">
        <v>1.9373400000000001E-3</v>
      </c>
      <c r="Q17" s="217">
        <v>3.6446000000000004E-4</v>
      </c>
      <c r="R17" s="217">
        <v>1.9092500000000005E-4</v>
      </c>
      <c r="S17" s="217">
        <v>1.6994500000000004E-4</v>
      </c>
      <c r="T17" s="217">
        <v>5.0380999999999998E-5</v>
      </c>
      <c r="U17" s="217">
        <v>2.7917000000000003E-4</v>
      </c>
      <c r="V17" s="217">
        <v>2.3728249999999999E-2</v>
      </c>
      <c r="W17" s="217">
        <v>2.8057999999999998E-3</v>
      </c>
      <c r="X17" s="217">
        <v>3.8567999999999996E-3</v>
      </c>
      <c r="Y17" s="217">
        <v>2.0912500000000001E-2</v>
      </c>
      <c r="Z17" s="217">
        <v>5.0118999999999997E-3</v>
      </c>
      <c r="AA17" s="217">
        <v>4.797E-3</v>
      </c>
      <c r="AB17" s="217">
        <v>3.4578200000000003E-2</v>
      </c>
      <c r="AC17" s="217" t="s">
        <v>431</v>
      </c>
      <c r="AD17" s="217" t="s">
        <v>431</v>
      </c>
      <c r="AE17" s="437"/>
      <c r="AF17" s="217">
        <v>732</v>
      </c>
      <c r="AG17" s="217" t="s">
        <v>432</v>
      </c>
      <c r="AH17" s="217">
        <v>3425</v>
      </c>
      <c r="AI17" s="217" t="s">
        <v>432</v>
      </c>
      <c r="AJ17" s="217" t="s">
        <v>432</v>
      </c>
      <c r="AK17" s="447" t="s">
        <v>411</v>
      </c>
      <c r="AL17" s="149" t="s">
        <v>18</v>
      </c>
    </row>
    <row r="18" spans="1:39" s="10" customFormat="1" ht="24.75" customHeight="1" thickBot="1">
      <c r="A18" s="98" t="s">
        <v>121</v>
      </c>
      <c r="B18" s="98" t="s">
        <v>163</v>
      </c>
      <c r="C18" s="106" t="s">
        <v>276</v>
      </c>
      <c r="D18" s="93"/>
      <c r="E18" s="217" t="s">
        <v>432</v>
      </c>
      <c r="F18" s="217" t="s">
        <v>432</v>
      </c>
      <c r="G18" s="217" t="s">
        <v>432</v>
      </c>
      <c r="H18" s="217" t="s">
        <v>432</v>
      </c>
      <c r="I18" s="217" t="s">
        <v>432</v>
      </c>
      <c r="J18" s="217" t="s">
        <v>432</v>
      </c>
      <c r="K18" s="217" t="s">
        <v>432</v>
      </c>
      <c r="L18" s="217" t="s">
        <v>432</v>
      </c>
      <c r="M18" s="217" t="s">
        <v>432</v>
      </c>
      <c r="N18" s="217" t="s">
        <v>432</v>
      </c>
      <c r="O18" s="217" t="s">
        <v>432</v>
      </c>
      <c r="P18" s="217" t="s">
        <v>432</v>
      </c>
      <c r="Q18" s="217" t="s">
        <v>432</v>
      </c>
      <c r="R18" s="217" t="s">
        <v>432</v>
      </c>
      <c r="S18" s="217" t="s">
        <v>432</v>
      </c>
      <c r="T18" s="217" t="s">
        <v>432</v>
      </c>
      <c r="U18" s="217" t="s">
        <v>432</v>
      </c>
      <c r="V18" s="217" t="s">
        <v>432</v>
      </c>
      <c r="W18" s="217" t="s">
        <v>432</v>
      </c>
      <c r="X18" s="217" t="s">
        <v>432</v>
      </c>
      <c r="Y18" s="217" t="s">
        <v>432</v>
      </c>
      <c r="Z18" s="217" t="s">
        <v>432</v>
      </c>
      <c r="AA18" s="217" t="s">
        <v>432</v>
      </c>
      <c r="AB18" s="217" t="s">
        <v>432</v>
      </c>
      <c r="AC18" s="217" t="s">
        <v>432</v>
      </c>
      <c r="AD18" s="217" t="s">
        <v>432</v>
      </c>
      <c r="AE18" s="437"/>
      <c r="AF18" s="217" t="s">
        <v>432</v>
      </c>
      <c r="AG18" s="217" t="s">
        <v>432</v>
      </c>
      <c r="AH18" s="217" t="s">
        <v>432</v>
      </c>
      <c r="AI18" s="217" t="s">
        <v>432</v>
      </c>
      <c r="AJ18" s="217" t="s">
        <v>432</v>
      </c>
      <c r="AK18" s="447" t="s">
        <v>411</v>
      </c>
      <c r="AL18" s="149" t="s">
        <v>18</v>
      </c>
    </row>
    <row r="19" spans="1:39" s="10" customFormat="1" ht="24.75" customHeight="1" thickBot="1">
      <c r="A19" s="98" t="s">
        <v>121</v>
      </c>
      <c r="B19" s="98" t="s">
        <v>164</v>
      </c>
      <c r="C19" s="106" t="s">
        <v>57</v>
      </c>
      <c r="D19" s="93"/>
      <c r="E19" s="217">
        <v>0.89452799999999999</v>
      </c>
      <c r="F19" s="217">
        <v>5.1622000000000001E-2</v>
      </c>
      <c r="G19" s="217">
        <v>1.3138569090695875</v>
      </c>
      <c r="H19" s="217" t="s">
        <v>431</v>
      </c>
      <c r="I19" s="254">
        <v>3.4002919999999999E-2</v>
      </c>
      <c r="J19" s="254">
        <v>3.4002919999999999E-2</v>
      </c>
      <c r="K19" s="254">
        <v>3.4002919999999999E-2</v>
      </c>
      <c r="L19" s="254">
        <v>1.8873716800000002E-2</v>
      </c>
      <c r="M19" s="217">
        <v>0.12315</v>
      </c>
      <c r="N19" s="217">
        <v>1.3927400000000002E-4</v>
      </c>
      <c r="O19" s="217">
        <v>1.0476600000000002E-5</v>
      </c>
      <c r="P19" s="217">
        <v>4.2564000000000002E-4</v>
      </c>
      <c r="Q19" s="217">
        <v>9.1920000000000001E-5</v>
      </c>
      <c r="R19" s="217">
        <v>3.4218200000000001E-4</v>
      </c>
      <c r="S19" s="217">
        <v>3.7155640000000002E-4</v>
      </c>
      <c r="T19" s="217">
        <v>1.8853999999999999E-5</v>
      </c>
      <c r="U19" s="217">
        <v>2.0925200000000002E-4</v>
      </c>
      <c r="V19" s="217">
        <v>4.9138219999999996E-2</v>
      </c>
      <c r="W19" s="217">
        <v>2.57288E-3</v>
      </c>
      <c r="X19" s="217">
        <v>3.49768E-3</v>
      </c>
      <c r="Y19" s="217">
        <v>2.6460599999999994E-2</v>
      </c>
      <c r="Z19" s="217">
        <v>3.3181999999999999E-3</v>
      </c>
      <c r="AA19" s="217">
        <v>2.9731200000000001E-3</v>
      </c>
      <c r="AB19" s="217">
        <v>3.62496E-2</v>
      </c>
      <c r="AC19" s="217" t="s">
        <v>431</v>
      </c>
      <c r="AD19" s="217" t="s">
        <v>431</v>
      </c>
      <c r="AE19" s="437"/>
      <c r="AF19" s="217">
        <v>1684</v>
      </c>
      <c r="AG19" s="217" t="s">
        <v>432</v>
      </c>
      <c r="AH19" s="217">
        <v>414</v>
      </c>
      <c r="AI19" s="217" t="s">
        <v>432</v>
      </c>
      <c r="AJ19" s="217" t="s">
        <v>432</v>
      </c>
      <c r="AK19" s="447" t="s">
        <v>411</v>
      </c>
      <c r="AL19" s="149" t="s">
        <v>18</v>
      </c>
    </row>
    <row r="20" spans="1:39" s="10" customFormat="1" ht="24.75" customHeight="1" thickBot="1">
      <c r="A20" s="98" t="s">
        <v>121</v>
      </c>
      <c r="B20" s="98" t="s">
        <v>165</v>
      </c>
      <c r="C20" s="106" t="s">
        <v>58</v>
      </c>
      <c r="D20" s="93"/>
      <c r="E20" s="217">
        <v>0.24586537999999999</v>
      </c>
      <c r="F20" s="217">
        <v>6.1039047999999999E-2</v>
      </c>
      <c r="G20" s="217">
        <v>0.15041464423977532</v>
      </c>
      <c r="H20" s="217" t="s">
        <v>431</v>
      </c>
      <c r="I20" s="254">
        <v>7.3907280000000001E-3</v>
      </c>
      <c r="J20" s="254">
        <v>7.6468680000000002E-3</v>
      </c>
      <c r="K20" s="254">
        <v>7.8460880000000011E-3</v>
      </c>
      <c r="L20" s="254">
        <v>1.6361174400000003E-3</v>
      </c>
      <c r="M20" s="217">
        <v>0.10447146000000002</v>
      </c>
      <c r="N20" s="217">
        <v>3.8499116000000003E-3</v>
      </c>
      <c r="O20" s="217">
        <v>5.4129240000000013E-5</v>
      </c>
      <c r="P20" s="217">
        <v>1.5417139999999998E-3</v>
      </c>
      <c r="Q20" s="217">
        <v>3.5865400000000003E-4</v>
      </c>
      <c r="R20" s="217">
        <v>4.399208E-4</v>
      </c>
      <c r="S20" s="217">
        <v>5.3111616000000011E-4</v>
      </c>
      <c r="T20" s="217">
        <v>4.0230520000000001E-4</v>
      </c>
      <c r="U20" s="217">
        <v>2.0449880000000001E-4</v>
      </c>
      <c r="V20" s="217">
        <v>1.0984668E-2</v>
      </c>
      <c r="W20" s="217">
        <v>7.2019320000000012E-3</v>
      </c>
      <c r="X20" s="217">
        <v>3.2627019999999993E-3</v>
      </c>
      <c r="Y20" s="217">
        <v>1.0496933999999999E-2</v>
      </c>
      <c r="Z20" s="217">
        <v>3.5343219999999999E-3</v>
      </c>
      <c r="AA20" s="217">
        <v>3.3137379999999997E-3</v>
      </c>
      <c r="AB20" s="217">
        <v>2.0607696000000002E-2</v>
      </c>
      <c r="AC20" s="217">
        <v>1.7645199999999998E-5</v>
      </c>
      <c r="AD20" s="217">
        <v>4.8382000000000008E-3</v>
      </c>
      <c r="AE20" s="437"/>
      <c r="AF20" s="217">
        <v>121.80000000000001</v>
      </c>
      <c r="AG20" s="217">
        <v>28.46</v>
      </c>
      <c r="AH20" s="217">
        <v>2411.6</v>
      </c>
      <c r="AI20" s="217" t="s">
        <v>432</v>
      </c>
      <c r="AJ20" s="217" t="s">
        <v>432</v>
      </c>
      <c r="AK20" s="447" t="s">
        <v>411</v>
      </c>
      <c r="AL20" s="149" t="s">
        <v>18</v>
      </c>
    </row>
    <row r="21" spans="1:39" s="10" customFormat="1" ht="24.75" customHeight="1" thickBot="1">
      <c r="A21" s="98" t="s">
        <v>121</v>
      </c>
      <c r="B21" s="98" t="s">
        <v>166</v>
      </c>
      <c r="C21" s="106" t="s">
        <v>59</v>
      </c>
      <c r="D21" s="93"/>
      <c r="E21" s="217">
        <v>3.9143549200000001</v>
      </c>
      <c r="F21" s="217">
        <v>0.36096269200000003</v>
      </c>
      <c r="G21" s="217">
        <v>4.8116468948339417</v>
      </c>
      <c r="H21" s="217">
        <v>8.5100000000000002E-3</v>
      </c>
      <c r="I21" s="254">
        <v>0.24491341400000002</v>
      </c>
      <c r="J21" s="254">
        <v>0.25149697400000004</v>
      </c>
      <c r="K21" s="254">
        <v>0.25769085400000002</v>
      </c>
      <c r="L21" s="254">
        <v>9.2019801839999998E-2</v>
      </c>
      <c r="M21" s="217">
        <v>1.2769045400000001</v>
      </c>
      <c r="N21" s="217">
        <v>9.4546674300000022E-2</v>
      </c>
      <c r="O21" s="217">
        <v>4.2130123699999997E-3</v>
      </c>
      <c r="P21" s="217">
        <v>7.5229540000000018E-3</v>
      </c>
      <c r="Q21" s="217">
        <v>3.1287840000000003E-3</v>
      </c>
      <c r="R21" s="217">
        <v>1.55635449E-2</v>
      </c>
      <c r="S21" s="217">
        <v>1.438630498E-2</v>
      </c>
      <c r="T21" s="217">
        <v>9.0621633000000021E-3</v>
      </c>
      <c r="U21" s="217">
        <v>2.2120134000000002E-3</v>
      </c>
      <c r="V21" s="217">
        <v>0.45358902900000009</v>
      </c>
      <c r="W21" s="217">
        <v>0.167062036</v>
      </c>
      <c r="X21" s="217">
        <v>4.7236096000000005E-2</v>
      </c>
      <c r="Y21" s="217">
        <v>0.154663246</v>
      </c>
      <c r="Z21" s="217">
        <v>3.1382397999999999E-2</v>
      </c>
      <c r="AA21" s="217">
        <v>2.6296124000000001E-2</v>
      </c>
      <c r="AB21" s="217">
        <v>0.25957786400000005</v>
      </c>
      <c r="AC21" s="217">
        <v>1.5560008000000001E-3</v>
      </c>
      <c r="AD21" s="217">
        <v>0.11133660000000001</v>
      </c>
      <c r="AE21" s="437"/>
      <c r="AF21" s="217">
        <v>7045.8</v>
      </c>
      <c r="AG21" s="217">
        <v>654.84</v>
      </c>
      <c r="AH21" s="217">
        <v>2511.3000000000002</v>
      </c>
      <c r="AI21" s="217">
        <v>230</v>
      </c>
      <c r="AJ21" s="217" t="s">
        <v>432</v>
      </c>
      <c r="AK21" s="447" t="s">
        <v>411</v>
      </c>
      <c r="AL21" s="149" t="s">
        <v>18</v>
      </c>
    </row>
    <row r="22" spans="1:39" s="10" customFormat="1" ht="24.75" customHeight="1" thickBot="1">
      <c r="A22" s="98" t="s">
        <v>121</v>
      </c>
      <c r="B22" s="99" t="s">
        <v>167</v>
      </c>
      <c r="C22" s="106" t="s">
        <v>298</v>
      </c>
      <c r="D22" s="93"/>
      <c r="E22" s="217">
        <v>0.99553780000000003</v>
      </c>
      <c r="F22" s="217">
        <v>0.14018719999999998</v>
      </c>
      <c r="G22" s="217">
        <v>1.349920454008547</v>
      </c>
      <c r="H22" s="217">
        <v>2.2199999999999998E-4</v>
      </c>
      <c r="I22" s="254">
        <v>4.241114E-2</v>
      </c>
      <c r="J22" s="254">
        <v>4.3455139999999996E-2</v>
      </c>
      <c r="K22" s="254">
        <v>4.4295139999999997E-2</v>
      </c>
      <c r="L22" s="254">
        <v>1.57197736E-2</v>
      </c>
      <c r="M22" s="217">
        <v>0.31612060000000003</v>
      </c>
      <c r="N22" s="217">
        <v>1.5587841000000003E-2</v>
      </c>
      <c r="O22" s="217">
        <v>2.9475030000000003E-4</v>
      </c>
      <c r="P22" s="217">
        <v>3.3080519999999997E-3</v>
      </c>
      <c r="Q22" s="217">
        <v>9.12458E-4</v>
      </c>
      <c r="R22" s="217">
        <v>1.9912390000000001E-3</v>
      </c>
      <c r="S22" s="217">
        <v>2.3279558000000003E-3</v>
      </c>
      <c r="T22" s="217">
        <v>1.5585238000000003E-3</v>
      </c>
      <c r="U22" s="217">
        <v>5.9272000000000003E-4</v>
      </c>
      <c r="V22" s="217">
        <v>6.662839000000001E-2</v>
      </c>
      <c r="W22" s="217">
        <v>2.7727600000000005E-2</v>
      </c>
      <c r="X22" s="217">
        <v>1.0715499999999999E-2</v>
      </c>
      <c r="Y22" s="217">
        <v>3.839229999999999E-2</v>
      </c>
      <c r="Z22" s="217">
        <v>9.5221200000000002E-3</v>
      </c>
      <c r="AA22" s="217">
        <v>8.5799399999999994E-3</v>
      </c>
      <c r="AB22" s="217">
        <v>6.7209859999999996E-2</v>
      </c>
      <c r="AC22" s="217">
        <v>1.0068000000000001E-4</v>
      </c>
      <c r="AD22" s="217">
        <v>1.9380360000000003E-2</v>
      </c>
      <c r="AE22" s="437"/>
      <c r="AF22" s="217">
        <v>1300.5999999999999</v>
      </c>
      <c r="AG22" s="217">
        <v>114</v>
      </c>
      <c r="AH22" s="217">
        <v>4163</v>
      </c>
      <c r="AI22" s="217">
        <v>6</v>
      </c>
      <c r="AJ22" s="217" t="s">
        <v>432</v>
      </c>
      <c r="AK22" s="447" t="s">
        <v>411</v>
      </c>
      <c r="AL22" s="149" t="s">
        <v>18</v>
      </c>
    </row>
    <row r="23" spans="1:39" s="10" customFormat="1" ht="24.75" customHeight="1" thickBot="1">
      <c r="A23" s="98" t="s">
        <v>128</v>
      </c>
      <c r="B23" s="99" t="s">
        <v>335</v>
      </c>
      <c r="C23" s="106" t="s">
        <v>351</v>
      </c>
      <c r="D23" s="132"/>
      <c r="E23" s="217">
        <v>3.0144999999999998E-2</v>
      </c>
      <c r="F23" s="217">
        <v>0.35496000000000005</v>
      </c>
      <c r="G23" s="217">
        <v>1.5E-3</v>
      </c>
      <c r="H23" s="217">
        <v>1.8749999999999998E-5</v>
      </c>
      <c r="I23" s="254">
        <v>5.2912500000000008E-3</v>
      </c>
      <c r="J23" s="254">
        <v>5.2912500000000008E-3</v>
      </c>
      <c r="K23" s="254">
        <v>5.2912500000000008E-3</v>
      </c>
      <c r="L23" s="254">
        <v>2.6499999999999999E-4</v>
      </c>
      <c r="M23" s="217">
        <v>3.66487125</v>
      </c>
      <c r="N23" s="217">
        <v>0.75808625336927227</v>
      </c>
      <c r="O23" s="217">
        <v>5.0000000000000002E-5</v>
      </c>
      <c r="P23" s="217" t="s">
        <v>431</v>
      </c>
      <c r="Q23" s="217" t="s">
        <v>431</v>
      </c>
      <c r="R23" s="217">
        <v>2.5000000000000001E-4</v>
      </c>
      <c r="S23" s="217">
        <v>8.5000000000000006E-3</v>
      </c>
      <c r="T23" s="217">
        <v>3.5000000000000005E-4</v>
      </c>
      <c r="U23" s="217">
        <v>5.0000000000000002E-5</v>
      </c>
      <c r="V23" s="217">
        <v>5.0000000000000001E-3</v>
      </c>
      <c r="W23" s="217" t="s">
        <v>431</v>
      </c>
      <c r="X23" s="217">
        <v>2.0000000000000001E-4</v>
      </c>
      <c r="Y23" s="217">
        <v>2.0000000000000001E-4</v>
      </c>
      <c r="Z23" s="217" t="s">
        <v>431</v>
      </c>
      <c r="AA23" s="217" t="s">
        <v>431</v>
      </c>
      <c r="AB23" s="217">
        <v>4.0000000000000002E-4</v>
      </c>
      <c r="AC23" s="217" t="s">
        <v>431</v>
      </c>
      <c r="AD23" s="217" t="s">
        <v>431</v>
      </c>
      <c r="AE23" s="437"/>
      <c r="AF23" s="217">
        <v>220</v>
      </c>
      <c r="AG23" s="217" t="s">
        <v>432</v>
      </c>
      <c r="AH23" s="217" t="s">
        <v>432</v>
      </c>
      <c r="AI23" s="217" t="s">
        <v>432</v>
      </c>
      <c r="AJ23" s="217" t="s">
        <v>432</v>
      </c>
      <c r="AK23" s="447" t="s">
        <v>411</v>
      </c>
      <c r="AL23" s="149" t="s">
        <v>18</v>
      </c>
    </row>
    <row r="24" spans="1:39" s="10" customFormat="1" ht="24.75" customHeight="1" thickBot="1">
      <c r="A24" s="91" t="s">
        <v>121</v>
      </c>
      <c r="B24" s="99" t="s">
        <v>334</v>
      </c>
      <c r="C24" s="106" t="s">
        <v>352</v>
      </c>
      <c r="D24" s="93"/>
      <c r="E24" s="217">
        <v>3.7648141200000005</v>
      </c>
      <c r="F24" s="217">
        <v>0.42928059200000002</v>
      </c>
      <c r="G24" s="217">
        <v>5.6602501639236777</v>
      </c>
      <c r="H24" s="217">
        <v>1.4060000000000001E-2</v>
      </c>
      <c r="I24" s="254">
        <v>0.20402724000000003</v>
      </c>
      <c r="J24" s="254">
        <v>0.20679480000000003</v>
      </c>
      <c r="K24" s="254">
        <v>0.21072067999999997</v>
      </c>
      <c r="L24" s="254">
        <v>8.7184066880000008E-2</v>
      </c>
      <c r="M24" s="217">
        <v>0.98033764000000012</v>
      </c>
      <c r="N24" s="217">
        <v>3.5066081999999943E-2</v>
      </c>
      <c r="O24" s="217">
        <v>5.3089862000000008E-3</v>
      </c>
      <c r="P24" s="217">
        <v>5.7128680000000003E-3</v>
      </c>
      <c r="Q24" s="217">
        <v>1.5987280000000002E-3</v>
      </c>
      <c r="R24" s="217">
        <v>1.2526201999999998E-2</v>
      </c>
      <c r="S24" s="217">
        <v>6.8522804000000007E-3</v>
      </c>
      <c r="T24" s="217">
        <v>3.2412667999999999E-3</v>
      </c>
      <c r="U24" s="217">
        <v>1.5671000000000001E-3</v>
      </c>
      <c r="V24" s="217">
        <v>0.41864822000000002</v>
      </c>
      <c r="W24" s="217">
        <v>8.6756040000000006E-2</v>
      </c>
      <c r="X24" s="217">
        <v>2.846334E-2</v>
      </c>
      <c r="Y24" s="217">
        <v>0.12940407600000001</v>
      </c>
      <c r="Z24" s="217">
        <v>2.3686828000000004E-2</v>
      </c>
      <c r="AA24" s="217">
        <v>2.097866E-2</v>
      </c>
      <c r="AB24" s="217">
        <v>0.20253290400000001</v>
      </c>
      <c r="AC24" s="217">
        <v>2.0121207999999999E-3</v>
      </c>
      <c r="AD24" s="217">
        <v>3.0765600000000001E-2</v>
      </c>
      <c r="AE24" s="437"/>
      <c r="AF24" s="217">
        <v>6325.6</v>
      </c>
      <c r="AG24" s="217">
        <v>180.84</v>
      </c>
      <c r="AH24" s="217">
        <v>6134</v>
      </c>
      <c r="AI24" s="217">
        <v>380</v>
      </c>
      <c r="AJ24" s="217" t="s">
        <v>432</v>
      </c>
      <c r="AK24" s="447" t="s">
        <v>411</v>
      </c>
      <c r="AL24" s="149" t="s">
        <v>18</v>
      </c>
    </row>
    <row r="25" spans="1:39" s="10" customFormat="1" ht="24.75" customHeight="1" thickBot="1">
      <c r="A25" s="98" t="s">
        <v>129</v>
      </c>
      <c r="B25" s="99" t="s">
        <v>169</v>
      </c>
      <c r="C25" s="107" t="s">
        <v>311</v>
      </c>
      <c r="D25" s="93"/>
      <c r="E25" s="254">
        <v>4.4239635957243922E-2</v>
      </c>
      <c r="F25" s="254">
        <v>2.8207607107499717E-2</v>
      </c>
      <c r="G25" s="254">
        <v>4.8502907800358243E-3</v>
      </c>
      <c r="H25" s="254" t="s">
        <v>431</v>
      </c>
      <c r="I25" s="254">
        <v>6.117119736452634E-4</v>
      </c>
      <c r="J25" s="254">
        <v>6.117119736452634E-4</v>
      </c>
      <c r="K25" s="254">
        <v>6.117119736452634E-4</v>
      </c>
      <c r="L25" s="254">
        <v>2.9362174734972636E-4</v>
      </c>
      <c r="M25" s="229">
        <v>9.2059742773562256E-2</v>
      </c>
      <c r="N25" s="229" t="s">
        <v>431</v>
      </c>
      <c r="O25" s="229" t="s">
        <v>431</v>
      </c>
      <c r="P25" s="229" t="s">
        <v>431</v>
      </c>
      <c r="Q25" s="229" t="s">
        <v>431</v>
      </c>
      <c r="R25" s="229" t="s">
        <v>431</v>
      </c>
      <c r="S25" s="229" t="s">
        <v>431</v>
      </c>
      <c r="T25" s="229" t="s">
        <v>431</v>
      </c>
      <c r="U25" s="229" t="s">
        <v>431</v>
      </c>
      <c r="V25" s="229" t="s">
        <v>411</v>
      </c>
      <c r="W25" s="229" t="s">
        <v>411</v>
      </c>
      <c r="X25" s="229" t="s">
        <v>411</v>
      </c>
      <c r="Y25" s="229" t="s">
        <v>411</v>
      </c>
      <c r="Z25" s="229" t="s">
        <v>411</v>
      </c>
      <c r="AA25" s="229" t="s">
        <v>411</v>
      </c>
      <c r="AB25" s="229" t="s">
        <v>411</v>
      </c>
      <c r="AC25" s="229" t="s">
        <v>411</v>
      </c>
      <c r="AD25" s="229" t="s">
        <v>411</v>
      </c>
      <c r="AE25" s="437"/>
      <c r="AF25" s="254">
        <v>244.94400000000002</v>
      </c>
      <c r="AG25" s="254" t="s">
        <v>411</v>
      </c>
      <c r="AH25" s="254" t="s">
        <v>411</v>
      </c>
      <c r="AI25" s="254" t="s">
        <v>411</v>
      </c>
      <c r="AJ25" s="254" t="s">
        <v>411</v>
      </c>
      <c r="AK25" s="447" t="s">
        <v>411</v>
      </c>
      <c r="AL25" s="149" t="s">
        <v>18</v>
      </c>
    </row>
    <row r="26" spans="1:39" s="10" customFormat="1" ht="24.75" customHeight="1" thickBot="1">
      <c r="A26" s="98" t="s">
        <v>129</v>
      </c>
      <c r="B26" s="98" t="s">
        <v>168</v>
      </c>
      <c r="C26" s="106" t="s">
        <v>321</v>
      </c>
      <c r="D26" s="93"/>
      <c r="E26" s="254">
        <v>1.9138721687731499E-5</v>
      </c>
      <c r="F26" s="254">
        <v>2.7217995747226841E-5</v>
      </c>
      <c r="G26" s="254">
        <v>2.0109790814375964E-6</v>
      </c>
      <c r="H26" s="254" t="s">
        <v>431</v>
      </c>
      <c r="I26" s="254">
        <v>7.5997693103918257E-7</v>
      </c>
      <c r="J26" s="254">
        <v>7.5997693103918257E-7</v>
      </c>
      <c r="K26" s="254">
        <v>7.5997693103918257E-7</v>
      </c>
      <c r="L26" s="254">
        <v>3.6478892689880762E-7</v>
      </c>
      <c r="M26" s="229">
        <v>4.4654124902192033E-5</v>
      </c>
      <c r="N26" s="229" t="s">
        <v>431</v>
      </c>
      <c r="O26" s="229" t="s">
        <v>431</v>
      </c>
      <c r="P26" s="229" t="s">
        <v>431</v>
      </c>
      <c r="Q26" s="229" t="s">
        <v>431</v>
      </c>
      <c r="R26" s="229" t="s">
        <v>431</v>
      </c>
      <c r="S26" s="229" t="s">
        <v>431</v>
      </c>
      <c r="T26" s="229" t="s">
        <v>431</v>
      </c>
      <c r="U26" s="229" t="s">
        <v>431</v>
      </c>
      <c r="V26" s="229" t="s">
        <v>411</v>
      </c>
      <c r="W26" s="229" t="s">
        <v>411</v>
      </c>
      <c r="X26" s="229" t="s">
        <v>411</v>
      </c>
      <c r="Y26" s="229" t="s">
        <v>411</v>
      </c>
      <c r="Z26" s="229" t="s">
        <v>411</v>
      </c>
      <c r="AA26" s="229" t="s">
        <v>411</v>
      </c>
      <c r="AB26" s="229" t="s">
        <v>411</v>
      </c>
      <c r="AC26" s="229" t="s">
        <v>411</v>
      </c>
      <c r="AD26" s="229" t="s">
        <v>411</v>
      </c>
      <c r="AE26" s="437"/>
      <c r="AF26" s="229">
        <v>7.194672408000001E-2</v>
      </c>
      <c r="AG26" s="254" t="s">
        <v>411</v>
      </c>
      <c r="AH26" s="254" t="s">
        <v>411</v>
      </c>
      <c r="AI26" s="254" t="s">
        <v>411</v>
      </c>
      <c r="AJ26" s="254" t="s">
        <v>411</v>
      </c>
      <c r="AK26" s="447" t="s">
        <v>411</v>
      </c>
      <c r="AL26" s="149" t="s">
        <v>18</v>
      </c>
    </row>
    <row r="27" spans="1:39" s="10" customFormat="1" ht="24.75" customHeight="1" thickBot="1">
      <c r="A27" s="98" t="s">
        <v>130</v>
      </c>
      <c r="B27" s="98" t="s">
        <v>170</v>
      </c>
      <c r="C27" s="106" t="s">
        <v>60</v>
      </c>
      <c r="D27" s="93"/>
      <c r="E27" s="229">
        <v>9.1506226602447835</v>
      </c>
      <c r="F27" s="229">
        <v>15.441986886376872</v>
      </c>
      <c r="G27" s="229">
        <v>0.11461587688303158</v>
      </c>
      <c r="H27" s="229">
        <v>1.2611594505293809E-2</v>
      </c>
      <c r="I27" s="254">
        <v>5.7394326748696455E-2</v>
      </c>
      <c r="J27" s="254">
        <v>5.7394326748696455E-2</v>
      </c>
      <c r="K27" s="254">
        <v>5.7394326748696455E-2</v>
      </c>
      <c r="L27" s="254">
        <v>2.7111518855116212E-2</v>
      </c>
      <c r="M27" s="229">
        <v>205.58931402857016</v>
      </c>
      <c r="N27" s="229">
        <v>35.953608972541552</v>
      </c>
      <c r="O27" s="229">
        <v>2.7794594029160648E-3</v>
      </c>
      <c r="P27" s="229">
        <v>3.1124118503716583E-3</v>
      </c>
      <c r="Q27" s="229">
        <v>1.0658618400064206E-4</v>
      </c>
      <c r="R27" s="229">
        <v>1.3699833670422894E-2</v>
      </c>
      <c r="S27" s="229">
        <v>0.46375301943141661</v>
      </c>
      <c r="T27" s="229">
        <v>1.9754140113835476E-2</v>
      </c>
      <c r="U27" s="229">
        <v>2.7680258888732796E-3</v>
      </c>
      <c r="V27" s="229">
        <v>0.27919691155350751</v>
      </c>
      <c r="W27" s="456">
        <v>0.22733030978900565</v>
      </c>
      <c r="X27" s="456">
        <v>3.5646958398569992E-3</v>
      </c>
      <c r="Y27" s="456">
        <v>1.0248547094565717E-2</v>
      </c>
      <c r="Z27" s="456">
        <v>8.2775147042584533E-3</v>
      </c>
      <c r="AA27" s="456">
        <v>6.4780465335108357E-3</v>
      </c>
      <c r="AB27" s="456">
        <v>2.8568804172192007E-2</v>
      </c>
      <c r="AC27" s="229">
        <v>1.5726970553605485E-4</v>
      </c>
      <c r="AD27" s="229">
        <v>5.4703247822570477E-5</v>
      </c>
      <c r="AE27" s="437"/>
      <c r="AF27" s="229">
        <v>16017.01462816572</v>
      </c>
      <c r="AG27" s="254" t="s">
        <v>411</v>
      </c>
      <c r="AH27" s="254">
        <v>155</v>
      </c>
      <c r="AI27" s="254" t="s">
        <v>432</v>
      </c>
      <c r="AJ27" s="254" t="s">
        <v>411</v>
      </c>
      <c r="AK27" s="447" t="s">
        <v>411</v>
      </c>
      <c r="AL27" s="149" t="s">
        <v>18</v>
      </c>
    </row>
    <row r="28" spans="1:39" s="10" customFormat="1" ht="24.75" customHeight="1" thickBot="1">
      <c r="A28" s="98" t="s">
        <v>130</v>
      </c>
      <c r="B28" s="98" t="s">
        <v>171</v>
      </c>
      <c r="C28" s="106" t="s">
        <v>153</v>
      </c>
      <c r="D28" s="93"/>
      <c r="E28" s="229">
        <v>1.5866580097429588</v>
      </c>
      <c r="F28" s="229">
        <v>1.5946732825141126</v>
      </c>
      <c r="G28" s="229">
        <v>2.4868203086256244E-2</v>
      </c>
      <c r="H28" s="229">
        <v>2.5512760207209856E-3</v>
      </c>
      <c r="I28" s="254">
        <v>5.4907486787119895E-2</v>
      </c>
      <c r="J28" s="254">
        <v>5.4907486787119895E-2</v>
      </c>
      <c r="K28" s="254">
        <v>5.4907486787119895E-2</v>
      </c>
      <c r="L28" s="254">
        <v>2.995991427988098E-2</v>
      </c>
      <c r="M28" s="229">
        <v>19.554451244388503</v>
      </c>
      <c r="N28" s="229">
        <v>4.4154382827218672</v>
      </c>
      <c r="O28" s="229">
        <v>4.193846575443115E-4</v>
      </c>
      <c r="P28" s="229">
        <v>4.3943236199521805E-4</v>
      </c>
      <c r="Q28" s="229">
        <v>1.4169005839184861E-5</v>
      </c>
      <c r="R28" s="229">
        <v>2.1005240375049201E-3</v>
      </c>
      <c r="S28" s="229">
        <v>7.0237556831441311E-2</v>
      </c>
      <c r="T28" s="229">
        <v>2.9701517533691083E-3</v>
      </c>
      <c r="U28" s="229">
        <v>4.1818021183464351E-4</v>
      </c>
      <c r="V28" s="229">
        <v>4.2133820102835146E-2</v>
      </c>
      <c r="W28" s="254" t="s">
        <v>433</v>
      </c>
      <c r="X28" s="254" t="s">
        <v>433</v>
      </c>
      <c r="Y28" s="254" t="s">
        <v>433</v>
      </c>
      <c r="Z28" s="254" t="s">
        <v>433</v>
      </c>
      <c r="AA28" s="254" t="s">
        <v>433</v>
      </c>
      <c r="AB28" s="254" t="s">
        <v>433</v>
      </c>
      <c r="AC28" s="229" t="s">
        <v>433</v>
      </c>
      <c r="AD28" s="229" t="s">
        <v>433</v>
      </c>
      <c r="AE28" s="437"/>
      <c r="AF28" s="254">
        <v>2524.6061547337567</v>
      </c>
      <c r="AG28" s="254" t="s">
        <v>411</v>
      </c>
      <c r="AH28" s="254" t="s">
        <v>434</v>
      </c>
      <c r="AI28" s="254" t="s">
        <v>432</v>
      </c>
      <c r="AJ28" s="254" t="s">
        <v>411</v>
      </c>
      <c r="AK28" s="447" t="s">
        <v>411</v>
      </c>
      <c r="AL28" s="149" t="s">
        <v>18</v>
      </c>
    </row>
    <row r="29" spans="1:39" s="10" customFormat="1" ht="24.75" customHeight="1" thickBot="1">
      <c r="A29" s="98" t="s">
        <v>130</v>
      </c>
      <c r="B29" s="98" t="s">
        <v>172</v>
      </c>
      <c r="C29" s="106" t="s">
        <v>154</v>
      </c>
      <c r="D29" s="93"/>
      <c r="E29" s="229">
        <v>7.9503474385454256</v>
      </c>
      <c r="F29" s="229">
        <v>2.7094873653089691</v>
      </c>
      <c r="G29" s="229">
        <v>0.15966945535346447</v>
      </c>
      <c r="H29" s="229">
        <v>3.0581674972540007E-3</v>
      </c>
      <c r="I29" s="254">
        <v>0.25026097073336345</v>
      </c>
      <c r="J29" s="254">
        <v>0.25026097073336345</v>
      </c>
      <c r="K29" s="254">
        <v>0.25026097073336345</v>
      </c>
      <c r="L29" s="254">
        <v>0.1259173144515397</v>
      </c>
      <c r="M29" s="229">
        <v>6.7918058422327823</v>
      </c>
      <c r="N29" s="229">
        <v>8.6668301347476717</v>
      </c>
      <c r="O29" s="229">
        <v>9.775912717796553E-4</v>
      </c>
      <c r="P29" s="229">
        <v>1.4500804230779011E-3</v>
      </c>
      <c r="Q29" s="229">
        <v>3.8897286410202348E-5</v>
      </c>
      <c r="R29" s="229">
        <v>5.6920726709029749E-3</v>
      </c>
      <c r="S29" s="229">
        <v>0.16389515428658463</v>
      </c>
      <c r="T29" s="229">
        <v>6.8931690438668747E-3</v>
      </c>
      <c r="U29" s="229">
        <v>9.8011708115448609E-4</v>
      </c>
      <c r="V29" s="229">
        <v>9.9394378397957769E-2</v>
      </c>
      <c r="W29" s="254" t="s">
        <v>433</v>
      </c>
      <c r="X29" s="254" t="s">
        <v>433</v>
      </c>
      <c r="Y29" s="254" t="s">
        <v>433</v>
      </c>
      <c r="Z29" s="254" t="s">
        <v>433</v>
      </c>
      <c r="AA29" s="254" t="s">
        <v>433</v>
      </c>
      <c r="AB29" s="254" t="s">
        <v>433</v>
      </c>
      <c r="AC29" s="229" t="s">
        <v>433</v>
      </c>
      <c r="AD29" s="229" t="s">
        <v>433</v>
      </c>
      <c r="AE29" s="437"/>
      <c r="AF29" s="254">
        <v>9497.4269943753316</v>
      </c>
      <c r="AG29" s="254" t="s">
        <v>411</v>
      </c>
      <c r="AH29" s="254" t="s">
        <v>434</v>
      </c>
      <c r="AI29" s="254" t="s">
        <v>432</v>
      </c>
      <c r="AJ29" s="254" t="s">
        <v>411</v>
      </c>
      <c r="AK29" s="447" t="s">
        <v>411</v>
      </c>
      <c r="AL29" s="149" t="s">
        <v>18</v>
      </c>
    </row>
    <row r="30" spans="1:39" s="10" customFormat="1" ht="24.75" customHeight="1" thickBot="1">
      <c r="A30" s="98" t="s">
        <v>130</v>
      </c>
      <c r="B30" s="98" t="s">
        <v>173</v>
      </c>
      <c r="C30" s="106" t="s">
        <v>61</v>
      </c>
      <c r="D30" s="93"/>
      <c r="E30" s="229">
        <v>1.2992099579378388E-3</v>
      </c>
      <c r="F30" s="229">
        <v>0.16662244198693671</v>
      </c>
      <c r="G30" s="229">
        <v>1.795658622844719E-4</v>
      </c>
      <c r="H30" s="229">
        <v>3.4150606275514909E-5</v>
      </c>
      <c r="I30" s="254">
        <v>3.7990008728299661E-3</v>
      </c>
      <c r="J30" s="254">
        <v>3.7990008728299661E-3</v>
      </c>
      <c r="K30" s="254">
        <v>3.7990008728299661E-3</v>
      </c>
      <c r="L30" s="254">
        <v>5.4343927159255275E-4</v>
      </c>
      <c r="M30" s="229">
        <v>0.35254907855192658</v>
      </c>
      <c r="N30" s="229">
        <v>6.1083023447684306E-2</v>
      </c>
      <c r="O30" s="229">
        <v>9.3129729034920237E-5</v>
      </c>
      <c r="P30" s="229">
        <v>5.2074100062496837E-6</v>
      </c>
      <c r="Q30" s="229">
        <v>1.7956586228447187E-7</v>
      </c>
      <c r="R30" s="229">
        <v>3.9539201346613793E-4</v>
      </c>
      <c r="S30" s="229">
        <v>1.5871508040989038E-2</v>
      </c>
      <c r="T30" s="229">
        <v>6.518348928151107E-4</v>
      </c>
      <c r="U30" s="229">
        <v>9.2721790357463824E-5</v>
      </c>
      <c r="V30" s="229">
        <v>9.2024518743953239E-3</v>
      </c>
      <c r="W30" s="254" t="s">
        <v>433</v>
      </c>
      <c r="X30" s="254" t="s">
        <v>433</v>
      </c>
      <c r="Y30" s="254" t="s">
        <v>433</v>
      </c>
      <c r="Z30" s="254" t="s">
        <v>433</v>
      </c>
      <c r="AA30" s="254" t="s">
        <v>433</v>
      </c>
      <c r="AB30" s="254" t="s">
        <v>433</v>
      </c>
      <c r="AC30" s="229" t="s">
        <v>433</v>
      </c>
      <c r="AD30" s="229" t="s">
        <v>433</v>
      </c>
      <c r="AE30" s="437"/>
      <c r="AF30" s="254">
        <v>64.93931204768613</v>
      </c>
      <c r="AG30" s="254" t="s">
        <v>411</v>
      </c>
      <c r="AH30" s="254" t="s">
        <v>432</v>
      </c>
      <c r="AI30" s="254" t="s">
        <v>432</v>
      </c>
      <c r="AJ30" s="254" t="s">
        <v>411</v>
      </c>
      <c r="AK30" s="447" t="s">
        <v>411</v>
      </c>
      <c r="AL30" s="149" t="s">
        <v>18</v>
      </c>
      <c r="AM30" s="44"/>
    </row>
    <row r="31" spans="1:39" s="10" customFormat="1" ht="24.75" customHeight="1" thickBot="1">
      <c r="A31" s="98" t="s">
        <v>130</v>
      </c>
      <c r="B31" s="98" t="s">
        <v>174</v>
      </c>
      <c r="C31" s="106" t="s">
        <v>62</v>
      </c>
      <c r="D31" s="93"/>
      <c r="E31" s="254" t="s">
        <v>411</v>
      </c>
      <c r="F31" s="254">
        <v>1.7809909721368462</v>
      </c>
      <c r="G31" s="254" t="s">
        <v>411</v>
      </c>
      <c r="H31" s="254" t="s">
        <v>411</v>
      </c>
      <c r="I31" s="254" t="s">
        <v>411</v>
      </c>
      <c r="J31" s="254" t="s">
        <v>411</v>
      </c>
      <c r="K31" s="254" t="s">
        <v>411</v>
      </c>
      <c r="L31" s="254" t="s">
        <v>411</v>
      </c>
      <c r="M31" s="229" t="s">
        <v>411</v>
      </c>
      <c r="N31" s="229" t="s">
        <v>411</v>
      </c>
      <c r="O31" s="229" t="s">
        <v>411</v>
      </c>
      <c r="P31" s="229" t="s">
        <v>411</v>
      </c>
      <c r="Q31" s="229" t="s">
        <v>411</v>
      </c>
      <c r="R31" s="229" t="s">
        <v>411</v>
      </c>
      <c r="S31" s="229" t="s">
        <v>411</v>
      </c>
      <c r="T31" s="229" t="s">
        <v>411</v>
      </c>
      <c r="U31" s="229" t="s">
        <v>411</v>
      </c>
      <c r="V31" s="229" t="s">
        <v>411</v>
      </c>
      <c r="W31" s="229" t="s">
        <v>411</v>
      </c>
      <c r="X31" s="229" t="s">
        <v>411</v>
      </c>
      <c r="Y31" s="229" t="s">
        <v>411</v>
      </c>
      <c r="Z31" s="229" t="s">
        <v>411</v>
      </c>
      <c r="AA31" s="229" t="s">
        <v>411</v>
      </c>
      <c r="AB31" s="229" t="s">
        <v>411</v>
      </c>
      <c r="AC31" s="229" t="s">
        <v>411</v>
      </c>
      <c r="AD31" s="229" t="s">
        <v>411</v>
      </c>
      <c r="AE31" s="437"/>
      <c r="AF31" s="254">
        <v>21251.747669783592</v>
      </c>
      <c r="AG31" s="254" t="s">
        <v>411</v>
      </c>
      <c r="AH31" s="254" t="s">
        <v>411</v>
      </c>
      <c r="AI31" s="254" t="s">
        <v>411</v>
      </c>
      <c r="AJ31" s="254" t="s">
        <v>411</v>
      </c>
      <c r="AK31" s="447" t="s">
        <v>411</v>
      </c>
      <c r="AL31" s="149" t="s">
        <v>18</v>
      </c>
    </row>
    <row r="32" spans="1:39" s="10" customFormat="1" ht="24.75" customHeight="1" thickBot="1">
      <c r="A32" s="98" t="s">
        <v>130</v>
      </c>
      <c r="B32" s="98" t="s">
        <v>175</v>
      </c>
      <c r="C32" s="106" t="s">
        <v>63</v>
      </c>
      <c r="D32" s="93"/>
      <c r="E32" s="254" t="s">
        <v>411</v>
      </c>
      <c r="F32" s="254" t="s">
        <v>411</v>
      </c>
      <c r="G32" s="254" t="s">
        <v>411</v>
      </c>
      <c r="H32" s="254" t="s">
        <v>411</v>
      </c>
      <c r="I32" s="254">
        <v>0.1112239939957594</v>
      </c>
      <c r="J32" s="254">
        <v>0.21016622134334242</v>
      </c>
      <c r="K32" s="254">
        <v>0.27478987425256984</v>
      </c>
      <c r="L32" s="254">
        <v>1.1124661026904809E-2</v>
      </c>
      <c r="M32" s="229" t="s">
        <v>411</v>
      </c>
      <c r="N32" s="229" t="s">
        <v>411</v>
      </c>
      <c r="O32" s="229" t="s">
        <v>411</v>
      </c>
      <c r="P32" s="229" t="s">
        <v>411</v>
      </c>
      <c r="Q32" s="229" t="s">
        <v>411</v>
      </c>
      <c r="R32" s="229" t="s">
        <v>411</v>
      </c>
      <c r="S32" s="229" t="s">
        <v>411</v>
      </c>
      <c r="T32" s="229" t="s">
        <v>411</v>
      </c>
      <c r="U32" s="229" t="s">
        <v>411</v>
      </c>
      <c r="V32" s="229" t="s">
        <v>411</v>
      </c>
      <c r="W32" s="229" t="s">
        <v>411</v>
      </c>
      <c r="X32" s="229" t="s">
        <v>411</v>
      </c>
      <c r="Y32" s="229" t="s">
        <v>411</v>
      </c>
      <c r="Z32" s="229" t="s">
        <v>411</v>
      </c>
      <c r="AA32" s="229" t="s">
        <v>411</v>
      </c>
      <c r="AB32" s="229" t="s">
        <v>411</v>
      </c>
      <c r="AC32" s="229" t="s">
        <v>411</v>
      </c>
      <c r="AD32" s="229" t="s">
        <v>411</v>
      </c>
      <c r="AE32" s="437"/>
      <c r="AF32" s="254" t="s">
        <v>411</v>
      </c>
      <c r="AG32" s="254" t="s">
        <v>411</v>
      </c>
      <c r="AH32" s="254" t="s">
        <v>411</v>
      </c>
      <c r="AI32" s="254" t="s">
        <v>411</v>
      </c>
      <c r="AJ32" s="254" t="s">
        <v>411</v>
      </c>
      <c r="AK32" s="447" t="s">
        <v>411</v>
      </c>
      <c r="AL32" s="149" t="s">
        <v>379</v>
      </c>
    </row>
    <row r="33" spans="1:38" s="10" customFormat="1" ht="24.75" customHeight="1" thickBot="1">
      <c r="A33" s="98" t="s">
        <v>130</v>
      </c>
      <c r="B33" s="98" t="s">
        <v>176</v>
      </c>
      <c r="C33" s="106" t="s">
        <v>64</v>
      </c>
      <c r="D33" s="93"/>
      <c r="E33" s="254" t="s">
        <v>411</v>
      </c>
      <c r="F33" s="254" t="s">
        <v>411</v>
      </c>
      <c r="G33" s="254" t="s">
        <v>411</v>
      </c>
      <c r="H33" s="254" t="s">
        <v>411</v>
      </c>
      <c r="I33" s="254">
        <v>4.6521054453600004E-2</v>
      </c>
      <c r="J33" s="254">
        <v>8.6150100840000007E-2</v>
      </c>
      <c r="K33" s="254">
        <v>0.17319983648000001</v>
      </c>
      <c r="L33" s="254" t="s">
        <v>411</v>
      </c>
      <c r="M33" s="229" t="s">
        <v>411</v>
      </c>
      <c r="N33" s="229" t="s">
        <v>411</v>
      </c>
      <c r="O33" s="229" t="s">
        <v>411</v>
      </c>
      <c r="P33" s="229" t="s">
        <v>411</v>
      </c>
      <c r="Q33" s="229" t="s">
        <v>411</v>
      </c>
      <c r="R33" s="229" t="s">
        <v>411</v>
      </c>
      <c r="S33" s="229" t="s">
        <v>411</v>
      </c>
      <c r="T33" s="229" t="s">
        <v>411</v>
      </c>
      <c r="U33" s="229" t="s">
        <v>411</v>
      </c>
      <c r="V33" s="229" t="s">
        <v>411</v>
      </c>
      <c r="W33" s="229" t="s">
        <v>411</v>
      </c>
      <c r="X33" s="229" t="s">
        <v>411</v>
      </c>
      <c r="Y33" s="229" t="s">
        <v>411</v>
      </c>
      <c r="Z33" s="229" t="s">
        <v>411</v>
      </c>
      <c r="AA33" s="229" t="s">
        <v>411</v>
      </c>
      <c r="AB33" s="229" t="s">
        <v>411</v>
      </c>
      <c r="AC33" s="229" t="s">
        <v>411</v>
      </c>
      <c r="AD33" s="229" t="s">
        <v>411</v>
      </c>
      <c r="AE33" s="437"/>
      <c r="AF33" s="254" t="s">
        <v>411</v>
      </c>
      <c r="AG33" s="254" t="s">
        <v>411</v>
      </c>
      <c r="AH33" s="254" t="s">
        <v>411</v>
      </c>
      <c r="AI33" s="254" t="s">
        <v>411</v>
      </c>
      <c r="AJ33" s="254" t="s">
        <v>411</v>
      </c>
      <c r="AK33" s="447" t="s">
        <v>411</v>
      </c>
      <c r="AL33" s="149" t="s">
        <v>379</v>
      </c>
    </row>
    <row r="34" spans="1:38" s="10" customFormat="1" ht="24.75" customHeight="1" thickBot="1">
      <c r="A34" s="98" t="s">
        <v>128</v>
      </c>
      <c r="B34" s="98" t="s">
        <v>177</v>
      </c>
      <c r="C34" s="106" t="s">
        <v>65</v>
      </c>
      <c r="D34" s="93"/>
      <c r="E34" s="254">
        <v>7.0215999999999985</v>
      </c>
      <c r="F34" s="254">
        <v>0.62309999999999999</v>
      </c>
      <c r="G34" s="254">
        <v>0.53577340600000001</v>
      </c>
      <c r="H34" s="254">
        <v>9.3774580199999986E-4</v>
      </c>
      <c r="I34" s="254">
        <v>0.18357999999999999</v>
      </c>
      <c r="J34" s="254">
        <v>0.19295999999999999</v>
      </c>
      <c r="K34" s="254">
        <v>0.20367999999999997</v>
      </c>
      <c r="L34" s="254">
        <v>0.119327</v>
      </c>
      <c r="M34" s="229">
        <v>1.4338</v>
      </c>
      <c r="N34" s="229" t="s">
        <v>431</v>
      </c>
      <c r="O34" s="229">
        <v>1.3399999999999998E-3</v>
      </c>
      <c r="P34" s="229" t="s">
        <v>431</v>
      </c>
      <c r="Q34" s="229" t="s">
        <v>431</v>
      </c>
      <c r="R34" s="229">
        <v>6.6999999999999994E-3</v>
      </c>
      <c r="S34" s="229">
        <v>0.22779999999999997</v>
      </c>
      <c r="T34" s="229">
        <v>9.3799999999999994E-3</v>
      </c>
      <c r="U34" s="229">
        <v>1.3399999999999998E-3</v>
      </c>
      <c r="V34" s="229">
        <v>0.13399999999999998</v>
      </c>
      <c r="W34" s="229" t="s">
        <v>411</v>
      </c>
      <c r="X34" s="229">
        <v>4.0199999999999993E-3</v>
      </c>
      <c r="Y34" s="229">
        <v>6.6999999999999994E-3</v>
      </c>
      <c r="Z34" s="229" t="s">
        <v>411</v>
      </c>
      <c r="AA34" s="229" t="s">
        <v>411</v>
      </c>
      <c r="AB34" s="254">
        <f>SUM(X34:AA34)</f>
        <v>1.0719999999999999E-2</v>
      </c>
      <c r="AC34" s="229" t="s">
        <v>411</v>
      </c>
      <c r="AD34" s="229" t="s">
        <v>411</v>
      </c>
      <c r="AE34" s="437"/>
      <c r="AF34" s="229">
        <v>5693.66</v>
      </c>
      <c r="AG34" s="254" t="s">
        <v>432</v>
      </c>
      <c r="AH34" s="254" t="s">
        <v>411</v>
      </c>
      <c r="AI34" s="254" t="s">
        <v>411</v>
      </c>
      <c r="AJ34" s="254" t="s">
        <v>411</v>
      </c>
      <c r="AK34" s="447" t="s">
        <v>411</v>
      </c>
      <c r="AL34" s="149" t="s">
        <v>18</v>
      </c>
    </row>
    <row r="35" spans="1:38" s="45" customFormat="1" ht="24.75" customHeight="1" thickBot="1">
      <c r="A35" s="98" t="s">
        <v>131</v>
      </c>
      <c r="B35" s="98" t="s">
        <v>178</v>
      </c>
      <c r="C35" s="106" t="s">
        <v>66</v>
      </c>
      <c r="D35" s="93"/>
      <c r="E35" s="217" t="s">
        <v>432</v>
      </c>
      <c r="F35" s="217" t="s">
        <v>432</v>
      </c>
      <c r="G35" s="217" t="s">
        <v>432</v>
      </c>
      <c r="H35" s="217" t="s">
        <v>432</v>
      </c>
      <c r="I35" s="254" t="s">
        <v>432</v>
      </c>
      <c r="J35" s="254" t="s">
        <v>432</v>
      </c>
      <c r="K35" s="254" t="s">
        <v>432</v>
      </c>
      <c r="L35" s="254" t="s">
        <v>432</v>
      </c>
      <c r="M35" s="217" t="s">
        <v>432</v>
      </c>
      <c r="N35" s="217" t="s">
        <v>432</v>
      </c>
      <c r="O35" s="217" t="s">
        <v>432</v>
      </c>
      <c r="P35" s="217" t="s">
        <v>432</v>
      </c>
      <c r="Q35" s="217" t="s">
        <v>432</v>
      </c>
      <c r="R35" s="217" t="s">
        <v>432</v>
      </c>
      <c r="S35" s="217" t="s">
        <v>432</v>
      </c>
      <c r="T35" s="217" t="s">
        <v>432</v>
      </c>
      <c r="U35" s="217" t="s">
        <v>432</v>
      </c>
      <c r="V35" s="217" t="s">
        <v>432</v>
      </c>
      <c r="W35" s="217" t="s">
        <v>432</v>
      </c>
      <c r="X35" s="217" t="s">
        <v>432</v>
      </c>
      <c r="Y35" s="217" t="s">
        <v>432</v>
      </c>
      <c r="Z35" s="217" t="s">
        <v>432</v>
      </c>
      <c r="AA35" s="217" t="s">
        <v>432</v>
      </c>
      <c r="AB35" s="217" t="s">
        <v>432</v>
      </c>
      <c r="AC35" s="217" t="s">
        <v>432</v>
      </c>
      <c r="AD35" s="217" t="s">
        <v>432</v>
      </c>
      <c r="AE35" s="437"/>
      <c r="AF35" s="217" t="s">
        <v>432</v>
      </c>
      <c r="AG35" s="217" t="s">
        <v>432</v>
      </c>
      <c r="AH35" s="217" t="s">
        <v>432</v>
      </c>
      <c r="AI35" s="217" t="s">
        <v>432</v>
      </c>
      <c r="AJ35" s="217" t="s">
        <v>432</v>
      </c>
      <c r="AK35" s="447" t="s">
        <v>411</v>
      </c>
      <c r="AL35" s="149" t="s">
        <v>18</v>
      </c>
    </row>
    <row r="36" spans="1:38" s="10" customFormat="1" ht="24.75" customHeight="1" thickBot="1">
      <c r="A36" s="98" t="s">
        <v>131</v>
      </c>
      <c r="B36" s="98" t="s">
        <v>179</v>
      </c>
      <c r="C36" s="106" t="s">
        <v>353</v>
      </c>
      <c r="D36" s="93"/>
      <c r="E36" s="254">
        <v>1.2654985641514647E-2</v>
      </c>
      <c r="F36" s="254">
        <v>1.1359985509554138E-2</v>
      </c>
      <c r="G36" s="254">
        <v>1.7027800999999999E-4</v>
      </c>
      <c r="H36" s="254">
        <v>1.0469535999999999E-6</v>
      </c>
      <c r="I36" s="254">
        <v>7.8763009554140128E-4</v>
      </c>
      <c r="J36" s="254">
        <v>8.0303009554140122E-4</v>
      </c>
      <c r="K36" s="254">
        <v>8.0303009554140122E-4</v>
      </c>
      <c r="L36" s="254">
        <v>9.5437504777070052E-5</v>
      </c>
      <c r="M36" s="229">
        <v>3.5696248133727383E-2</v>
      </c>
      <c r="N36" s="254" t="s">
        <v>431</v>
      </c>
      <c r="O36" s="254">
        <v>2.1419999999999998E-9</v>
      </c>
      <c r="P36" s="254" t="s">
        <v>431</v>
      </c>
      <c r="Q36" s="254" t="s">
        <v>431</v>
      </c>
      <c r="R36" s="254">
        <v>1.071E-8</v>
      </c>
      <c r="S36" s="254">
        <v>3.6413999999999992E-7</v>
      </c>
      <c r="T36" s="254">
        <v>1.4994000000000002E-8</v>
      </c>
      <c r="U36" s="254">
        <v>2.1419999999999998E-9</v>
      </c>
      <c r="V36" s="254">
        <v>2.1419999999999997E-7</v>
      </c>
      <c r="W36" s="254" t="s">
        <v>411</v>
      </c>
      <c r="X36" s="254">
        <v>7.0279999999999995E-6</v>
      </c>
      <c r="Y36" s="254">
        <v>1.0107999999999999E-5</v>
      </c>
      <c r="Z36" s="254" t="s">
        <v>411</v>
      </c>
      <c r="AA36" s="254" t="s">
        <v>411</v>
      </c>
      <c r="AB36" s="254">
        <f>SUM(X36:AA36)</f>
        <v>1.7136E-5</v>
      </c>
      <c r="AC36" s="254" t="s">
        <v>411</v>
      </c>
      <c r="AD36" s="254" t="s">
        <v>411</v>
      </c>
      <c r="AE36" s="437"/>
      <c r="AF36" s="229">
        <v>424.91063691015597</v>
      </c>
      <c r="AG36" s="254" t="s">
        <v>432</v>
      </c>
      <c r="AH36" s="254" t="s">
        <v>411</v>
      </c>
      <c r="AI36" s="254" t="s">
        <v>411</v>
      </c>
      <c r="AJ36" s="254" t="s">
        <v>411</v>
      </c>
      <c r="AK36" s="447" t="s">
        <v>411</v>
      </c>
      <c r="AL36" s="149" t="s">
        <v>18</v>
      </c>
    </row>
    <row r="37" spans="1:38" s="10" customFormat="1" ht="24.75" customHeight="1" thickBot="1">
      <c r="A37" s="98" t="s">
        <v>128</v>
      </c>
      <c r="B37" s="98" t="s">
        <v>180</v>
      </c>
      <c r="C37" s="106" t="s">
        <v>151</v>
      </c>
      <c r="D37" s="93"/>
      <c r="E37" s="217" t="s">
        <v>433</v>
      </c>
      <c r="F37" s="217" t="s">
        <v>433</v>
      </c>
      <c r="G37" s="217" t="s">
        <v>433</v>
      </c>
      <c r="H37" s="217" t="s">
        <v>433</v>
      </c>
      <c r="I37" s="217" t="s">
        <v>433</v>
      </c>
      <c r="J37" s="217" t="s">
        <v>433</v>
      </c>
      <c r="K37" s="217" t="s">
        <v>433</v>
      </c>
      <c r="L37" s="217" t="s">
        <v>433</v>
      </c>
      <c r="M37" s="217" t="s">
        <v>433</v>
      </c>
      <c r="N37" s="217" t="s">
        <v>433</v>
      </c>
      <c r="O37" s="217" t="s">
        <v>433</v>
      </c>
      <c r="P37" s="217" t="s">
        <v>433</v>
      </c>
      <c r="Q37" s="217" t="s">
        <v>433</v>
      </c>
      <c r="R37" s="217" t="s">
        <v>433</v>
      </c>
      <c r="S37" s="217" t="s">
        <v>433</v>
      </c>
      <c r="T37" s="217" t="s">
        <v>433</v>
      </c>
      <c r="U37" s="217" t="s">
        <v>433</v>
      </c>
      <c r="V37" s="217" t="s">
        <v>433</v>
      </c>
      <c r="W37" s="217" t="s">
        <v>433</v>
      </c>
      <c r="X37" s="217" t="s">
        <v>433</v>
      </c>
      <c r="Y37" s="217" t="s">
        <v>433</v>
      </c>
      <c r="Z37" s="217" t="s">
        <v>433</v>
      </c>
      <c r="AA37" s="217" t="s">
        <v>433</v>
      </c>
      <c r="AB37" s="217" t="s">
        <v>433</v>
      </c>
      <c r="AC37" s="217" t="s">
        <v>433</v>
      </c>
      <c r="AD37" s="217" t="s">
        <v>433</v>
      </c>
      <c r="AE37" s="437"/>
      <c r="AF37" s="217" t="s">
        <v>433</v>
      </c>
      <c r="AG37" s="217" t="s">
        <v>433</v>
      </c>
      <c r="AH37" s="217" t="s">
        <v>433</v>
      </c>
      <c r="AI37" s="217" t="s">
        <v>433</v>
      </c>
      <c r="AJ37" s="217" t="s">
        <v>433</v>
      </c>
      <c r="AK37" s="447" t="s">
        <v>411</v>
      </c>
      <c r="AL37" s="149" t="s">
        <v>18</v>
      </c>
    </row>
    <row r="38" spans="1:38" s="10" customFormat="1" ht="24.75" customHeight="1" thickBot="1">
      <c r="A38" s="98" t="s">
        <v>128</v>
      </c>
      <c r="B38" s="98" t="s">
        <v>181</v>
      </c>
      <c r="C38" s="106" t="s">
        <v>289</v>
      </c>
      <c r="D38" s="133"/>
      <c r="E38" s="216" t="s">
        <v>432</v>
      </c>
      <c r="F38" s="216" t="s">
        <v>432</v>
      </c>
      <c r="G38" s="216" t="s">
        <v>432</v>
      </c>
      <c r="H38" s="216" t="s">
        <v>432</v>
      </c>
      <c r="I38" s="216" t="s">
        <v>432</v>
      </c>
      <c r="J38" s="216" t="s">
        <v>432</v>
      </c>
      <c r="K38" s="216" t="s">
        <v>432</v>
      </c>
      <c r="L38" s="216" t="s">
        <v>432</v>
      </c>
      <c r="M38" s="216" t="s">
        <v>432</v>
      </c>
      <c r="N38" s="216" t="s">
        <v>432</v>
      </c>
      <c r="O38" s="216" t="s">
        <v>432</v>
      </c>
      <c r="P38" s="216" t="s">
        <v>432</v>
      </c>
      <c r="Q38" s="216" t="s">
        <v>432</v>
      </c>
      <c r="R38" s="216" t="s">
        <v>432</v>
      </c>
      <c r="S38" s="216" t="s">
        <v>432</v>
      </c>
      <c r="T38" s="216" t="s">
        <v>432</v>
      </c>
      <c r="U38" s="216" t="s">
        <v>432</v>
      </c>
      <c r="V38" s="216" t="s">
        <v>432</v>
      </c>
      <c r="W38" s="216" t="s">
        <v>432</v>
      </c>
      <c r="X38" s="216" t="s">
        <v>432</v>
      </c>
      <c r="Y38" s="216" t="s">
        <v>432</v>
      </c>
      <c r="Z38" s="216" t="s">
        <v>432</v>
      </c>
      <c r="AA38" s="216" t="s">
        <v>432</v>
      </c>
      <c r="AB38" s="216" t="s">
        <v>432</v>
      </c>
      <c r="AC38" s="216" t="s">
        <v>432</v>
      </c>
      <c r="AD38" s="216" t="s">
        <v>432</v>
      </c>
      <c r="AE38" s="437"/>
      <c r="AF38" s="217" t="s">
        <v>432</v>
      </c>
      <c r="AG38" s="217" t="s">
        <v>432</v>
      </c>
      <c r="AH38" s="217" t="s">
        <v>432</v>
      </c>
      <c r="AI38" s="217" t="s">
        <v>432</v>
      </c>
      <c r="AJ38" s="217" t="s">
        <v>432</v>
      </c>
      <c r="AK38" s="447" t="s">
        <v>411</v>
      </c>
      <c r="AL38" s="149" t="s">
        <v>18</v>
      </c>
    </row>
    <row r="39" spans="1:38" s="10" customFormat="1" ht="24.75" customHeight="1" thickBot="1">
      <c r="A39" s="98" t="s">
        <v>122</v>
      </c>
      <c r="B39" s="98" t="s">
        <v>182</v>
      </c>
      <c r="C39" s="106" t="s">
        <v>355</v>
      </c>
      <c r="D39" s="93"/>
      <c r="E39" s="217">
        <v>6.4721817400000008</v>
      </c>
      <c r="F39" s="217">
        <v>2.8838594640000004</v>
      </c>
      <c r="G39" s="217">
        <v>17.827154357577612</v>
      </c>
      <c r="H39" s="217">
        <v>0.195434</v>
      </c>
      <c r="I39" s="254">
        <v>2.1118219200000001</v>
      </c>
      <c r="J39" s="254">
        <v>2.2417733400000004</v>
      </c>
      <c r="K39" s="254">
        <v>2.3591898000000002</v>
      </c>
      <c r="L39" s="254">
        <v>0.3577571945600001</v>
      </c>
      <c r="M39" s="217">
        <v>14.346300980000002</v>
      </c>
      <c r="N39" s="217">
        <v>1.7063046460000004</v>
      </c>
      <c r="O39" s="217">
        <v>9.6475723400000005E-2</v>
      </c>
      <c r="P39" s="217">
        <v>0.10144102200000002</v>
      </c>
      <c r="Q39" s="217">
        <v>9.7354499999999997E-2</v>
      </c>
      <c r="R39" s="217">
        <v>0.28381568800000001</v>
      </c>
      <c r="S39" s="217">
        <v>0.25654436160000005</v>
      </c>
      <c r="T39" s="217">
        <v>0.16477459800000005</v>
      </c>
      <c r="U39" s="217">
        <v>4.8561831999999999E-2</v>
      </c>
      <c r="V39" s="217">
        <v>5.433906180000001</v>
      </c>
      <c r="W39" s="217">
        <v>2.8947252600000004</v>
      </c>
      <c r="X39" s="217">
        <v>0.57572247091999995</v>
      </c>
      <c r="Y39" s="217">
        <v>0.76157168340000014</v>
      </c>
      <c r="Z39" s="217">
        <v>0.29879137079999996</v>
      </c>
      <c r="AA39" s="217">
        <v>0.23374963228000001</v>
      </c>
      <c r="AB39" s="217">
        <v>1.8698351574000001</v>
      </c>
      <c r="AC39" s="217">
        <v>3.3534903599999999E-2</v>
      </c>
      <c r="AD39" s="217">
        <v>1.9539195200000001</v>
      </c>
      <c r="AE39" s="437"/>
      <c r="AF39" s="217">
        <v>11866</v>
      </c>
      <c r="AG39" s="217">
        <v>11491.78</v>
      </c>
      <c r="AH39" s="217">
        <v>5466</v>
      </c>
      <c r="AI39" s="217">
        <v>5282</v>
      </c>
      <c r="AJ39" s="217" t="s">
        <v>432</v>
      </c>
      <c r="AK39" s="447" t="s">
        <v>411</v>
      </c>
      <c r="AL39" s="149" t="s">
        <v>18</v>
      </c>
    </row>
    <row r="40" spans="1:38" s="10" customFormat="1" ht="24.75" customHeight="1" thickBot="1">
      <c r="A40" s="98" t="s">
        <v>128</v>
      </c>
      <c r="B40" s="98" t="s">
        <v>183</v>
      </c>
      <c r="C40" s="106" t="s">
        <v>354</v>
      </c>
      <c r="D40" s="93"/>
      <c r="E40" s="217">
        <v>6.0289999999999996E-3</v>
      </c>
      <c r="F40" s="217">
        <v>7.0992E-2</v>
      </c>
      <c r="G40" s="217">
        <v>2.9999999999999997E-4</v>
      </c>
      <c r="H40" s="217">
        <v>3.7499999999999997E-6</v>
      </c>
      <c r="I40" s="254">
        <v>1.0582499999999999E-3</v>
      </c>
      <c r="J40" s="254">
        <v>1.0582499999999999E-3</v>
      </c>
      <c r="K40" s="254">
        <v>1.0582499999999999E-3</v>
      </c>
      <c r="L40" s="254">
        <v>5.3000000000000001E-5</v>
      </c>
      <c r="M40" s="217">
        <v>0.73297425000000005</v>
      </c>
      <c r="N40" s="217">
        <v>0.15161725067385445</v>
      </c>
      <c r="O40" s="217">
        <v>1.0000000000000001E-5</v>
      </c>
      <c r="P40" s="217" t="s">
        <v>431</v>
      </c>
      <c r="Q40" s="217" t="s">
        <v>431</v>
      </c>
      <c r="R40" s="217">
        <v>5.0000000000000002E-5</v>
      </c>
      <c r="S40" s="217">
        <v>1.6999999999999999E-3</v>
      </c>
      <c r="T40" s="217">
        <v>7.0000000000000007E-5</v>
      </c>
      <c r="U40" s="217">
        <v>1.0000000000000001E-5</v>
      </c>
      <c r="V40" s="217">
        <v>1E-3</v>
      </c>
      <c r="W40" s="217" t="s">
        <v>431</v>
      </c>
      <c r="X40" s="217">
        <v>4.0000000000000003E-5</v>
      </c>
      <c r="Y40" s="217">
        <v>4.0000000000000003E-5</v>
      </c>
      <c r="Z40" s="217" t="s">
        <v>431</v>
      </c>
      <c r="AA40" s="217" t="s">
        <v>431</v>
      </c>
      <c r="AB40" s="217">
        <v>8.0000000000000007E-5</v>
      </c>
      <c r="AC40" s="217" t="s">
        <v>431</v>
      </c>
      <c r="AD40" s="217" t="s">
        <v>431</v>
      </c>
      <c r="AE40" s="437"/>
      <c r="AF40" s="217">
        <v>44</v>
      </c>
      <c r="AG40" s="217" t="s">
        <v>432</v>
      </c>
      <c r="AH40" s="217" t="s">
        <v>432</v>
      </c>
      <c r="AI40" s="217" t="s">
        <v>432</v>
      </c>
      <c r="AJ40" s="217" t="s">
        <v>432</v>
      </c>
      <c r="AK40" s="447" t="s">
        <v>411</v>
      </c>
      <c r="AL40" s="149" t="s">
        <v>18</v>
      </c>
    </row>
    <row r="41" spans="1:38" s="10" customFormat="1" ht="24.75" customHeight="1" thickBot="1">
      <c r="A41" s="98" t="s">
        <v>122</v>
      </c>
      <c r="B41" s="98" t="s">
        <v>184</v>
      </c>
      <c r="C41" s="106" t="s">
        <v>315</v>
      </c>
      <c r="D41" s="93"/>
      <c r="E41" s="217">
        <v>2.9984583599999994</v>
      </c>
      <c r="F41" s="217">
        <v>10.995917349999996</v>
      </c>
      <c r="G41" s="217">
        <v>6.5831024556731155</v>
      </c>
      <c r="H41" s="217">
        <v>1.5724558079999995</v>
      </c>
      <c r="I41" s="254">
        <v>13.623295859999997</v>
      </c>
      <c r="J41" s="254">
        <v>14.047426739999995</v>
      </c>
      <c r="K41" s="254">
        <v>14.837860499999996</v>
      </c>
      <c r="L41" s="254">
        <v>1.7962870062999996</v>
      </c>
      <c r="M41" s="217">
        <v>120.51830849999997</v>
      </c>
      <c r="N41" s="217">
        <v>1.6204825294999998</v>
      </c>
      <c r="O41" s="217">
        <v>0.33062145324999986</v>
      </c>
      <c r="P41" s="217">
        <v>4.3576699999999996E-2</v>
      </c>
      <c r="Q41" s="217">
        <v>2.9593830000000002E-2</v>
      </c>
      <c r="R41" s="217">
        <v>0.63217752747999978</v>
      </c>
      <c r="S41" s="217">
        <v>0.29083310274799989</v>
      </c>
      <c r="T41" s="217">
        <v>0.14503688423</v>
      </c>
      <c r="U41" s="217">
        <v>2.1883272999999998E-2</v>
      </c>
      <c r="V41" s="217">
        <v>13.898657609499997</v>
      </c>
      <c r="W41" s="217">
        <v>15.802368499999998</v>
      </c>
      <c r="X41" s="217">
        <v>4.2440648728799992</v>
      </c>
      <c r="Y41" s="217">
        <v>3.9043815093199994</v>
      </c>
      <c r="Z41" s="217">
        <v>1.5035305593199997</v>
      </c>
      <c r="AA41" s="217">
        <v>2.1608577093199992</v>
      </c>
      <c r="AB41" s="217">
        <v>11.812834650839996</v>
      </c>
      <c r="AC41" s="217">
        <v>0.12458777999999995</v>
      </c>
      <c r="AD41" s="217">
        <v>0.8205261344</v>
      </c>
      <c r="AE41" s="437"/>
      <c r="AF41" s="217">
        <v>5003</v>
      </c>
      <c r="AG41" s="217">
        <v>4819</v>
      </c>
      <c r="AH41" s="217">
        <v>4905</v>
      </c>
      <c r="AI41" s="217">
        <v>24320</v>
      </c>
      <c r="AJ41" s="217" t="s">
        <v>432</v>
      </c>
      <c r="AK41" s="447" t="s">
        <v>411</v>
      </c>
      <c r="AL41" s="149" t="s">
        <v>18</v>
      </c>
    </row>
    <row r="42" spans="1:38" s="10" customFormat="1" ht="24.75" customHeight="1" thickBot="1">
      <c r="A42" s="98" t="s">
        <v>128</v>
      </c>
      <c r="B42" s="98" t="s">
        <v>185</v>
      </c>
      <c r="C42" s="106" t="s">
        <v>67</v>
      </c>
      <c r="D42" s="93"/>
      <c r="E42" s="217" t="s">
        <v>432</v>
      </c>
      <c r="F42" s="217" t="s">
        <v>432</v>
      </c>
      <c r="G42" s="217" t="s">
        <v>432</v>
      </c>
      <c r="H42" s="217" t="s">
        <v>432</v>
      </c>
      <c r="I42" s="217" t="s">
        <v>432</v>
      </c>
      <c r="J42" s="217" t="s">
        <v>432</v>
      </c>
      <c r="K42" s="217" t="s">
        <v>432</v>
      </c>
      <c r="L42" s="217" t="s">
        <v>432</v>
      </c>
      <c r="M42" s="217" t="s">
        <v>432</v>
      </c>
      <c r="N42" s="217" t="s">
        <v>432</v>
      </c>
      <c r="O42" s="217" t="s">
        <v>432</v>
      </c>
      <c r="P42" s="217" t="s">
        <v>432</v>
      </c>
      <c r="Q42" s="217" t="s">
        <v>432</v>
      </c>
      <c r="R42" s="217" t="s">
        <v>432</v>
      </c>
      <c r="S42" s="217" t="s">
        <v>432</v>
      </c>
      <c r="T42" s="217" t="s">
        <v>432</v>
      </c>
      <c r="U42" s="217" t="s">
        <v>432</v>
      </c>
      <c r="V42" s="217" t="s">
        <v>432</v>
      </c>
      <c r="W42" s="217" t="s">
        <v>432</v>
      </c>
      <c r="X42" s="217" t="s">
        <v>432</v>
      </c>
      <c r="Y42" s="217" t="s">
        <v>432</v>
      </c>
      <c r="Z42" s="217" t="s">
        <v>432</v>
      </c>
      <c r="AA42" s="217" t="s">
        <v>432</v>
      </c>
      <c r="AB42" s="217" t="s">
        <v>432</v>
      </c>
      <c r="AC42" s="217" t="s">
        <v>432</v>
      </c>
      <c r="AD42" s="217" t="s">
        <v>432</v>
      </c>
      <c r="AE42" s="437"/>
      <c r="AF42" s="217" t="s">
        <v>432</v>
      </c>
      <c r="AG42" s="217" t="s">
        <v>432</v>
      </c>
      <c r="AH42" s="217" t="s">
        <v>432</v>
      </c>
      <c r="AI42" s="217" t="s">
        <v>432</v>
      </c>
      <c r="AJ42" s="217" t="s">
        <v>432</v>
      </c>
      <c r="AK42" s="447" t="s">
        <v>411</v>
      </c>
      <c r="AL42" s="149" t="s">
        <v>18</v>
      </c>
    </row>
    <row r="43" spans="1:38" s="10" customFormat="1" ht="24.75" customHeight="1" thickBot="1">
      <c r="A43" s="98" t="s">
        <v>122</v>
      </c>
      <c r="B43" s="98" t="s">
        <v>186</v>
      </c>
      <c r="C43" s="106" t="s">
        <v>68</v>
      </c>
      <c r="D43" s="93"/>
      <c r="E43" s="217">
        <v>0.49226371800000002</v>
      </c>
      <c r="F43" s="217">
        <v>0.47127958199999997</v>
      </c>
      <c r="G43" s="217">
        <v>1.1652991412616593</v>
      </c>
      <c r="H43" s="217">
        <v>4.7026999999999999E-2</v>
      </c>
      <c r="I43" s="254">
        <v>0.24696028200000003</v>
      </c>
      <c r="J43" s="254">
        <v>0.25644009600000006</v>
      </c>
      <c r="K43" s="254">
        <v>0.269339416</v>
      </c>
      <c r="L43" s="254">
        <v>5.7286790240000003E-2</v>
      </c>
      <c r="M43" s="217">
        <v>1.3201266180000002</v>
      </c>
      <c r="N43" s="217">
        <v>0.11210574000000002</v>
      </c>
      <c r="O43" s="217">
        <v>1.7900725999999999E-2</v>
      </c>
      <c r="P43" s="217">
        <v>6.2054080000000008E-3</v>
      </c>
      <c r="Q43" s="217">
        <v>5.0977420000000006E-3</v>
      </c>
      <c r="R43" s="217">
        <v>3.7317016000000001E-2</v>
      </c>
      <c r="S43" s="217">
        <v>1.8793107999999999E-2</v>
      </c>
      <c r="T43" s="217">
        <v>1.0224364000000001E-2</v>
      </c>
      <c r="U43" s="217">
        <v>2.9603139999999999E-3</v>
      </c>
      <c r="V43" s="217">
        <v>0.78695036000000007</v>
      </c>
      <c r="W43" s="217">
        <v>0.24538991600000004</v>
      </c>
      <c r="X43" s="217">
        <v>3.8727173433999992E-2</v>
      </c>
      <c r="Y43" s="217">
        <v>5.4025348900000006E-2</v>
      </c>
      <c r="Z43" s="217">
        <v>1.9908214061999999E-2</v>
      </c>
      <c r="AA43" s="217">
        <v>1.566391869E-2</v>
      </c>
      <c r="AB43" s="217">
        <v>0.12832465508599999</v>
      </c>
      <c r="AC43" s="217">
        <v>6.7094912000000007E-3</v>
      </c>
      <c r="AD43" s="217">
        <v>9.7275459999999994E-2</v>
      </c>
      <c r="AE43" s="437"/>
      <c r="AF43" s="217">
        <v>578.86</v>
      </c>
      <c r="AG43" s="217">
        <v>571.76</v>
      </c>
      <c r="AH43" s="217">
        <v>1380</v>
      </c>
      <c r="AI43" s="217">
        <v>1271</v>
      </c>
      <c r="AJ43" s="217" t="s">
        <v>432</v>
      </c>
      <c r="AK43" s="447" t="s">
        <v>411</v>
      </c>
      <c r="AL43" s="149" t="s">
        <v>18</v>
      </c>
    </row>
    <row r="44" spans="1:38" s="10" customFormat="1" ht="24.75" customHeight="1" thickBot="1">
      <c r="A44" s="98" t="s">
        <v>128</v>
      </c>
      <c r="B44" s="98" t="s">
        <v>187</v>
      </c>
      <c r="C44" s="106" t="s">
        <v>69</v>
      </c>
      <c r="D44" s="93"/>
      <c r="E44" s="217">
        <v>3.600006815485997</v>
      </c>
      <c r="F44" s="217">
        <v>0.52826099011532135</v>
      </c>
      <c r="G44" s="217">
        <v>0.45626738056013183</v>
      </c>
      <c r="H44" s="217">
        <v>9.2198476112026364E-4</v>
      </c>
      <c r="I44" s="254">
        <v>0.16574090485996704</v>
      </c>
      <c r="J44" s="254">
        <v>0.16574090485996704</v>
      </c>
      <c r="K44" s="254">
        <v>0.16574090485996704</v>
      </c>
      <c r="L44" s="254">
        <v>9.9030642504118624E-2</v>
      </c>
      <c r="M44" s="217">
        <v>3.2885030498352554</v>
      </c>
      <c r="N44" s="217">
        <v>0.45485175202156336</v>
      </c>
      <c r="O44" s="217">
        <v>1.1684184514003295E-3</v>
      </c>
      <c r="P44" s="217" t="s">
        <v>431</v>
      </c>
      <c r="Q44" s="217" t="s">
        <v>431</v>
      </c>
      <c r="R44" s="217">
        <v>5.8420922570016475E-3</v>
      </c>
      <c r="S44" s="217">
        <v>0.19863113673805599</v>
      </c>
      <c r="T44" s="217">
        <v>8.1789291598023065E-3</v>
      </c>
      <c r="U44" s="217">
        <v>1.1684184514003295E-3</v>
      </c>
      <c r="V44" s="217">
        <v>0.11684184514003294</v>
      </c>
      <c r="W44" s="217" t="s">
        <v>431</v>
      </c>
      <c r="X44" s="217">
        <v>9.2273476112026357E-3</v>
      </c>
      <c r="Y44" s="217">
        <v>9.2273476112026357E-3</v>
      </c>
      <c r="Z44" s="217" t="s">
        <v>431</v>
      </c>
      <c r="AA44" s="217" t="s">
        <v>431</v>
      </c>
      <c r="AB44" s="217">
        <v>2.4000000000000001E-4</v>
      </c>
      <c r="AC44" s="217" t="s">
        <v>431</v>
      </c>
      <c r="AD44" s="217" t="s">
        <v>431</v>
      </c>
      <c r="AE44" s="437"/>
      <c r="AF44" s="217">
        <v>4969.1400000000003</v>
      </c>
      <c r="AG44" s="217" t="s">
        <v>432</v>
      </c>
      <c r="AH44" s="217" t="s">
        <v>432</v>
      </c>
      <c r="AI44" s="217" t="s">
        <v>432</v>
      </c>
      <c r="AJ44" s="217" t="s">
        <v>432</v>
      </c>
      <c r="AK44" s="447" t="s">
        <v>411</v>
      </c>
      <c r="AL44" s="149" t="s">
        <v>18</v>
      </c>
    </row>
    <row r="45" spans="1:38" s="10" customFormat="1" ht="24.75" customHeight="1" thickBot="1">
      <c r="A45" s="98" t="s">
        <v>128</v>
      </c>
      <c r="B45" s="98" t="s">
        <v>188</v>
      </c>
      <c r="C45" s="106" t="s">
        <v>138</v>
      </c>
      <c r="D45" s="93"/>
      <c r="E45" s="217">
        <v>3.3067636076642781</v>
      </c>
      <c r="F45" s="217">
        <v>0.11640646886488504</v>
      </c>
      <c r="G45" s="217">
        <v>0.59023513849100395</v>
      </c>
      <c r="H45" s="217" t="s">
        <v>431</v>
      </c>
      <c r="I45" s="254">
        <v>0.10918229847185137</v>
      </c>
      <c r="J45" s="254">
        <v>0.11938004885530876</v>
      </c>
      <c r="K45" s="254">
        <v>0.11938004885530876</v>
      </c>
      <c r="L45" s="254">
        <v>2.1947399225781317E-2</v>
      </c>
      <c r="M45" s="217">
        <v>0.31081579438569729</v>
      </c>
      <c r="N45" s="217">
        <v>6.0600311635192056E-3</v>
      </c>
      <c r="O45" s="217">
        <v>5.3997208268071189E-4</v>
      </c>
      <c r="P45" s="217">
        <v>1.1401132923771109E-3</v>
      </c>
      <c r="Q45" s="217">
        <v>9.3569326656982189E-3</v>
      </c>
      <c r="R45" s="217">
        <v>1.013680622621144E-2</v>
      </c>
      <c r="S45" s="217">
        <v>4.140005559117358E-2</v>
      </c>
      <c r="T45" s="217">
        <v>0.41384942501683963</v>
      </c>
      <c r="U45" s="217">
        <v>5.5196715657233747E-3</v>
      </c>
      <c r="V45" s="217">
        <v>5.0402561251734687E-2</v>
      </c>
      <c r="W45" s="217">
        <v>9.5386025920906337E-3</v>
      </c>
      <c r="X45" s="217" t="s">
        <v>431</v>
      </c>
      <c r="Y45" s="217" t="s">
        <v>431</v>
      </c>
      <c r="Z45" s="217" t="s">
        <v>431</v>
      </c>
      <c r="AA45" s="217" t="s">
        <v>431</v>
      </c>
      <c r="AB45" s="217" t="s">
        <v>431</v>
      </c>
      <c r="AC45" s="217">
        <v>4.079875183613183E-3</v>
      </c>
      <c r="AD45" s="217">
        <v>7.9774604166497586E-3</v>
      </c>
      <c r="AE45" s="437"/>
      <c r="AF45" s="217">
        <v>1762</v>
      </c>
      <c r="AG45" s="217" t="s">
        <v>432</v>
      </c>
      <c r="AH45" s="217" t="s">
        <v>432</v>
      </c>
      <c r="AI45" s="217" t="s">
        <v>432</v>
      </c>
      <c r="AJ45" s="217" t="s">
        <v>432</v>
      </c>
      <c r="AK45" s="447" t="s">
        <v>411</v>
      </c>
      <c r="AL45" s="149" t="s">
        <v>18</v>
      </c>
    </row>
    <row r="46" spans="1:38" s="10" customFormat="1" ht="24.75" customHeight="1" thickBot="1">
      <c r="A46" s="98" t="s">
        <v>122</v>
      </c>
      <c r="B46" s="98" t="s">
        <v>189</v>
      </c>
      <c r="C46" s="106" t="s">
        <v>70</v>
      </c>
      <c r="D46" s="93"/>
      <c r="E46" s="217" t="s">
        <v>432</v>
      </c>
      <c r="F46" s="217" t="s">
        <v>432</v>
      </c>
      <c r="G46" s="217" t="s">
        <v>432</v>
      </c>
      <c r="H46" s="217" t="s">
        <v>432</v>
      </c>
      <c r="I46" s="217" t="s">
        <v>432</v>
      </c>
      <c r="J46" s="217" t="s">
        <v>432</v>
      </c>
      <c r="K46" s="217" t="s">
        <v>432</v>
      </c>
      <c r="L46" s="217" t="s">
        <v>432</v>
      </c>
      <c r="M46" s="217" t="s">
        <v>432</v>
      </c>
      <c r="N46" s="217" t="s">
        <v>432</v>
      </c>
      <c r="O46" s="217" t="s">
        <v>432</v>
      </c>
      <c r="P46" s="217" t="s">
        <v>432</v>
      </c>
      <c r="Q46" s="217" t="s">
        <v>432</v>
      </c>
      <c r="R46" s="217" t="s">
        <v>432</v>
      </c>
      <c r="S46" s="217" t="s">
        <v>432</v>
      </c>
      <c r="T46" s="217" t="s">
        <v>432</v>
      </c>
      <c r="U46" s="217" t="s">
        <v>432</v>
      </c>
      <c r="V46" s="217" t="s">
        <v>432</v>
      </c>
      <c r="W46" s="217" t="s">
        <v>432</v>
      </c>
      <c r="X46" s="217" t="s">
        <v>432</v>
      </c>
      <c r="Y46" s="217" t="s">
        <v>432</v>
      </c>
      <c r="Z46" s="217" t="s">
        <v>432</v>
      </c>
      <c r="AA46" s="217" t="s">
        <v>432</v>
      </c>
      <c r="AB46" s="217" t="s">
        <v>432</v>
      </c>
      <c r="AC46" s="217" t="s">
        <v>432</v>
      </c>
      <c r="AD46" s="217" t="s">
        <v>432</v>
      </c>
      <c r="AE46" s="437"/>
      <c r="AF46" s="217" t="s">
        <v>432</v>
      </c>
      <c r="AG46" s="217" t="s">
        <v>432</v>
      </c>
      <c r="AH46" s="217" t="s">
        <v>432</v>
      </c>
      <c r="AI46" s="217" t="s">
        <v>432</v>
      </c>
      <c r="AJ46" s="254" t="s">
        <v>432</v>
      </c>
      <c r="AK46" s="447" t="s">
        <v>411</v>
      </c>
      <c r="AL46" s="149" t="s">
        <v>18</v>
      </c>
    </row>
    <row r="47" spans="1:38" s="10" customFormat="1" ht="24.75" customHeight="1" thickBot="1">
      <c r="A47" s="98" t="s">
        <v>128</v>
      </c>
      <c r="B47" s="98" t="s">
        <v>190</v>
      </c>
      <c r="C47" s="106" t="s">
        <v>71</v>
      </c>
      <c r="D47" s="93"/>
      <c r="E47" s="217" t="s">
        <v>432</v>
      </c>
      <c r="F47" s="217" t="s">
        <v>432</v>
      </c>
      <c r="G47" s="217" t="s">
        <v>432</v>
      </c>
      <c r="H47" s="217" t="s">
        <v>432</v>
      </c>
      <c r="I47" s="217" t="s">
        <v>432</v>
      </c>
      <c r="J47" s="217" t="s">
        <v>432</v>
      </c>
      <c r="K47" s="217" t="s">
        <v>432</v>
      </c>
      <c r="L47" s="217" t="s">
        <v>432</v>
      </c>
      <c r="M47" s="217" t="s">
        <v>432</v>
      </c>
      <c r="N47" s="217" t="s">
        <v>432</v>
      </c>
      <c r="O47" s="217" t="s">
        <v>432</v>
      </c>
      <c r="P47" s="217" t="s">
        <v>432</v>
      </c>
      <c r="Q47" s="217" t="s">
        <v>432</v>
      </c>
      <c r="R47" s="217" t="s">
        <v>432</v>
      </c>
      <c r="S47" s="217" t="s">
        <v>432</v>
      </c>
      <c r="T47" s="217" t="s">
        <v>432</v>
      </c>
      <c r="U47" s="217" t="s">
        <v>432</v>
      </c>
      <c r="V47" s="217" t="s">
        <v>432</v>
      </c>
      <c r="W47" s="217" t="s">
        <v>432</v>
      </c>
      <c r="X47" s="217" t="s">
        <v>432</v>
      </c>
      <c r="Y47" s="217" t="s">
        <v>432</v>
      </c>
      <c r="Z47" s="217" t="s">
        <v>432</v>
      </c>
      <c r="AA47" s="217" t="s">
        <v>432</v>
      </c>
      <c r="AB47" s="217" t="s">
        <v>432</v>
      </c>
      <c r="AC47" s="217" t="s">
        <v>432</v>
      </c>
      <c r="AD47" s="217" t="s">
        <v>432</v>
      </c>
      <c r="AE47" s="437"/>
      <c r="AF47" s="217" t="s">
        <v>432</v>
      </c>
      <c r="AG47" s="217" t="s">
        <v>432</v>
      </c>
      <c r="AH47" s="217" t="s">
        <v>432</v>
      </c>
      <c r="AI47" s="217" t="s">
        <v>432</v>
      </c>
      <c r="AJ47" s="217" t="s">
        <v>432</v>
      </c>
      <c r="AK47" s="447" t="s">
        <v>411</v>
      </c>
      <c r="AL47" s="149" t="s">
        <v>18</v>
      </c>
    </row>
    <row r="48" spans="1:38" s="10" customFormat="1" ht="24.75" customHeight="1" thickBot="1">
      <c r="A48" s="98" t="s">
        <v>123</v>
      </c>
      <c r="B48" s="98" t="s">
        <v>191</v>
      </c>
      <c r="C48" s="106" t="s">
        <v>72</v>
      </c>
      <c r="D48" s="93"/>
      <c r="E48" s="217" t="s">
        <v>411</v>
      </c>
      <c r="F48" s="217" t="s">
        <v>431</v>
      </c>
      <c r="G48" s="217" t="s">
        <v>411</v>
      </c>
      <c r="H48" s="217" t="s">
        <v>411</v>
      </c>
      <c r="I48" s="217">
        <v>2.0039999999999999E-4</v>
      </c>
      <c r="J48" s="217">
        <v>2.0040000000000001E-3</v>
      </c>
      <c r="K48" s="217">
        <v>5.0099999999999997E-3</v>
      </c>
      <c r="L48" s="217" t="s">
        <v>411</v>
      </c>
      <c r="M48" s="217" t="s">
        <v>411</v>
      </c>
      <c r="N48" s="217" t="s">
        <v>431</v>
      </c>
      <c r="O48" s="217" t="s">
        <v>431</v>
      </c>
      <c r="P48" s="217" t="s">
        <v>431</v>
      </c>
      <c r="Q48" s="217" t="s">
        <v>431</v>
      </c>
      <c r="R48" s="217" t="s">
        <v>431</v>
      </c>
      <c r="S48" s="217" t="s">
        <v>431</v>
      </c>
      <c r="T48" s="217" t="s">
        <v>431</v>
      </c>
      <c r="U48" s="217" t="s">
        <v>431</v>
      </c>
      <c r="V48" s="217" t="s">
        <v>431</v>
      </c>
      <c r="W48" s="217" t="s">
        <v>411</v>
      </c>
      <c r="X48" s="217" t="s">
        <v>411</v>
      </c>
      <c r="Y48" s="217" t="s">
        <v>411</v>
      </c>
      <c r="Z48" s="217" t="s">
        <v>411</v>
      </c>
      <c r="AA48" s="217" t="s">
        <v>411</v>
      </c>
      <c r="AB48" s="217" t="s">
        <v>411</v>
      </c>
      <c r="AC48" s="217" t="s">
        <v>411</v>
      </c>
      <c r="AD48" s="217" t="s">
        <v>411</v>
      </c>
      <c r="AE48" s="437"/>
      <c r="AF48" s="217" t="s">
        <v>432</v>
      </c>
      <c r="AG48" s="217" t="s">
        <v>432</v>
      </c>
      <c r="AH48" s="217" t="s">
        <v>432</v>
      </c>
      <c r="AI48" s="217" t="s">
        <v>432</v>
      </c>
      <c r="AJ48" s="217" t="s">
        <v>432</v>
      </c>
      <c r="AK48" s="447">
        <v>668</v>
      </c>
      <c r="AL48" s="149" t="s">
        <v>386</v>
      </c>
    </row>
    <row r="49" spans="1:38" s="10" customFormat="1" ht="24.75" customHeight="1" thickBot="1">
      <c r="A49" s="98" t="s">
        <v>123</v>
      </c>
      <c r="B49" s="98" t="s">
        <v>192</v>
      </c>
      <c r="C49" s="106" t="s">
        <v>73</v>
      </c>
      <c r="D49" s="93"/>
      <c r="E49" s="217" t="s">
        <v>432</v>
      </c>
      <c r="F49" s="217" t="s">
        <v>432</v>
      </c>
      <c r="G49" s="217" t="s">
        <v>432</v>
      </c>
      <c r="H49" s="217" t="s">
        <v>432</v>
      </c>
      <c r="I49" s="217" t="s">
        <v>432</v>
      </c>
      <c r="J49" s="217" t="s">
        <v>432</v>
      </c>
      <c r="K49" s="217" t="s">
        <v>432</v>
      </c>
      <c r="L49" s="217" t="s">
        <v>432</v>
      </c>
      <c r="M49" s="217" t="s">
        <v>432</v>
      </c>
      <c r="N49" s="217" t="s">
        <v>432</v>
      </c>
      <c r="O49" s="217" t="s">
        <v>432</v>
      </c>
      <c r="P49" s="217" t="s">
        <v>432</v>
      </c>
      <c r="Q49" s="217" t="s">
        <v>432</v>
      </c>
      <c r="R49" s="217" t="s">
        <v>432</v>
      </c>
      <c r="S49" s="217" t="s">
        <v>432</v>
      </c>
      <c r="T49" s="217" t="s">
        <v>432</v>
      </c>
      <c r="U49" s="217" t="s">
        <v>432</v>
      </c>
      <c r="V49" s="217" t="s">
        <v>432</v>
      </c>
      <c r="W49" s="217" t="s">
        <v>432</v>
      </c>
      <c r="X49" s="217" t="s">
        <v>432</v>
      </c>
      <c r="Y49" s="217" t="s">
        <v>432</v>
      </c>
      <c r="Z49" s="217" t="s">
        <v>432</v>
      </c>
      <c r="AA49" s="217" t="s">
        <v>432</v>
      </c>
      <c r="AB49" s="217" t="s">
        <v>432</v>
      </c>
      <c r="AC49" s="217" t="s">
        <v>432</v>
      </c>
      <c r="AD49" s="217" t="s">
        <v>432</v>
      </c>
      <c r="AE49" s="437"/>
      <c r="AF49" s="217" t="s">
        <v>432</v>
      </c>
      <c r="AG49" s="217" t="s">
        <v>432</v>
      </c>
      <c r="AH49" s="217" t="s">
        <v>432</v>
      </c>
      <c r="AI49" s="217" t="s">
        <v>432</v>
      </c>
      <c r="AJ49" s="217" t="s">
        <v>432</v>
      </c>
      <c r="AK49" s="447" t="s">
        <v>411</v>
      </c>
      <c r="AL49" s="149" t="s">
        <v>387</v>
      </c>
    </row>
    <row r="50" spans="1:38" s="10" customFormat="1" ht="24.75" customHeight="1" thickBot="1">
      <c r="A50" s="98" t="s">
        <v>123</v>
      </c>
      <c r="B50" s="98" t="s">
        <v>193</v>
      </c>
      <c r="C50" s="106" t="s">
        <v>74</v>
      </c>
      <c r="D50" s="93"/>
      <c r="E50" s="217" t="s">
        <v>432</v>
      </c>
      <c r="F50" s="217" t="s">
        <v>432</v>
      </c>
      <c r="G50" s="217" t="s">
        <v>432</v>
      </c>
      <c r="H50" s="217" t="s">
        <v>432</v>
      </c>
      <c r="I50" s="217" t="s">
        <v>432</v>
      </c>
      <c r="J50" s="217" t="s">
        <v>432</v>
      </c>
      <c r="K50" s="217" t="s">
        <v>432</v>
      </c>
      <c r="L50" s="217" t="s">
        <v>432</v>
      </c>
      <c r="M50" s="217" t="s">
        <v>432</v>
      </c>
      <c r="N50" s="217" t="s">
        <v>432</v>
      </c>
      <c r="O50" s="217" t="s">
        <v>432</v>
      </c>
      <c r="P50" s="217" t="s">
        <v>432</v>
      </c>
      <c r="Q50" s="217" t="s">
        <v>432</v>
      </c>
      <c r="R50" s="217" t="s">
        <v>432</v>
      </c>
      <c r="S50" s="217" t="s">
        <v>432</v>
      </c>
      <c r="T50" s="217" t="s">
        <v>432</v>
      </c>
      <c r="U50" s="217" t="s">
        <v>432</v>
      </c>
      <c r="V50" s="217" t="s">
        <v>432</v>
      </c>
      <c r="W50" s="217" t="s">
        <v>432</v>
      </c>
      <c r="X50" s="217" t="s">
        <v>432</v>
      </c>
      <c r="Y50" s="217" t="s">
        <v>432</v>
      </c>
      <c r="Z50" s="217" t="s">
        <v>432</v>
      </c>
      <c r="AA50" s="217" t="s">
        <v>432</v>
      </c>
      <c r="AB50" s="217" t="s">
        <v>432</v>
      </c>
      <c r="AC50" s="217" t="s">
        <v>432</v>
      </c>
      <c r="AD50" s="217" t="s">
        <v>432</v>
      </c>
      <c r="AE50" s="437"/>
      <c r="AF50" s="217" t="s">
        <v>432</v>
      </c>
      <c r="AG50" s="217" t="s">
        <v>432</v>
      </c>
      <c r="AH50" s="217" t="s">
        <v>432</v>
      </c>
      <c r="AI50" s="217" t="s">
        <v>432</v>
      </c>
      <c r="AJ50" s="217" t="s">
        <v>432</v>
      </c>
      <c r="AK50" s="447" t="s">
        <v>411</v>
      </c>
      <c r="AL50" s="149" t="s">
        <v>380</v>
      </c>
    </row>
    <row r="51" spans="1:38" s="10" customFormat="1" ht="24.75" customHeight="1" thickBot="1">
      <c r="A51" s="98" t="s">
        <v>123</v>
      </c>
      <c r="B51" s="99" t="s">
        <v>194</v>
      </c>
      <c r="C51" s="106" t="s">
        <v>139</v>
      </c>
      <c r="D51" s="93"/>
      <c r="E51" s="217" t="s">
        <v>432</v>
      </c>
      <c r="F51" s="217" t="s">
        <v>432</v>
      </c>
      <c r="G51" s="217" t="s">
        <v>432</v>
      </c>
      <c r="H51" s="217" t="s">
        <v>432</v>
      </c>
      <c r="I51" s="217" t="s">
        <v>432</v>
      </c>
      <c r="J51" s="217" t="s">
        <v>432</v>
      </c>
      <c r="K51" s="217" t="s">
        <v>432</v>
      </c>
      <c r="L51" s="217" t="s">
        <v>432</v>
      </c>
      <c r="M51" s="217" t="s">
        <v>432</v>
      </c>
      <c r="N51" s="217" t="s">
        <v>432</v>
      </c>
      <c r="O51" s="217" t="s">
        <v>432</v>
      </c>
      <c r="P51" s="217" t="s">
        <v>432</v>
      </c>
      <c r="Q51" s="217" t="s">
        <v>432</v>
      </c>
      <c r="R51" s="217" t="s">
        <v>432</v>
      </c>
      <c r="S51" s="217" t="s">
        <v>432</v>
      </c>
      <c r="T51" s="217" t="s">
        <v>432</v>
      </c>
      <c r="U51" s="217" t="s">
        <v>432</v>
      </c>
      <c r="V51" s="217" t="s">
        <v>432</v>
      </c>
      <c r="W51" s="217" t="s">
        <v>432</v>
      </c>
      <c r="X51" s="217" t="s">
        <v>432</v>
      </c>
      <c r="Y51" s="217" t="s">
        <v>432</v>
      </c>
      <c r="Z51" s="217" t="s">
        <v>432</v>
      </c>
      <c r="AA51" s="217" t="s">
        <v>432</v>
      </c>
      <c r="AB51" s="217" t="s">
        <v>432</v>
      </c>
      <c r="AC51" s="217" t="s">
        <v>432</v>
      </c>
      <c r="AD51" s="217" t="s">
        <v>432</v>
      </c>
      <c r="AE51" s="437"/>
      <c r="AF51" s="217" t="s">
        <v>432</v>
      </c>
      <c r="AG51" s="217" t="s">
        <v>432</v>
      </c>
      <c r="AH51" s="217" t="s">
        <v>432</v>
      </c>
      <c r="AI51" s="217" t="s">
        <v>432</v>
      </c>
      <c r="AJ51" s="217" t="s">
        <v>432</v>
      </c>
      <c r="AK51" s="447" t="s">
        <v>411</v>
      </c>
      <c r="AL51" s="149" t="s">
        <v>388</v>
      </c>
    </row>
    <row r="52" spans="1:38" s="10" customFormat="1" ht="24.75" customHeight="1" thickBot="1">
      <c r="A52" s="98" t="s">
        <v>123</v>
      </c>
      <c r="B52" s="99" t="s">
        <v>326</v>
      </c>
      <c r="C52" s="107" t="s">
        <v>140</v>
      </c>
      <c r="D52" s="134"/>
      <c r="E52" s="217" t="s">
        <v>432</v>
      </c>
      <c r="F52" s="217" t="s">
        <v>432</v>
      </c>
      <c r="G52" s="217" t="s">
        <v>432</v>
      </c>
      <c r="H52" s="217" t="s">
        <v>432</v>
      </c>
      <c r="I52" s="217" t="s">
        <v>432</v>
      </c>
      <c r="J52" s="217" t="s">
        <v>432</v>
      </c>
      <c r="K52" s="217" t="s">
        <v>432</v>
      </c>
      <c r="L52" s="217" t="s">
        <v>432</v>
      </c>
      <c r="M52" s="217" t="s">
        <v>432</v>
      </c>
      <c r="N52" s="217" t="s">
        <v>432</v>
      </c>
      <c r="O52" s="217" t="s">
        <v>432</v>
      </c>
      <c r="P52" s="217" t="s">
        <v>432</v>
      </c>
      <c r="Q52" s="217" t="s">
        <v>432</v>
      </c>
      <c r="R52" s="217" t="s">
        <v>432</v>
      </c>
      <c r="S52" s="217" t="s">
        <v>432</v>
      </c>
      <c r="T52" s="217" t="s">
        <v>432</v>
      </c>
      <c r="U52" s="217" t="s">
        <v>432</v>
      </c>
      <c r="V52" s="217" t="s">
        <v>432</v>
      </c>
      <c r="W52" s="217" t="s">
        <v>432</v>
      </c>
      <c r="X52" s="217" t="s">
        <v>432</v>
      </c>
      <c r="Y52" s="217" t="s">
        <v>432</v>
      </c>
      <c r="Z52" s="217" t="s">
        <v>432</v>
      </c>
      <c r="AA52" s="217" t="s">
        <v>432</v>
      </c>
      <c r="AB52" s="217" t="s">
        <v>432</v>
      </c>
      <c r="AC52" s="217" t="s">
        <v>432</v>
      </c>
      <c r="AD52" s="217" t="s">
        <v>432</v>
      </c>
      <c r="AE52" s="437"/>
      <c r="AF52" s="217" t="s">
        <v>432</v>
      </c>
      <c r="AG52" s="217" t="s">
        <v>432</v>
      </c>
      <c r="AH52" s="217" t="s">
        <v>432</v>
      </c>
      <c r="AI52" s="217" t="s">
        <v>432</v>
      </c>
      <c r="AJ52" s="217" t="s">
        <v>432</v>
      </c>
      <c r="AK52" s="447" t="s">
        <v>411</v>
      </c>
      <c r="AL52" s="149" t="s">
        <v>389</v>
      </c>
    </row>
    <row r="53" spans="1:38" s="10" customFormat="1" ht="24.75" customHeight="1" thickBot="1">
      <c r="A53" s="98" t="s">
        <v>123</v>
      </c>
      <c r="B53" s="99" t="s">
        <v>327</v>
      </c>
      <c r="C53" s="107" t="s">
        <v>75</v>
      </c>
      <c r="D53" s="134"/>
      <c r="E53" s="217" t="s">
        <v>411</v>
      </c>
      <c r="F53" s="254">
        <v>0.98599999999999999</v>
      </c>
      <c r="G53" s="217" t="s">
        <v>431</v>
      </c>
      <c r="H53" s="217" t="s">
        <v>411</v>
      </c>
      <c r="I53" s="217" t="s">
        <v>411</v>
      </c>
      <c r="J53" s="217" t="s">
        <v>411</v>
      </c>
      <c r="K53" s="217" t="s">
        <v>411</v>
      </c>
      <c r="L53" s="217" t="s">
        <v>411</v>
      </c>
      <c r="M53" s="217" t="s">
        <v>411</v>
      </c>
      <c r="N53" s="217" t="s">
        <v>411</v>
      </c>
      <c r="O53" s="217" t="s">
        <v>411</v>
      </c>
      <c r="P53" s="217" t="s">
        <v>411</v>
      </c>
      <c r="Q53" s="217" t="s">
        <v>411</v>
      </c>
      <c r="R53" s="217" t="s">
        <v>411</v>
      </c>
      <c r="S53" s="217" t="s">
        <v>411</v>
      </c>
      <c r="T53" s="217" t="s">
        <v>411</v>
      </c>
      <c r="U53" s="217" t="s">
        <v>411</v>
      </c>
      <c r="V53" s="217" t="s">
        <v>411</v>
      </c>
      <c r="W53" s="217" t="s">
        <v>431</v>
      </c>
      <c r="X53" s="217" t="s">
        <v>411</v>
      </c>
      <c r="Y53" s="217" t="s">
        <v>411</v>
      </c>
      <c r="Z53" s="217" t="s">
        <v>411</v>
      </c>
      <c r="AA53" s="217" t="s">
        <v>411</v>
      </c>
      <c r="AB53" s="217" t="s">
        <v>411</v>
      </c>
      <c r="AC53" s="217" t="s">
        <v>411</v>
      </c>
      <c r="AD53" s="217" t="s">
        <v>411</v>
      </c>
      <c r="AE53" s="437"/>
      <c r="AF53" s="217" t="s">
        <v>432</v>
      </c>
      <c r="AG53" s="217" t="s">
        <v>432</v>
      </c>
      <c r="AH53" s="217" t="s">
        <v>432</v>
      </c>
      <c r="AI53" s="217" t="s">
        <v>432</v>
      </c>
      <c r="AJ53" s="217" t="s">
        <v>432</v>
      </c>
      <c r="AK53" s="447">
        <v>493</v>
      </c>
      <c r="AL53" s="149" t="s">
        <v>385</v>
      </c>
    </row>
    <row r="54" spans="1:38" s="10" customFormat="1" ht="36.75" thickBot="1">
      <c r="A54" s="98" t="s">
        <v>123</v>
      </c>
      <c r="B54" s="99" t="s">
        <v>195</v>
      </c>
      <c r="C54" s="107" t="s">
        <v>299</v>
      </c>
      <c r="D54" s="134"/>
      <c r="E54" s="217" t="s">
        <v>411</v>
      </c>
      <c r="F54" s="217">
        <v>1.8952170000000002</v>
      </c>
      <c r="G54" s="217" t="s">
        <v>411</v>
      </c>
      <c r="H54" s="217" t="s">
        <v>411</v>
      </c>
      <c r="I54" s="217" t="s">
        <v>411</v>
      </c>
      <c r="J54" s="217" t="s">
        <v>411</v>
      </c>
      <c r="K54" s="217" t="s">
        <v>411</v>
      </c>
      <c r="L54" s="217" t="s">
        <v>411</v>
      </c>
      <c r="M54" s="217" t="s">
        <v>411</v>
      </c>
      <c r="N54" s="217" t="s">
        <v>411</v>
      </c>
      <c r="O54" s="217" t="s">
        <v>411</v>
      </c>
      <c r="P54" s="217" t="s">
        <v>411</v>
      </c>
      <c r="Q54" s="217" t="s">
        <v>411</v>
      </c>
      <c r="R54" s="217" t="s">
        <v>411</v>
      </c>
      <c r="S54" s="217" t="s">
        <v>411</v>
      </c>
      <c r="T54" s="217" t="s">
        <v>411</v>
      </c>
      <c r="U54" s="217" t="s">
        <v>411</v>
      </c>
      <c r="V54" s="217" t="s">
        <v>411</v>
      </c>
      <c r="W54" s="217" t="s">
        <v>411</v>
      </c>
      <c r="X54" s="217" t="s">
        <v>411</v>
      </c>
      <c r="Y54" s="217" t="s">
        <v>411</v>
      </c>
      <c r="Z54" s="217" t="s">
        <v>411</v>
      </c>
      <c r="AA54" s="217" t="s">
        <v>411</v>
      </c>
      <c r="AB54" s="217" t="s">
        <v>411</v>
      </c>
      <c r="AC54" s="217" t="s">
        <v>411</v>
      </c>
      <c r="AD54" s="217" t="s">
        <v>411</v>
      </c>
      <c r="AE54" s="437"/>
      <c r="AF54" s="217" t="s">
        <v>432</v>
      </c>
      <c r="AG54" s="217" t="s">
        <v>432</v>
      </c>
      <c r="AH54" s="217" t="s">
        <v>411</v>
      </c>
      <c r="AI54" s="217" t="s">
        <v>432</v>
      </c>
      <c r="AJ54" s="217" t="s">
        <v>432</v>
      </c>
      <c r="AK54" s="447" t="s">
        <v>411</v>
      </c>
      <c r="AL54" s="149" t="s">
        <v>381</v>
      </c>
    </row>
    <row r="55" spans="1:38" s="10" customFormat="1" ht="24.75" customHeight="1" thickBot="1">
      <c r="A55" s="98" t="s">
        <v>123</v>
      </c>
      <c r="B55" s="99" t="s">
        <v>196</v>
      </c>
      <c r="C55" s="107" t="s">
        <v>269</v>
      </c>
      <c r="D55" s="134"/>
      <c r="E55" s="217" t="s">
        <v>411</v>
      </c>
      <c r="F55" s="217">
        <v>0.70905300000000004</v>
      </c>
      <c r="G55" s="217" t="s">
        <v>411</v>
      </c>
      <c r="H55" s="217" t="s">
        <v>411</v>
      </c>
      <c r="I55" s="217" t="s">
        <v>411</v>
      </c>
      <c r="J55" s="217" t="s">
        <v>411</v>
      </c>
      <c r="K55" s="217" t="s">
        <v>411</v>
      </c>
      <c r="L55" s="217" t="s">
        <v>411</v>
      </c>
      <c r="M55" s="217" t="s">
        <v>411</v>
      </c>
      <c r="N55" s="217" t="s">
        <v>411</v>
      </c>
      <c r="O55" s="217" t="s">
        <v>411</v>
      </c>
      <c r="P55" s="217" t="s">
        <v>411</v>
      </c>
      <c r="Q55" s="217" t="s">
        <v>411</v>
      </c>
      <c r="R55" s="217" t="s">
        <v>411</v>
      </c>
      <c r="S55" s="217" t="s">
        <v>411</v>
      </c>
      <c r="T55" s="217" t="s">
        <v>411</v>
      </c>
      <c r="U55" s="217" t="s">
        <v>411</v>
      </c>
      <c r="V55" s="217" t="s">
        <v>411</v>
      </c>
      <c r="W55" s="217" t="s">
        <v>411</v>
      </c>
      <c r="X55" s="217" t="s">
        <v>411</v>
      </c>
      <c r="Y55" s="217" t="s">
        <v>411</v>
      </c>
      <c r="Z55" s="217" t="s">
        <v>411</v>
      </c>
      <c r="AA55" s="217" t="s">
        <v>411</v>
      </c>
      <c r="AB55" s="217" t="s">
        <v>411</v>
      </c>
      <c r="AC55" s="217" t="s">
        <v>411</v>
      </c>
      <c r="AD55" s="217" t="s">
        <v>411</v>
      </c>
      <c r="AE55" s="437"/>
      <c r="AF55" s="217" t="s">
        <v>432</v>
      </c>
      <c r="AG55" s="217" t="s">
        <v>432</v>
      </c>
      <c r="AH55" s="217" t="s">
        <v>411</v>
      </c>
      <c r="AI55" s="217" t="s">
        <v>432</v>
      </c>
      <c r="AJ55" s="217" t="s">
        <v>432</v>
      </c>
      <c r="AK55" s="447" t="s">
        <v>411</v>
      </c>
      <c r="AL55" s="149" t="s">
        <v>390</v>
      </c>
    </row>
    <row r="56" spans="1:38" s="10" customFormat="1" ht="24.75" customHeight="1" thickBot="1">
      <c r="A56" s="99" t="s">
        <v>123</v>
      </c>
      <c r="B56" s="99" t="s">
        <v>325</v>
      </c>
      <c r="C56" s="107" t="s">
        <v>155</v>
      </c>
      <c r="D56" s="134" t="s">
        <v>313</v>
      </c>
      <c r="E56" s="217" t="s">
        <v>432</v>
      </c>
      <c r="F56" s="217" t="s">
        <v>432</v>
      </c>
      <c r="G56" s="217" t="s">
        <v>432</v>
      </c>
      <c r="H56" s="217" t="s">
        <v>432</v>
      </c>
      <c r="I56" s="217" t="s">
        <v>432</v>
      </c>
      <c r="J56" s="217" t="s">
        <v>432</v>
      </c>
      <c r="K56" s="217" t="s">
        <v>432</v>
      </c>
      <c r="L56" s="217" t="s">
        <v>432</v>
      </c>
      <c r="M56" s="217" t="s">
        <v>432</v>
      </c>
      <c r="N56" s="217" t="s">
        <v>432</v>
      </c>
      <c r="O56" s="217" t="s">
        <v>432</v>
      </c>
      <c r="P56" s="217" t="s">
        <v>432</v>
      </c>
      <c r="Q56" s="217" t="s">
        <v>432</v>
      </c>
      <c r="R56" s="217" t="s">
        <v>432</v>
      </c>
      <c r="S56" s="217" t="s">
        <v>432</v>
      </c>
      <c r="T56" s="217" t="s">
        <v>432</v>
      </c>
      <c r="U56" s="217" t="s">
        <v>432</v>
      </c>
      <c r="V56" s="217" t="s">
        <v>432</v>
      </c>
      <c r="W56" s="217" t="s">
        <v>432</v>
      </c>
      <c r="X56" s="217" t="s">
        <v>432</v>
      </c>
      <c r="Y56" s="217" t="s">
        <v>432</v>
      </c>
      <c r="Z56" s="217" t="s">
        <v>432</v>
      </c>
      <c r="AA56" s="217" t="s">
        <v>432</v>
      </c>
      <c r="AB56" s="217" t="s">
        <v>432</v>
      </c>
      <c r="AC56" s="217" t="s">
        <v>432</v>
      </c>
      <c r="AD56" s="217" t="s">
        <v>432</v>
      </c>
      <c r="AE56" s="437"/>
      <c r="AF56" s="217" t="s">
        <v>432</v>
      </c>
      <c r="AG56" s="217" t="s">
        <v>432</v>
      </c>
      <c r="AH56" s="217" t="s">
        <v>432</v>
      </c>
      <c r="AI56" s="217" t="s">
        <v>432</v>
      </c>
      <c r="AJ56" s="217" t="s">
        <v>432</v>
      </c>
      <c r="AK56" s="447" t="s">
        <v>411</v>
      </c>
      <c r="AL56" s="149"/>
    </row>
    <row r="57" spans="1:38" s="250" customFormat="1" ht="24.75" customHeight="1" thickBot="1">
      <c r="A57" s="106" t="s">
        <v>121</v>
      </c>
      <c r="B57" s="106" t="s">
        <v>197</v>
      </c>
      <c r="C57" s="106" t="s">
        <v>76</v>
      </c>
      <c r="D57" s="245"/>
      <c r="E57" s="252">
        <v>0.37530000000000002</v>
      </c>
      <c r="F57" s="252">
        <v>6.3939999999999997E-2</v>
      </c>
      <c r="G57" s="252">
        <v>1.4177999999999999</v>
      </c>
      <c r="H57" s="252" t="s">
        <v>411</v>
      </c>
      <c r="I57" s="246">
        <v>5.0039999999999994E-2</v>
      </c>
      <c r="J57" s="246">
        <v>0.14178000000000002</v>
      </c>
      <c r="K57" s="246">
        <v>0.16679999999999998</v>
      </c>
      <c r="L57" s="246">
        <v>1.5011999999999998E-3</v>
      </c>
      <c r="M57" s="247" t="s">
        <v>431</v>
      </c>
      <c r="N57" s="247" t="s">
        <v>431</v>
      </c>
      <c r="O57" s="247" t="s">
        <v>431</v>
      </c>
      <c r="P57" s="247" t="s">
        <v>431</v>
      </c>
      <c r="Q57" s="247" t="s">
        <v>431</v>
      </c>
      <c r="R57" s="247" t="s">
        <v>431</v>
      </c>
      <c r="S57" s="247" t="s">
        <v>431</v>
      </c>
      <c r="T57" s="247" t="s">
        <v>431</v>
      </c>
      <c r="U57" s="247" t="s">
        <v>431</v>
      </c>
      <c r="V57" s="247" t="s">
        <v>431</v>
      </c>
      <c r="W57" s="247" t="s">
        <v>411</v>
      </c>
      <c r="X57" s="247" t="s">
        <v>431</v>
      </c>
      <c r="Y57" s="247" t="s">
        <v>431</v>
      </c>
      <c r="Z57" s="247" t="s">
        <v>431</v>
      </c>
      <c r="AA57" s="247" t="s">
        <v>431</v>
      </c>
      <c r="AB57" s="247" t="s">
        <v>431</v>
      </c>
      <c r="AC57" s="247" t="s">
        <v>411</v>
      </c>
      <c r="AD57" s="247" t="s">
        <v>411</v>
      </c>
      <c r="AE57" s="432"/>
      <c r="AF57" s="247" t="s">
        <v>411</v>
      </c>
      <c r="AG57" s="247" t="s">
        <v>411</v>
      </c>
      <c r="AH57" s="247" t="s">
        <v>411</v>
      </c>
      <c r="AI57" s="247" t="s">
        <v>411</v>
      </c>
      <c r="AJ57" s="247" t="s">
        <v>411</v>
      </c>
      <c r="AK57" s="248">
        <v>278</v>
      </c>
      <c r="AL57" s="249" t="s">
        <v>391</v>
      </c>
    </row>
    <row r="58" spans="1:38" s="250" customFormat="1" ht="24.75" customHeight="1" thickBot="1">
      <c r="A58" s="106" t="s">
        <v>121</v>
      </c>
      <c r="B58" s="106" t="s">
        <v>198</v>
      </c>
      <c r="C58" s="106" t="s">
        <v>77</v>
      </c>
      <c r="D58" s="245"/>
      <c r="E58" s="246" t="s">
        <v>431</v>
      </c>
      <c r="F58" s="246" t="s">
        <v>431</v>
      </c>
      <c r="G58" s="246" t="s">
        <v>431</v>
      </c>
      <c r="H58" s="252" t="s">
        <v>411</v>
      </c>
      <c r="I58" s="246">
        <v>5.0126299999999999E-2</v>
      </c>
      <c r="J58" s="246">
        <v>0.25063150000000001</v>
      </c>
      <c r="K58" s="246">
        <v>0.64448099999999986</v>
      </c>
      <c r="L58" s="246">
        <v>2.3058097999999999E-4</v>
      </c>
      <c r="M58" s="247" t="s">
        <v>431</v>
      </c>
      <c r="N58" s="247" t="s">
        <v>431</v>
      </c>
      <c r="O58" s="247" t="s">
        <v>431</v>
      </c>
      <c r="P58" s="247" t="s">
        <v>431</v>
      </c>
      <c r="Q58" s="247" t="s">
        <v>411</v>
      </c>
      <c r="R58" s="247" t="s">
        <v>411</v>
      </c>
      <c r="S58" s="247" t="s">
        <v>411</v>
      </c>
      <c r="T58" s="247" t="s">
        <v>411</v>
      </c>
      <c r="U58" s="247" t="s">
        <v>411</v>
      </c>
      <c r="V58" s="247" t="s">
        <v>411</v>
      </c>
      <c r="W58" s="247" t="s">
        <v>411</v>
      </c>
      <c r="X58" s="247" t="s">
        <v>411</v>
      </c>
      <c r="Y58" s="247" t="s">
        <v>411</v>
      </c>
      <c r="Z58" s="247" t="s">
        <v>411</v>
      </c>
      <c r="AA58" s="247" t="s">
        <v>411</v>
      </c>
      <c r="AB58" s="247" t="s">
        <v>411</v>
      </c>
      <c r="AC58" s="247" t="s">
        <v>411</v>
      </c>
      <c r="AD58" s="247" t="s">
        <v>411</v>
      </c>
      <c r="AE58" s="432"/>
      <c r="AF58" s="247" t="s">
        <v>411</v>
      </c>
      <c r="AG58" s="247" t="s">
        <v>411</v>
      </c>
      <c r="AH58" s="247" t="s">
        <v>411</v>
      </c>
      <c r="AI58" s="247" t="s">
        <v>411</v>
      </c>
      <c r="AJ58" s="247" t="s">
        <v>411</v>
      </c>
      <c r="AK58" s="251">
        <v>71.608999999999995</v>
      </c>
      <c r="AL58" s="249" t="s">
        <v>392</v>
      </c>
    </row>
    <row r="59" spans="1:38" s="250" customFormat="1" ht="24.75" customHeight="1" thickBot="1">
      <c r="A59" s="106" t="s">
        <v>121</v>
      </c>
      <c r="B59" s="119" t="s">
        <v>199</v>
      </c>
      <c r="C59" s="106" t="s">
        <v>109</v>
      </c>
      <c r="D59" s="245"/>
      <c r="E59" s="246" t="s">
        <v>431</v>
      </c>
      <c r="F59" s="269">
        <v>1.1100000000000001E-3</v>
      </c>
      <c r="G59" s="246" t="s">
        <v>431</v>
      </c>
      <c r="H59" s="252" t="s">
        <v>431</v>
      </c>
      <c r="I59" s="246">
        <v>6.200999999999999E-3</v>
      </c>
      <c r="J59" s="246">
        <v>6.9761249999999997E-3</v>
      </c>
      <c r="K59" s="246">
        <v>7.7512499999999986E-3</v>
      </c>
      <c r="L59" s="246">
        <v>3.8446199999999993E-6</v>
      </c>
      <c r="M59" s="247" t="s">
        <v>431</v>
      </c>
      <c r="N59" s="247">
        <v>4.3923749999999991E-2</v>
      </c>
      <c r="O59" s="247">
        <v>3.3588750000000003E-3</v>
      </c>
      <c r="P59" s="247">
        <v>7.7512499999999994E-5</v>
      </c>
      <c r="Q59" s="247">
        <v>4.9091250000000003E-3</v>
      </c>
      <c r="R59" s="247">
        <v>5.942625E-3</v>
      </c>
      <c r="S59" s="247">
        <v>1.8086249999999998E-4</v>
      </c>
      <c r="T59" s="247">
        <v>1.2660374999999998E-2</v>
      </c>
      <c r="U59" s="247">
        <v>2.0670000000000001E-2</v>
      </c>
      <c r="V59" s="247">
        <v>9.5598749999999989E-3</v>
      </c>
      <c r="W59" s="247" t="s">
        <v>431</v>
      </c>
      <c r="X59" s="247" t="s">
        <v>431</v>
      </c>
      <c r="Y59" s="247" t="s">
        <v>431</v>
      </c>
      <c r="Z59" s="247" t="s">
        <v>431</v>
      </c>
      <c r="AA59" s="247" t="s">
        <v>431</v>
      </c>
      <c r="AB59" s="247" t="s">
        <v>431</v>
      </c>
      <c r="AC59" s="247" t="s">
        <v>431</v>
      </c>
      <c r="AD59" s="247" t="s">
        <v>411</v>
      </c>
      <c r="AE59" s="432"/>
      <c r="AF59" s="247" t="s">
        <v>411</v>
      </c>
      <c r="AG59" s="247" t="s">
        <v>411</v>
      </c>
      <c r="AH59" s="247" t="s">
        <v>411</v>
      </c>
      <c r="AI59" s="247" t="s">
        <v>411</v>
      </c>
      <c r="AJ59" s="247" t="s">
        <v>411</v>
      </c>
      <c r="AK59" s="251">
        <v>25.837499999999999</v>
      </c>
      <c r="AL59" s="249" t="s">
        <v>393</v>
      </c>
    </row>
    <row r="60" spans="1:38" s="250" customFormat="1" ht="24.75" customHeight="1" thickBot="1">
      <c r="A60" s="106" t="s">
        <v>121</v>
      </c>
      <c r="B60" s="119" t="s">
        <v>336</v>
      </c>
      <c r="C60" s="106" t="s">
        <v>80</v>
      </c>
      <c r="D60" s="261"/>
      <c r="E60" s="252" t="s">
        <v>411</v>
      </c>
      <c r="F60" s="252" t="s">
        <v>411</v>
      </c>
      <c r="G60" s="252" t="s">
        <v>411</v>
      </c>
      <c r="H60" s="252" t="s">
        <v>411</v>
      </c>
      <c r="I60" s="252" t="s">
        <v>411</v>
      </c>
      <c r="J60" s="252" t="s">
        <v>411</v>
      </c>
      <c r="K60" s="252" t="s">
        <v>411</v>
      </c>
      <c r="L60" s="252" t="s">
        <v>411</v>
      </c>
      <c r="M60" s="247" t="s">
        <v>411</v>
      </c>
      <c r="N60" s="247" t="s">
        <v>411</v>
      </c>
      <c r="O60" s="247" t="s">
        <v>411</v>
      </c>
      <c r="P60" s="247" t="s">
        <v>411</v>
      </c>
      <c r="Q60" s="247" t="s">
        <v>411</v>
      </c>
      <c r="R60" s="247" t="s">
        <v>411</v>
      </c>
      <c r="S60" s="247" t="s">
        <v>411</v>
      </c>
      <c r="T60" s="247" t="s">
        <v>411</v>
      </c>
      <c r="U60" s="247" t="s">
        <v>411</v>
      </c>
      <c r="V60" s="247" t="s">
        <v>411</v>
      </c>
      <c r="W60" s="247" t="s">
        <v>411</v>
      </c>
      <c r="X60" s="247" t="s">
        <v>411</v>
      </c>
      <c r="Y60" s="247" t="s">
        <v>411</v>
      </c>
      <c r="Z60" s="247" t="s">
        <v>411</v>
      </c>
      <c r="AA60" s="247" t="s">
        <v>411</v>
      </c>
      <c r="AB60" s="247" t="s">
        <v>411</v>
      </c>
      <c r="AC60" s="247" t="s">
        <v>411</v>
      </c>
      <c r="AD60" s="247" t="s">
        <v>411</v>
      </c>
      <c r="AE60" s="432"/>
      <c r="AF60" s="247" t="s">
        <v>411</v>
      </c>
      <c r="AG60" s="247" t="s">
        <v>411</v>
      </c>
      <c r="AH60" s="247" t="s">
        <v>411</v>
      </c>
      <c r="AI60" s="247" t="s">
        <v>411</v>
      </c>
      <c r="AJ60" s="247" t="s">
        <v>411</v>
      </c>
      <c r="AK60" s="247" t="s">
        <v>431</v>
      </c>
      <c r="AL60" s="249" t="s">
        <v>382</v>
      </c>
    </row>
    <row r="61" spans="1:38" s="250" customFormat="1" ht="24.75" customHeight="1" thickBot="1">
      <c r="A61" s="106" t="s">
        <v>121</v>
      </c>
      <c r="B61" s="119" t="s">
        <v>337</v>
      </c>
      <c r="C61" s="106" t="s">
        <v>81</v>
      </c>
      <c r="D61" s="245"/>
      <c r="E61" s="252" t="s">
        <v>411</v>
      </c>
      <c r="F61" s="252" t="s">
        <v>411</v>
      </c>
      <c r="G61" s="252" t="s">
        <v>411</v>
      </c>
      <c r="H61" s="252" t="s">
        <v>411</v>
      </c>
      <c r="I61" s="252" t="s">
        <v>411</v>
      </c>
      <c r="J61" s="252" t="s">
        <v>411</v>
      </c>
      <c r="K61" s="252" t="s">
        <v>411</v>
      </c>
      <c r="L61" s="252" t="s">
        <v>411</v>
      </c>
      <c r="M61" s="247" t="s">
        <v>411</v>
      </c>
      <c r="N61" s="247" t="s">
        <v>411</v>
      </c>
      <c r="O61" s="247" t="s">
        <v>411</v>
      </c>
      <c r="P61" s="247" t="s">
        <v>411</v>
      </c>
      <c r="Q61" s="247" t="s">
        <v>411</v>
      </c>
      <c r="R61" s="247" t="s">
        <v>411</v>
      </c>
      <c r="S61" s="247" t="s">
        <v>411</v>
      </c>
      <c r="T61" s="247" t="s">
        <v>411</v>
      </c>
      <c r="U61" s="247" t="s">
        <v>411</v>
      </c>
      <c r="V61" s="247" t="s">
        <v>411</v>
      </c>
      <c r="W61" s="247" t="s">
        <v>411</v>
      </c>
      <c r="X61" s="247" t="s">
        <v>411</v>
      </c>
      <c r="Y61" s="247" t="s">
        <v>411</v>
      </c>
      <c r="Z61" s="247" t="s">
        <v>411</v>
      </c>
      <c r="AA61" s="247" t="s">
        <v>411</v>
      </c>
      <c r="AB61" s="247" t="s">
        <v>411</v>
      </c>
      <c r="AC61" s="247" t="s">
        <v>411</v>
      </c>
      <c r="AD61" s="247" t="s">
        <v>411</v>
      </c>
      <c r="AE61" s="432"/>
      <c r="AF61" s="247" t="s">
        <v>411</v>
      </c>
      <c r="AG61" s="247" t="s">
        <v>411</v>
      </c>
      <c r="AH61" s="247" t="s">
        <v>411</v>
      </c>
      <c r="AI61" s="247" t="s">
        <v>411</v>
      </c>
      <c r="AJ61" s="247" t="s">
        <v>411</v>
      </c>
      <c r="AK61" s="247" t="s">
        <v>431</v>
      </c>
      <c r="AL61" s="249" t="s">
        <v>383</v>
      </c>
    </row>
    <row r="62" spans="1:38" s="250" customFormat="1" ht="24.75" customHeight="1" thickBot="1">
      <c r="A62" s="106" t="s">
        <v>121</v>
      </c>
      <c r="B62" s="119" t="s">
        <v>338</v>
      </c>
      <c r="C62" s="106" t="s">
        <v>82</v>
      </c>
      <c r="D62" s="245"/>
      <c r="E62" s="252" t="s">
        <v>411</v>
      </c>
      <c r="F62" s="252" t="s">
        <v>411</v>
      </c>
      <c r="G62" s="252" t="s">
        <v>411</v>
      </c>
      <c r="H62" s="252" t="s">
        <v>411</v>
      </c>
      <c r="I62" s="252" t="s">
        <v>433</v>
      </c>
      <c r="J62" s="252" t="s">
        <v>433</v>
      </c>
      <c r="K62" s="252" t="s">
        <v>433</v>
      </c>
      <c r="L62" s="252" t="s">
        <v>411</v>
      </c>
      <c r="M62" s="247" t="s">
        <v>411</v>
      </c>
      <c r="N62" s="247" t="s">
        <v>411</v>
      </c>
      <c r="O62" s="247" t="s">
        <v>411</v>
      </c>
      <c r="P62" s="247" t="s">
        <v>411</v>
      </c>
      <c r="Q62" s="247" t="s">
        <v>411</v>
      </c>
      <c r="R62" s="247" t="s">
        <v>411</v>
      </c>
      <c r="S62" s="247" t="s">
        <v>411</v>
      </c>
      <c r="T62" s="247" t="s">
        <v>411</v>
      </c>
      <c r="U62" s="247" t="s">
        <v>411</v>
      </c>
      <c r="V62" s="247" t="s">
        <v>411</v>
      </c>
      <c r="W62" s="247" t="s">
        <v>411</v>
      </c>
      <c r="X62" s="247" t="s">
        <v>411</v>
      </c>
      <c r="Y62" s="247" t="s">
        <v>411</v>
      </c>
      <c r="Z62" s="247" t="s">
        <v>411</v>
      </c>
      <c r="AA62" s="247" t="s">
        <v>411</v>
      </c>
      <c r="AB62" s="247" t="s">
        <v>411</v>
      </c>
      <c r="AC62" s="247" t="s">
        <v>411</v>
      </c>
      <c r="AD62" s="247" t="s">
        <v>411</v>
      </c>
      <c r="AE62" s="432"/>
      <c r="AF62" s="247" t="s">
        <v>411</v>
      </c>
      <c r="AG62" s="247" t="s">
        <v>411</v>
      </c>
      <c r="AH62" s="247" t="s">
        <v>411</v>
      </c>
      <c r="AI62" s="247" t="s">
        <v>411</v>
      </c>
      <c r="AJ62" s="247" t="s">
        <v>411</v>
      </c>
      <c r="AK62" s="247" t="s">
        <v>431</v>
      </c>
      <c r="AL62" s="249" t="s">
        <v>384</v>
      </c>
    </row>
    <row r="63" spans="1:38" s="250" customFormat="1" ht="24.75" customHeight="1" thickBot="1">
      <c r="A63" s="106" t="s">
        <v>121</v>
      </c>
      <c r="B63" s="119" t="s">
        <v>328</v>
      </c>
      <c r="C63" s="107" t="s">
        <v>316</v>
      </c>
      <c r="D63" s="263"/>
      <c r="E63" s="252" t="s">
        <v>411</v>
      </c>
      <c r="F63" s="252" t="s">
        <v>411</v>
      </c>
      <c r="G63" s="252" t="s">
        <v>411</v>
      </c>
      <c r="H63" s="252" t="s">
        <v>411</v>
      </c>
      <c r="I63" s="252" t="s">
        <v>411</v>
      </c>
      <c r="J63" s="252" t="s">
        <v>411</v>
      </c>
      <c r="K63" s="252" t="s">
        <v>411</v>
      </c>
      <c r="L63" s="252" t="s">
        <v>411</v>
      </c>
      <c r="M63" s="247" t="s">
        <v>411</v>
      </c>
      <c r="N63" s="247" t="s">
        <v>411</v>
      </c>
      <c r="O63" s="247" t="s">
        <v>411</v>
      </c>
      <c r="P63" s="247" t="s">
        <v>411</v>
      </c>
      <c r="Q63" s="247" t="s">
        <v>411</v>
      </c>
      <c r="R63" s="247" t="s">
        <v>411</v>
      </c>
      <c r="S63" s="247" t="s">
        <v>411</v>
      </c>
      <c r="T63" s="247" t="s">
        <v>411</v>
      </c>
      <c r="U63" s="247" t="s">
        <v>411</v>
      </c>
      <c r="V63" s="247" t="s">
        <v>411</v>
      </c>
      <c r="W63" s="247" t="s">
        <v>411</v>
      </c>
      <c r="X63" s="247" t="s">
        <v>411</v>
      </c>
      <c r="Y63" s="247" t="s">
        <v>411</v>
      </c>
      <c r="Z63" s="247" t="s">
        <v>411</v>
      </c>
      <c r="AA63" s="247" t="s">
        <v>411</v>
      </c>
      <c r="AB63" s="247" t="s">
        <v>411</v>
      </c>
      <c r="AC63" s="247" t="s">
        <v>411</v>
      </c>
      <c r="AD63" s="247" t="s">
        <v>411</v>
      </c>
      <c r="AE63" s="432"/>
      <c r="AF63" s="247" t="s">
        <v>411</v>
      </c>
      <c r="AG63" s="247" t="s">
        <v>411</v>
      </c>
      <c r="AH63" s="247" t="s">
        <v>411</v>
      </c>
      <c r="AI63" s="247" t="s">
        <v>411</v>
      </c>
      <c r="AJ63" s="247" t="s">
        <v>411</v>
      </c>
      <c r="AK63" s="247" t="s">
        <v>411</v>
      </c>
      <c r="AL63" s="249" t="s">
        <v>380</v>
      </c>
    </row>
    <row r="64" spans="1:38" s="250" customFormat="1" ht="24.75" customHeight="1" thickBot="1">
      <c r="A64" s="106" t="s">
        <v>121</v>
      </c>
      <c r="B64" s="119" t="s">
        <v>200</v>
      </c>
      <c r="C64" s="106" t="s">
        <v>83</v>
      </c>
      <c r="D64" s="245"/>
      <c r="E64" s="252" t="s">
        <v>432</v>
      </c>
      <c r="F64" s="252" t="s">
        <v>432</v>
      </c>
      <c r="G64" s="252" t="s">
        <v>432</v>
      </c>
      <c r="H64" s="252" t="s">
        <v>432</v>
      </c>
      <c r="I64" s="252" t="s">
        <v>432</v>
      </c>
      <c r="J64" s="252" t="s">
        <v>432</v>
      </c>
      <c r="K64" s="252" t="s">
        <v>432</v>
      </c>
      <c r="L64" s="252" t="s">
        <v>432</v>
      </c>
      <c r="M64" s="247" t="s">
        <v>432</v>
      </c>
      <c r="N64" s="247" t="s">
        <v>432</v>
      </c>
      <c r="O64" s="247" t="s">
        <v>432</v>
      </c>
      <c r="P64" s="247" t="s">
        <v>432</v>
      </c>
      <c r="Q64" s="247" t="s">
        <v>432</v>
      </c>
      <c r="R64" s="247" t="s">
        <v>432</v>
      </c>
      <c r="S64" s="247" t="s">
        <v>432</v>
      </c>
      <c r="T64" s="247" t="s">
        <v>432</v>
      </c>
      <c r="U64" s="247" t="s">
        <v>432</v>
      </c>
      <c r="V64" s="247" t="s">
        <v>432</v>
      </c>
      <c r="W64" s="247" t="s">
        <v>432</v>
      </c>
      <c r="X64" s="247" t="s">
        <v>432</v>
      </c>
      <c r="Y64" s="247" t="s">
        <v>432</v>
      </c>
      <c r="Z64" s="247" t="s">
        <v>432</v>
      </c>
      <c r="AA64" s="247" t="s">
        <v>432</v>
      </c>
      <c r="AB64" s="247" t="s">
        <v>432</v>
      </c>
      <c r="AC64" s="247" t="s">
        <v>432</v>
      </c>
      <c r="AD64" s="247" t="s">
        <v>432</v>
      </c>
      <c r="AE64" s="432"/>
      <c r="AF64" s="247" t="s">
        <v>411</v>
      </c>
      <c r="AG64" s="247" t="s">
        <v>411</v>
      </c>
      <c r="AH64" s="247" t="s">
        <v>411</v>
      </c>
      <c r="AI64" s="247" t="s">
        <v>411</v>
      </c>
      <c r="AJ64" s="247" t="s">
        <v>411</v>
      </c>
      <c r="AK64" s="247" t="s">
        <v>432</v>
      </c>
      <c r="AL64" s="249" t="s">
        <v>394</v>
      </c>
    </row>
    <row r="65" spans="1:38" s="250" customFormat="1" ht="24.75" customHeight="1" thickBot="1">
      <c r="A65" s="106" t="s">
        <v>121</v>
      </c>
      <c r="B65" s="107" t="s">
        <v>201</v>
      </c>
      <c r="C65" s="106" t="s">
        <v>84</v>
      </c>
      <c r="D65" s="245"/>
      <c r="E65" s="252" t="s">
        <v>432</v>
      </c>
      <c r="F65" s="252" t="s">
        <v>432</v>
      </c>
      <c r="G65" s="252" t="s">
        <v>432</v>
      </c>
      <c r="H65" s="252" t="s">
        <v>432</v>
      </c>
      <c r="I65" s="252" t="s">
        <v>432</v>
      </c>
      <c r="J65" s="252" t="s">
        <v>432</v>
      </c>
      <c r="K65" s="252" t="s">
        <v>432</v>
      </c>
      <c r="L65" s="252" t="s">
        <v>432</v>
      </c>
      <c r="M65" s="247" t="s">
        <v>432</v>
      </c>
      <c r="N65" s="247" t="s">
        <v>432</v>
      </c>
      <c r="O65" s="247" t="s">
        <v>432</v>
      </c>
      <c r="P65" s="247" t="s">
        <v>432</v>
      </c>
      <c r="Q65" s="247" t="s">
        <v>432</v>
      </c>
      <c r="R65" s="247" t="s">
        <v>432</v>
      </c>
      <c r="S65" s="247" t="s">
        <v>432</v>
      </c>
      <c r="T65" s="247" t="s">
        <v>432</v>
      </c>
      <c r="U65" s="247" t="s">
        <v>432</v>
      </c>
      <c r="V65" s="247" t="s">
        <v>432</v>
      </c>
      <c r="W65" s="247" t="s">
        <v>432</v>
      </c>
      <c r="X65" s="247" t="s">
        <v>432</v>
      </c>
      <c r="Y65" s="247" t="s">
        <v>432</v>
      </c>
      <c r="Z65" s="247" t="s">
        <v>432</v>
      </c>
      <c r="AA65" s="247" t="s">
        <v>432</v>
      </c>
      <c r="AB65" s="247" t="s">
        <v>432</v>
      </c>
      <c r="AC65" s="247" t="s">
        <v>432</v>
      </c>
      <c r="AD65" s="247" t="s">
        <v>432</v>
      </c>
      <c r="AE65" s="432"/>
      <c r="AF65" s="247" t="s">
        <v>411</v>
      </c>
      <c r="AG65" s="247" t="s">
        <v>411</v>
      </c>
      <c r="AH65" s="247" t="s">
        <v>411</v>
      </c>
      <c r="AI65" s="247" t="s">
        <v>411</v>
      </c>
      <c r="AJ65" s="247" t="s">
        <v>411</v>
      </c>
      <c r="AK65" s="247" t="s">
        <v>432</v>
      </c>
      <c r="AL65" s="249" t="s">
        <v>395</v>
      </c>
    </row>
    <row r="66" spans="1:38" s="250" customFormat="1" ht="24.75" customHeight="1" thickBot="1">
      <c r="A66" s="106" t="s">
        <v>121</v>
      </c>
      <c r="B66" s="107" t="s">
        <v>202</v>
      </c>
      <c r="C66" s="106" t="s">
        <v>85</v>
      </c>
      <c r="D66" s="245"/>
      <c r="E66" s="252" t="s">
        <v>432</v>
      </c>
      <c r="F66" s="252" t="s">
        <v>432</v>
      </c>
      <c r="G66" s="252" t="s">
        <v>432</v>
      </c>
      <c r="H66" s="252" t="s">
        <v>432</v>
      </c>
      <c r="I66" s="252" t="s">
        <v>432</v>
      </c>
      <c r="J66" s="252" t="s">
        <v>432</v>
      </c>
      <c r="K66" s="252" t="s">
        <v>432</v>
      </c>
      <c r="L66" s="252" t="s">
        <v>432</v>
      </c>
      <c r="M66" s="247" t="s">
        <v>432</v>
      </c>
      <c r="N66" s="247" t="s">
        <v>432</v>
      </c>
      <c r="O66" s="247" t="s">
        <v>432</v>
      </c>
      <c r="P66" s="247" t="s">
        <v>432</v>
      </c>
      <c r="Q66" s="247" t="s">
        <v>432</v>
      </c>
      <c r="R66" s="247" t="s">
        <v>432</v>
      </c>
      <c r="S66" s="247" t="s">
        <v>432</v>
      </c>
      <c r="T66" s="247" t="s">
        <v>432</v>
      </c>
      <c r="U66" s="247" t="s">
        <v>432</v>
      </c>
      <c r="V66" s="247" t="s">
        <v>432</v>
      </c>
      <c r="W66" s="247" t="s">
        <v>432</v>
      </c>
      <c r="X66" s="247" t="s">
        <v>432</v>
      </c>
      <c r="Y66" s="247" t="s">
        <v>432</v>
      </c>
      <c r="Z66" s="247" t="s">
        <v>432</v>
      </c>
      <c r="AA66" s="247" t="s">
        <v>432</v>
      </c>
      <c r="AB66" s="247" t="s">
        <v>432</v>
      </c>
      <c r="AC66" s="247" t="s">
        <v>432</v>
      </c>
      <c r="AD66" s="247" t="s">
        <v>432</v>
      </c>
      <c r="AE66" s="432"/>
      <c r="AF66" s="247" t="s">
        <v>411</v>
      </c>
      <c r="AG66" s="247" t="s">
        <v>411</v>
      </c>
      <c r="AH66" s="247" t="s">
        <v>411</v>
      </c>
      <c r="AI66" s="247" t="s">
        <v>411</v>
      </c>
      <c r="AJ66" s="247" t="s">
        <v>411</v>
      </c>
      <c r="AK66" s="247" t="s">
        <v>432</v>
      </c>
      <c r="AL66" s="249" t="s">
        <v>396</v>
      </c>
    </row>
    <row r="67" spans="1:38" s="250" customFormat="1" ht="24.75" customHeight="1" thickBot="1">
      <c r="A67" s="106" t="s">
        <v>121</v>
      </c>
      <c r="B67" s="107" t="s">
        <v>203</v>
      </c>
      <c r="C67" s="106" t="s">
        <v>86</v>
      </c>
      <c r="D67" s="245"/>
      <c r="E67" s="252" t="s">
        <v>432</v>
      </c>
      <c r="F67" s="252" t="s">
        <v>432</v>
      </c>
      <c r="G67" s="252" t="s">
        <v>432</v>
      </c>
      <c r="H67" s="252" t="s">
        <v>432</v>
      </c>
      <c r="I67" s="252" t="s">
        <v>432</v>
      </c>
      <c r="J67" s="252" t="s">
        <v>432</v>
      </c>
      <c r="K67" s="252" t="s">
        <v>432</v>
      </c>
      <c r="L67" s="252" t="s">
        <v>432</v>
      </c>
      <c r="M67" s="247" t="s">
        <v>432</v>
      </c>
      <c r="N67" s="247" t="s">
        <v>432</v>
      </c>
      <c r="O67" s="247" t="s">
        <v>432</v>
      </c>
      <c r="P67" s="247" t="s">
        <v>432</v>
      </c>
      <c r="Q67" s="247" t="s">
        <v>432</v>
      </c>
      <c r="R67" s="247" t="s">
        <v>432</v>
      </c>
      <c r="S67" s="247" t="s">
        <v>432</v>
      </c>
      <c r="T67" s="247" t="s">
        <v>432</v>
      </c>
      <c r="U67" s="247" t="s">
        <v>432</v>
      </c>
      <c r="V67" s="247" t="s">
        <v>432</v>
      </c>
      <c r="W67" s="247" t="s">
        <v>432</v>
      </c>
      <c r="X67" s="247" t="s">
        <v>432</v>
      </c>
      <c r="Y67" s="247" t="s">
        <v>432</v>
      </c>
      <c r="Z67" s="247" t="s">
        <v>432</v>
      </c>
      <c r="AA67" s="247" t="s">
        <v>432</v>
      </c>
      <c r="AB67" s="247" t="s">
        <v>432</v>
      </c>
      <c r="AC67" s="247" t="s">
        <v>432</v>
      </c>
      <c r="AD67" s="247" t="s">
        <v>432</v>
      </c>
      <c r="AE67" s="432"/>
      <c r="AF67" s="247" t="s">
        <v>411</v>
      </c>
      <c r="AG67" s="247" t="s">
        <v>411</v>
      </c>
      <c r="AH67" s="247" t="s">
        <v>411</v>
      </c>
      <c r="AI67" s="247" t="s">
        <v>411</v>
      </c>
      <c r="AJ67" s="247" t="s">
        <v>411</v>
      </c>
      <c r="AK67" s="247" t="s">
        <v>432</v>
      </c>
      <c r="AL67" s="249" t="s">
        <v>397</v>
      </c>
    </row>
    <row r="68" spans="1:38" s="250" customFormat="1" ht="24.75" customHeight="1" thickBot="1">
      <c r="A68" s="106" t="s">
        <v>121</v>
      </c>
      <c r="B68" s="107" t="s">
        <v>204</v>
      </c>
      <c r="C68" s="106" t="s">
        <v>277</v>
      </c>
      <c r="D68" s="245"/>
      <c r="E68" s="252" t="s">
        <v>432</v>
      </c>
      <c r="F68" s="252" t="s">
        <v>432</v>
      </c>
      <c r="G68" s="252" t="s">
        <v>432</v>
      </c>
      <c r="H68" s="252" t="s">
        <v>432</v>
      </c>
      <c r="I68" s="252" t="s">
        <v>432</v>
      </c>
      <c r="J68" s="252" t="s">
        <v>432</v>
      </c>
      <c r="K68" s="252" t="s">
        <v>432</v>
      </c>
      <c r="L68" s="252" t="s">
        <v>432</v>
      </c>
      <c r="M68" s="247" t="s">
        <v>432</v>
      </c>
      <c r="N68" s="247" t="s">
        <v>432</v>
      </c>
      <c r="O68" s="247" t="s">
        <v>432</v>
      </c>
      <c r="P68" s="247" t="s">
        <v>432</v>
      </c>
      <c r="Q68" s="247" t="s">
        <v>432</v>
      </c>
      <c r="R68" s="247" t="s">
        <v>432</v>
      </c>
      <c r="S68" s="247" t="s">
        <v>432</v>
      </c>
      <c r="T68" s="247" t="s">
        <v>432</v>
      </c>
      <c r="U68" s="247" t="s">
        <v>432</v>
      </c>
      <c r="V68" s="247" t="s">
        <v>432</v>
      </c>
      <c r="W68" s="247" t="s">
        <v>432</v>
      </c>
      <c r="X68" s="247" t="s">
        <v>432</v>
      </c>
      <c r="Y68" s="247" t="s">
        <v>432</v>
      </c>
      <c r="Z68" s="247" t="s">
        <v>432</v>
      </c>
      <c r="AA68" s="247" t="s">
        <v>432</v>
      </c>
      <c r="AB68" s="247" t="s">
        <v>432</v>
      </c>
      <c r="AC68" s="247" t="s">
        <v>432</v>
      </c>
      <c r="AD68" s="247" t="s">
        <v>432</v>
      </c>
      <c r="AE68" s="432"/>
      <c r="AF68" s="247" t="s">
        <v>411</v>
      </c>
      <c r="AG68" s="247" t="s">
        <v>411</v>
      </c>
      <c r="AH68" s="247" t="s">
        <v>411</v>
      </c>
      <c r="AI68" s="247" t="s">
        <v>411</v>
      </c>
      <c r="AJ68" s="247" t="s">
        <v>411</v>
      </c>
      <c r="AK68" s="247" t="s">
        <v>432</v>
      </c>
      <c r="AL68" s="249" t="s">
        <v>398</v>
      </c>
    </row>
    <row r="69" spans="1:38" s="250" customFormat="1" ht="24.75" customHeight="1" thickBot="1">
      <c r="A69" s="106" t="s">
        <v>121</v>
      </c>
      <c r="B69" s="106" t="s">
        <v>205</v>
      </c>
      <c r="C69" s="106" t="s">
        <v>158</v>
      </c>
      <c r="D69" s="253"/>
      <c r="E69" s="252" t="s">
        <v>432</v>
      </c>
      <c r="F69" s="252" t="s">
        <v>432</v>
      </c>
      <c r="G69" s="252" t="s">
        <v>432</v>
      </c>
      <c r="H69" s="252" t="s">
        <v>432</v>
      </c>
      <c r="I69" s="252" t="s">
        <v>432</v>
      </c>
      <c r="J69" s="252" t="s">
        <v>432</v>
      </c>
      <c r="K69" s="252" t="s">
        <v>432</v>
      </c>
      <c r="L69" s="252" t="s">
        <v>432</v>
      </c>
      <c r="M69" s="247" t="s">
        <v>432</v>
      </c>
      <c r="N69" s="247" t="s">
        <v>432</v>
      </c>
      <c r="O69" s="247" t="s">
        <v>432</v>
      </c>
      <c r="P69" s="247" t="s">
        <v>432</v>
      </c>
      <c r="Q69" s="247" t="s">
        <v>432</v>
      </c>
      <c r="R69" s="247" t="s">
        <v>432</v>
      </c>
      <c r="S69" s="247" t="s">
        <v>432</v>
      </c>
      <c r="T69" s="247" t="s">
        <v>432</v>
      </c>
      <c r="U69" s="247" t="s">
        <v>432</v>
      </c>
      <c r="V69" s="247" t="s">
        <v>432</v>
      </c>
      <c r="W69" s="247" t="s">
        <v>432</v>
      </c>
      <c r="X69" s="247" t="s">
        <v>432</v>
      </c>
      <c r="Y69" s="247" t="s">
        <v>432</v>
      </c>
      <c r="Z69" s="247" t="s">
        <v>432</v>
      </c>
      <c r="AA69" s="247" t="s">
        <v>432</v>
      </c>
      <c r="AB69" s="247" t="s">
        <v>432</v>
      </c>
      <c r="AC69" s="247" t="s">
        <v>432</v>
      </c>
      <c r="AD69" s="247" t="s">
        <v>432</v>
      </c>
      <c r="AE69" s="432"/>
      <c r="AF69" s="247" t="s">
        <v>411</v>
      </c>
      <c r="AG69" s="247" t="s">
        <v>411</v>
      </c>
      <c r="AH69" s="247" t="s">
        <v>411</v>
      </c>
      <c r="AI69" s="247" t="s">
        <v>411</v>
      </c>
      <c r="AJ69" s="247" t="s">
        <v>411</v>
      </c>
      <c r="AK69" s="247" t="s">
        <v>432</v>
      </c>
      <c r="AL69" s="249" t="s">
        <v>399</v>
      </c>
    </row>
    <row r="70" spans="1:38" s="250" customFormat="1" ht="24.75" customHeight="1" thickBot="1">
      <c r="A70" s="106" t="s">
        <v>121</v>
      </c>
      <c r="B70" s="106" t="s">
        <v>206</v>
      </c>
      <c r="C70" s="106" t="s">
        <v>339</v>
      </c>
      <c r="D70" s="253"/>
      <c r="E70" s="252" t="s">
        <v>432</v>
      </c>
      <c r="F70" s="252" t="s">
        <v>432</v>
      </c>
      <c r="G70" s="252" t="s">
        <v>432</v>
      </c>
      <c r="H70" s="252" t="s">
        <v>432</v>
      </c>
      <c r="I70" s="252" t="s">
        <v>432</v>
      </c>
      <c r="J70" s="252" t="s">
        <v>432</v>
      </c>
      <c r="K70" s="252" t="s">
        <v>432</v>
      </c>
      <c r="L70" s="252" t="s">
        <v>432</v>
      </c>
      <c r="M70" s="247" t="s">
        <v>432</v>
      </c>
      <c r="N70" s="247" t="s">
        <v>432</v>
      </c>
      <c r="O70" s="247" t="s">
        <v>432</v>
      </c>
      <c r="P70" s="247" t="s">
        <v>432</v>
      </c>
      <c r="Q70" s="247" t="s">
        <v>432</v>
      </c>
      <c r="R70" s="247" t="s">
        <v>432</v>
      </c>
      <c r="S70" s="247" t="s">
        <v>432</v>
      </c>
      <c r="T70" s="247" t="s">
        <v>432</v>
      </c>
      <c r="U70" s="247" t="s">
        <v>432</v>
      </c>
      <c r="V70" s="247" t="s">
        <v>432</v>
      </c>
      <c r="W70" s="247" t="s">
        <v>432</v>
      </c>
      <c r="X70" s="247" t="s">
        <v>432</v>
      </c>
      <c r="Y70" s="247" t="s">
        <v>432</v>
      </c>
      <c r="Z70" s="247" t="s">
        <v>432</v>
      </c>
      <c r="AA70" s="247" t="s">
        <v>432</v>
      </c>
      <c r="AB70" s="247" t="s">
        <v>432</v>
      </c>
      <c r="AC70" s="247" t="s">
        <v>432</v>
      </c>
      <c r="AD70" s="247" t="s">
        <v>432</v>
      </c>
      <c r="AE70" s="432"/>
      <c r="AF70" s="247" t="s">
        <v>411</v>
      </c>
      <c r="AG70" s="247" t="s">
        <v>411</v>
      </c>
      <c r="AH70" s="247" t="s">
        <v>411</v>
      </c>
      <c r="AI70" s="247" t="s">
        <v>411</v>
      </c>
      <c r="AJ70" s="247" t="s">
        <v>411</v>
      </c>
      <c r="AK70" s="247" t="s">
        <v>432</v>
      </c>
      <c r="AL70" s="249" t="s">
        <v>380</v>
      </c>
    </row>
    <row r="71" spans="1:38" s="250" customFormat="1" ht="24.75" customHeight="1" thickBot="1">
      <c r="A71" s="106" t="s">
        <v>121</v>
      </c>
      <c r="B71" s="106" t="s">
        <v>207</v>
      </c>
      <c r="C71" s="106" t="s">
        <v>278</v>
      </c>
      <c r="D71" s="253"/>
      <c r="E71" s="252" t="s">
        <v>432</v>
      </c>
      <c r="F71" s="252" t="s">
        <v>432</v>
      </c>
      <c r="G71" s="252" t="s">
        <v>432</v>
      </c>
      <c r="H71" s="252" t="s">
        <v>432</v>
      </c>
      <c r="I71" s="252" t="s">
        <v>432</v>
      </c>
      <c r="J71" s="252" t="s">
        <v>432</v>
      </c>
      <c r="K71" s="252" t="s">
        <v>432</v>
      </c>
      <c r="L71" s="252" t="s">
        <v>432</v>
      </c>
      <c r="M71" s="247" t="s">
        <v>432</v>
      </c>
      <c r="N71" s="247" t="s">
        <v>432</v>
      </c>
      <c r="O71" s="247" t="s">
        <v>432</v>
      </c>
      <c r="P71" s="247" t="s">
        <v>432</v>
      </c>
      <c r="Q71" s="247" t="s">
        <v>432</v>
      </c>
      <c r="R71" s="247" t="s">
        <v>432</v>
      </c>
      <c r="S71" s="247" t="s">
        <v>432</v>
      </c>
      <c r="T71" s="247" t="s">
        <v>432</v>
      </c>
      <c r="U71" s="247" t="s">
        <v>432</v>
      </c>
      <c r="V71" s="247" t="s">
        <v>432</v>
      </c>
      <c r="W71" s="247" t="s">
        <v>432</v>
      </c>
      <c r="X71" s="247" t="s">
        <v>432</v>
      </c>
      <c r="Y71" s="247" t="s">
        <v>432</v>
      </c>
      <c r="Z71" s="247" t="s">
        <v>432</v>
      </c>
      <c r="AA71" s="247" t="s">
        <v>432</v>
      </c>
      <c r="AB71" s="247" t="s">
        <v>432</v>
      </c>
      <c r="AC71" s="247" t="s">
        <v>432</v>
      </c>
      <c r="AD71" s="247" t="s">
        <v>432</v>
      </c>
      <c r="AE71" s="432"/>
      <c r="AF71" s="247" t="s">
        <v>411</v>
      </c>
      <c r="AG71" s="247" t="s">
        <v>411</v>
      </c>
      <c r="AH71" s="247" t="s">
        <v>411</v>
      </c>
      <c r="AI71" s="247" t="s">
        <v>411</v>
      </c>
      <c r="AJ71" s="247" t="s">
        <v>411</v>
      </c>
      <c r="AK71" s="247" t="s">
        <v>432</v>
      </c>
      <c r="AL71" s="249" t="s">
        <v>380</v>
      </c>
    </row>
    <row r="72" spans="1:38" s="250" customFormat="1" ht="24.75" customHeight="1" thickBot="1">
      <c r="A72" s="106" t="s">
        <v>121</v>
      </c>
      <c r="B72" s="106" t="s">
        <v>208</v>
      </c>
      <c r="C72" s="106" t="s">
        <v>87</v>
      </c>
      <c r="D72" s="245"/>
      <c r="E72" s="252">
        <v>1.2537585E-3</v>
      </c>
      <c r="F72" s="248">
        <v>4.9166999999999995E-3</v>
      </c>
      <c r="G72" s="252">
        <v>3.9333600000000003E-2</v>
      </c>
      <c r="H72" s="252" t="s">
        <v>431</v>
      </c>
      <c r="I72" s="246">
        <v>0.14750099999999999</v>
      </c>
      <c r="J72" s="246">
        <v>0.19666799999999998</v>
      </c>
      <c r="K72" s="246">
        <v>0.245835</v>
      </c>
      <c r="L72" s="246">
        <v>3.5400240000000001E-3</v>
      </c>
      <c r="M72" s="247">
        <v>2.4583500000000002E-4</v>
      </c>
      <c r="N72" s="247">
        <v>73.750500000000002</v>
      </c>
      <c r="O72" s="247">
        <v>0.19666800000000001</v>
      </c>
      <c r="P72" s="247" t="s">
        <v>431</v>
      </c>
      <c r="Q72" s="247">
        <v>7.3750500000000008</v>
      </c>
      <c r="R72" s="247">
        <v>0.56542049999999999</v>
      </c>
      <c r="S72" s="247">
        <v>7.375050000000001E-2</v>
      </c>
      <c r="T72" s="247">
        <v>2.4583499999999998</v>
      </c>
      <c r="U72" s="247" t="s">
        <v>431</v>
      </c>
      <c r="V72" s="247">
        <v>1.9912635000000001</v>
      </c>
      <c r="W72" s="247">
        <v>1.6470945000000001E-2</v>
      </c>
      <c r="X72" s="247" t="s">
        <v>431</v>
      </c>
      <c r="Y72" s="247" t="s">
        <v>431</v>
      </c>
      <c r="Z72" s="247" t="s">
        <v>431</v>
      </c>
      <c r="AA72" s="247" t="s">
        <v>431</v>
      </c>
      <c r="AB72" s="247">
        <v>2.4583500000000002E-3</v>
      </c>
      <c r="AC72" s="247" t="s">
        <v>431</v>
      </c>
      <c r="AD72" s="247" t="s">
        <v>411</v>
      </c>
      <c r="AE72" s="432"/>
      <c r="AF72" s="247" t="s">
        <v>411</v>
      </c>
      <c r="AG72" s="247" t="s">
        <v>411</v>
      </c>
      <c r="AH72" s="247" t="s">
        <v>411</v>
      </c>
      <c r="AI72" s="247" t="s">
        <v>411</v>
      </c>
      <c r="AJ72" s="247" t="s">
        <v>411</v>
      </c>
      <c r="AK72" s="248">
        <v>245.83500000000001</v>
      </c>
      <c r="AL72" s="249" t="s">
        <v>400</v>
      </c>
    </row>
    <row r="73" spans="1:38" s="250" customFormat="1" ht="24.75" customHeight="1" thickBot="1">
      <c r="A73" s="106" t="s">
        <v>121</v>
      </c>
      <c r="B73" s="106" t="s">
        <v>209</v>
      </c>
      <c r="C73" s="106" t="s">
        <v>88</v>
      </c>
      <c r="D73" s="245"/>
      <c r="E73" s="252" t="s">
        <v>432</v>
      </c>
      <c r="F73" s="252" t="s">
        <v>432</v>
      </c>
      <c r="G73" s="252" t="s">
        <v>432</v>
      </c>
      <c r="H73" s="252" t="s">
        <v>432</v>
      </c>
      <c r="I73" s="252" t="s">
        <v>432</v>
      </c>
      <c r="J73" s="252" t="s">
        <v>432</v>
      </c>
      <c r="K73" s="252" t="s">
        <v>432</v>
      </c>
      <c r="L73" s="252" t="s">
        <v>432</v>
      </c>
      <c r="M73" s="247" t="s">
        <v>432</v>
      </c>
      <c r="N73" s="247" t="s">
        <v>432</v>
      </c>
      <c r="O73" s="247" t="s">
        <v>432</v>
      </c>
      <c r="P73" s="247" t="s">
        <v>432</v>
      </c>
      <c r="Q73" s="247" t="s">
        <v>432</v>
      </c>
      <c r="R73" s="247" t="s">
        <v>432</v>
      </c>
      <c r="S73" s="247" t="s">
        <v>432</v>
      </c>
      <c r="T73" s="247" t="s">
        <v>432</v>
      </c>
      <c r="U73" s="247" t="s">
        <v>432</v>
      </c>
      <c r="V73" s="247" t="s">
        <v>432</v>
      </c>
      <c r="W73" s="247" t="s">
        <v>432</v>
      </c>
      <c r="X73" s="247" t="s">
        <v>432</v>
      </c>
      <c r="Y73" s="247" t="s">
        <v>432</v>
      </c>
      <c r="Z73" s="247" t="s">
        <v>432</v>
      </c>
      <c r="AA73" s="247" t="s">
        <v>432</v>
      </c>
      <c r="AB73" s="247" t="s">
        <v>432</v>
      </c>
      <c r="AC73" s="247" t="s">
        <v>432</v>
      </c>
      <c r="AD73" s="247" t="s">
        <v>432</v>
      </c>
      <c r="AE73" s="451"/>
      <c r="AF73" s="247" t="s">
        <v>411</v>
      </c>
      <c r="AG73" s="247" t="s">
        <v>411</v>
      </c>
      <c r="AH73" s="247" t="s">
        <v>411</v>
      </c>
      <c r="AI73" s="247" t="s">
        <v>411</v>
      </c>
      <c r="AJ73" s="247" t="s">
        <v>411</v>
      </c>
      <c r="AK73" s="247" t="s">
        <v>432</v>
      </c>
      <c r="AL73" s="249" t="s">
        <v>401</v>
      </c>
    </row>
    <row r="74" spans="1:38" s="250" customFormat="1" ht="24.75" customHeight="1" thickBot="1">
      <c r="A74" s="106" t="s">
        <v>121</v>
      </c>
      <c r="B74" s="106" t="s">
        <v>210</v>
      </c>
      <c r="C74" s="106" t="s">
        <v>300</v>
      </c>
      <c r="D74" s="245"/>
      <c r="E74" s="252" t="s">
        <v>432</v>
      </c>
      <c r="F74" s="252" t="s">
        <v>432</v>
      </c>
      <c r="G74" s="252" t="s">
        <v>432</v>
      </c>
      <c r="H74" s="252" t="s">
        <v>432</v>
      </c>
      <c r="I74" s="252" t="s">
        <v>432</v>
      </c>
      <c r="J74" s="252" t="s">
        <v>432</v>
      </c>
      <c r="K74" s="252" t="s">
        <v>432</v>
      </c>
      <c r="L74" s="252" t="s">
        <v>432</v>
      </c>
      <c r="M74" s="247" t="s">
        <v>432</v>
      </c>
      <c r="N74" s="247" t="s">
        <v>432</v>
      </c>
      <c r="O74" s="247" t="s">
        <v>432</v>
      </c>
      <c r="P74" s="247" t="s">
        <v>432</v>
      </c>
      <c r="Q74" s="247" t="s">
        <v>432</v>
      </c>
      <c r="R74" s="247" t="s">
        <v>432</v>
      </c>
      <c r="S74" s="247" t="s">
        <v>432</v>
      </c>
      <c r="T74" s="247" t="s">
        <v>432</v>
      </c>
      <c r="U74" s="247" t="s">
        <v>432</v>
      </c>
      <c r="V74" s="247" t="s">
        <v>432</v>
      </c>
      <c r="W74" s="247" t="s">
        <v>432</v>
      </c>
      <c r="X74" s="247" t="s">
        <v>432</v>
      </c>
      <c r="Y74" s="247" t="s">
        <v>432</v>
      </c>
      <c r="Z74" s="247" t="s">
        <v>432</v>
      </c>
      <c r="AA74" s="247" t="s">
        <v>432</v>
      </c>
      <c r="AB74" s="247" t="s">
        <v>432</v>
      </c>
      <c r="AC74" s="247" t="s">
        <v>432</v>
      </c>
      <c r="AD74" s="247" t="s">
        <v>432</v>
      </c>
      <c r="AE74" s="451"/>
      <c r="AF74" s="247" t="s">
        <v>411</v>
      </c>
      <c r="AG74" s="247" t="s">
        <v>411</v>
      </c>
      <c r="AH74" s="247" t="s">
        <v>411</v>
      </c>
      <c r="AI74" s="247" t="s">
        <v>411</v>
      </c>
      <c r="AJ74" s="247" t="s">
        <v>411</v>
      </c>
      <c r="AK74" s="247" t="s">
        <v>432</v>
      </c>
      <c r="AL74" s="249" t="s">
        <v>402</v>
      </c>
    </row>
    <row r="75" spans="1:38" s="250" customFormat="1" ht="24.75" customHeight="1" thickBot="1">
      <c r="A75" s="106" t="s">
        <v>121</v>
      </c>
      <c r="B75" s="106" t="s">
        <v>211</v>
      </c>
      <c r="C75" s="106" t="s">
        <v>279</v>
      </c>
      <c r="D75" s="253"/>
      <c r="E75" s="252" t="s">
        <v>432</v>
      </c>
      <c r="F75" s="252" t="s">
        <v>432</v>
      </c>
      <c r="G75" s="252" t="s">
        <v>432</v>
      </c>
      <c r="H75" s="252" t="s">
        <v>432</v>
      </c>
      <c r="I75" s="252" t="s">
        <v>432</v>
      </c>
      <c r="J75" s="252" t="s">
        <v>432</v>
      </c>
      <c r="K75" s="252" t="s">
        <v>432</v>
      </c>
      <c r="L75" s="252" t="s">
        <v>432</v>
      </c>
      <c r="M75" s="252" t="s">
        <v>432</v>
      </c>
      <c r="N75" s="247" t="s">
        <v>432</v>
      </c>
      <c r="O75" s="247" t="s">
        <v>432</v>
      </c>
      <c r="P75" s="247" t="s">
        <v>432</v>
      </c>
      <c r="Q75" s="247" t="s">
        <v>432</v>
      </c>
      <c r="R75" s="247" t="s">
        <v>432</v>
      </c>
      <c r="S75" s="247" t="s">
        <v>432</v>
      </c>
      <c r="T75" s="247" t="s">
        <v>432</v>
      </c>
      <c r="U75" s="247" t="s">
        <v>432</v>
      </c>
      <c r="V75" s="247" t="s">
        <v>432</v>
      </c>
      <c r="W75" s="247" t="s">
        <v>432</v>
      </c>
      <c r="X75" s="247" t="s">
        <v>432</v>
      </c>
      <c r="Y75" s="247" t="s">
        <v>432</v>
      </c>
      <c r="Z75" s="247" t="s">
        <v>432</v>
      </c>
      <c r="AA75" s="247" t="s">
        <v>432</v>
      </c>
      <c r="AB75" s="247" t="s">
        <v>432</v>
      </c>
      <c r="AC75" s="247" t="s">
        <v>432</v>
      </c>
      <c r="AD75" s="247" t="s">
        <v>432</v>
      </c>
      <c r="AE75" s="432"/>
      <c r="AF75" s="247" t="s">
        <v>411</v>
      </c>
      <c r="AG75" s="247" t="s">
        <v>411</v>
      </c>
      <c r="AH75" s="247" t="s">
        <v>411</v>
      </c>
      <c r="AI75" s="247" t="s">
        <v>411</v>
      </c>
      <c r="AJ75" s="247" t="s">
        <v>411</v>
      </c>
      <c r="AK75" s="247" t="s">
        <v>432</v>
      </c>
      <c r="AL75" s="249" t="s">
        <v>403</v>
      </c>
    </row>
    <row r="76" spans="1:38" s="250" customFormat="1" ht="24.75" customHeight="1" thickBot="1">
      <c r="A76" s="106" t="s">
        <v>121</v>
      </c>
      <c r="B76" s="106" t="s">
        <v>212</v>
      </c>
      <c r="C76" s="106" t="s">
        <v>90</v>
      </c>
      <c r="D76" s="245"/>
      <c r="E76" s="252" t="s">
        <v>432</v>
      </c>
      <c r="F76" s="252" t="s">
        <v>432</v>
      </c>
      <c r="G76" s="252" t="s">
        <v>432</v>
      </c>
      <c r="H76" s="252" t="s">
        <v>432</v>
      </c>
      <c r="I76" s="252" t="s">
        <v>432</v>
      </c>
      <c r="J76" s="252" t="s">
        <v>432</v>
      </c>
      <c r="K76" s="252" t="s">
        <v>432</v>
      </c>
      <c r="L76" s="252" t="s">
        <v>432</v>
      </c>
      <c r="M76" s="252" t="s">
        <v>432</v>
      </c>
      <c r="N76" s="247" t="s">
        <v>432</v>
      </c>
      <c r="O76" s="247" t="s">
        <v>432</v>
      </c>
      <c r="P76" s="247" t="s">
        <v>432</v>
      </c>
      <c r="Q76" s="247" t="s">
        <v>432</v>
      </c>
      <c r="R76" s="247" t="s">
        <v>432</v>
      </c>
      <c r="S76" s="247" t="s">
        <v>432</v>
      </c>
      <c r="T76" s="247" t="s">
        <v>432</v>
      </c>
      <c r="U76" s="247" t="s">
        <v>432</v>
      </c>
      <c r="V76" s="247" t="s">
        <v>432</v>
      </c>
      <c r="W76" s="247" t="s">
        <v>432</v>
      </c>
      <c r="X76" s="247" t="s">
        <v>432</v>
      </c>
      <c r="Y76" s="247" t="s">
        <v>432</v>
      </c>
      <c r="Z76" s="247" t="s">
        <v>432</v>
      </c>
      <c r="AA76" s="247" t="s">
        <v>432</v>
      </c>
      <c r="AB76" s="247" t="s">
        <v>432</v>
      </c>
      <c r="AC76" s="247" t="s">
        <v>432</v>
      </c>
      <c r="AD76" s="247" t="s">
        <v>432</v>
      </c>
      <c r="AE76" s="432"/>
      <c r="AF76" s="247" t="s">
        <v>411</v>
      </c>
      <c r="AG76" s="247" t="s">
        <v>411</v>
      </c>
      <c r="AH76" s="247" t="s">
        <v>411</v>
      </c>
      <c r="AI76" s="247" t="s">
        <v>411</v>
      </c>
      <c r="AJ76" s="247" t="s">
        <v>411</v>
      </c>
      <c r="AK76" s="247" t="s">
        <v>432</v>
      </c>
      <c r="AL76" s="249" t="s">
        <v>404</v>
      </c>
    </row>
    <row r="77" spans="1:38" s="250" customFormat="1" ht="24.75" customHeight="1" thickBot="1">
      <c r="A77" s="106" t="s">
        <v>121</v>
      </c>
      <c r="B77" s="106" t="s">
        <v>213</v>
      </c>
      <c r="C77" s="106" t="s">
        <v>92</v>
      </c>
      <c r="D77" s="245"/>
      <c r="E77" s="252" t="s">
        <v>432</v>
      </c>
      <c r="F77" s="252" t="s">
        <v>432</v>
      </c>
      <c r="G77" s="252" t="s">
        <v>432</v>
      </c>
      <c r="H77" s="252" t="s">
        <v>432</v>
      </c>
      <c r="I77" s="252" t="s">
        <v>432</v>
      </c>
      <c r="J77" s="252" t="s">
        <v>432</v>
      </c>
      <c r="K77" s="252" t="s">
        <v>432</v>
      </c>
      <c r="L77" s="252" t="s">
        <v>432</v>
      </c>
      <c r="M77" s="252" t="s">
        <v>432</v>
      </c>
      <c r="N77" s="247" t="s">
        <v>432</v>
      </c>
      <c r="O77" s="247" t="s">
        <v>432</v>
      </c>
      <c r="P77" s="247" t="s">
        <v>432</v>
      </c>
      <c r="Q77" s="247" t="s">
        <v>432</v>
      </c>
      <c r="R77" s="247" t="s">
        <v>432</v>
      </c>
      <c r="S77" s="247" t="s">
        <v>432</v>
      </c>
      <c r="T77" s="247" t="s">
        <v>432</v>
      </c>
      <c r="U77" s="247" t="s">
        <v>432</v>
      </c>
      <c r="V77" s="247" t="s">
        <v>432</v>
      </c>
      <c r="W77" s="247" t="s">
        <v>432</v>
      </c>
      <c r="X77" s="247" t="s">
        <v>432</v>
      </c>
      <c r="Y77" s="247" t="s">
        <v>432</v>
      </c>
      <c r="Z77" s="247" t="s">
        <v>432</v>
      </c>
      <c r="AA77" s="247" t="s">
        <v>432</v>
      </c>
      <c r="AB77" s="247" t="s">
        <v>432</v>
      </c>
      <c r="AC77" s="247" t="s">
        <v>432</v>
      </c>
      <c r="AD77" s="247" t="s">
        <v>432</v>
      </c>
      <c r="AE77" s="432"/>
      <c r="AF77" s="247" t="s">
        <v>411</v>
      </c>
      <c r="AG77" s="247" t="s">
        <v>411</v>
      </c>
      <c r="AH77" s="247" t="s">
        <v>411</v>
      </c>
      <c r="AI77" s="247" t="s">
        <v>411</v>
      </c>
      <c r="AJ77" s="247" t="s">
        <v>411</v>
      </c>
      <c r="AK77" s="247" t="s">
        <v>432</v>
      </c>
      <c r="AL77" s="249" t="s">
        <v>405</v>
      </c>
    </row>
    <row r="78" spans="1:38" s="250" customFormat="1" ht="24.75" customHeight="1" thickBot="1">
      <c r="A78" s="106" t="s">
        <v>121</v>
      </c>
      <c r="B78" s="106" t="s">
        <v>214</v>
      </c>
      <c r="C78" s="106" t="s">
        <v>89</v>
      </c>
      <c r="D78" s="245"/>
      <c r="E78" s="252" t="s">
        <v>432</v>
      </c>
      <c r="F78" s="252" t="s">
        <v>432</v>
      </c>
      <c r="G78" s="252" t="s">
        <v>432</v>
      </c>
      <c r="H78" s="252" t="s">
        <v>432</v>
      </c>
      <c r="I78" s="252" t="s">
        <v>432</v>
      </c>
      <c r="J78" s="252" t="s">
        <v>432</v>
      </c>
      <c r="K78" s="252" t="s">
        <v>432</v>
      </c>
      <c r="L78" s="252" t="s">
        <v>432</v>
      </c>
      <c r="M78" s="252" t="s">
        <v>432</v>
      </c>
      <c r="N78" s="247" t="s">
        <v>432</v>
      </c>
      <c r="O78" s="247" t="s">
        <v>432</v>
      </c>
      <c r="P78" s="247" t="s">
        <v>432</v>
      </c>
      <c r="Q78" s="247" t="s">
        <v>432</v>
      </c>
      <c r="R78" s="247" t="s">
        <v>432</v>
      </c>
      <c r="S78" s="247" t="s">
        <v>432</v>
      </c>
      <c r="T78" s="247" t="s">
        <v>432</v>
      </c>
      <c r="U78" s="247" t="s">
        <v>432</v>
      </c>
      <c r="V78" s="247" t="s">
        <v>432</v>
      </c>
      <c r="W78" s="247" t="s">
        <v>432</v>
      </c>
      <c r="X78" s="247" t="s">
        <v>432</v>
      </c>
      <c r="Y78" s="247" t="s">
        <v>432</v>
      </c>
      <c r="Z78" s="247" t="s">
        <v>432</v>
      </c>
      <c r="AA78" s="247" t="s">
        <v>432</v>
      </c>
      <c r="AB78" s="247" t="s">
        <v>432</v>
      </c>
      <c r="AC78" s="247" t="s">
        <v>432</v>
      </c>
      <c r="AD78" s="247" t="s">
        <v>432</v>
      </c>
      <c r="AE78" s="432"/>
      <c r="AF78" s="247" t="s">
        <v>411</v>
      </c>
      <c r="AG78" s="247" t="s">
        <v>411</v>
      </c>
      <c r="AH78" s="247" t="s">
        <v>411</v>
      </c>
      <c r="AI78" s="247" t="s">
        <v>411</v>
      </c>
      <c r="AJ78" s="247" t="s">
        <v>411</v>
      </c>
      <c r="AK78" s="247" t="s">
        <v>432</v>
      </c>
      <c r="AL78" s="249" t="s">
        <v>406</v>
      </c>
    </row>
    <row r="79" spans="1:38" s="250" customFormat="1" ht="24.75" customHeight="1" thickBot="1">
      <c r="A79" s="106" t="s">
        <v>121</v>
      </c>
      <c r="B79" s="106" t="s">
        <v>215</v>
      </c>
      <c r="C79" s="106" t="s">
        <v>91</v>
      </c>
      <c r="D79" s="245"/>
      <c r="E79" s="252" t="s">
        <v>432</v>
      </c>
      <c r="F79" s="252" t="s">
        <v>432</v>
      </c>
      <c r="G79" s="252" t="s">
        <v>432</v>
      </c>
      <c r="H79" s="252" t="s">
        <v>432</v>
      </c>
      <c r="I79" s="252" t="s">
        <v>432</v>
      </c>
      <c r="J79" s="252" t="s">
        <v>432</v>
      </c>
      <c r="K79" s="252" t="s">
        <v>432</v>
      </c>
      <c r="L79" s="252" t="s">
        <v>432</v>
      </c>
      <c r="M79" s="252" t="s">
        <v>432</v>
      </c>
      <c r="N79" s="247" t="s">
        <v>432</v>
      </c>
      <c r="O79" s="247" t="s">
        <v>432</v>
      </c>
      <c r="P79" s="247" t="s">
        <v>432</v>
      </c>
      <c r="Q79" s="247" t="s">
        <v>432</v>
      </c>
      <c r="R79" s="247" t="s">
        <v>432</v>
      </c>
      <c r="S79" s="247" t="s">
        <v>432</v>
      </c>
      <c r="T79" s="247" t="s">
        <v>432</v>
      </c>
      <c r="U79" s="247" t="s">
        <v>432</v>
      </c>
      <c r="V79" s="247" t="s">
        <v>432</v>
      </c>
      <c r="W79" s="247" t="s">
        <v>432</v>
      </c>
      <c r="X79" s="247" t="s">
        <v>432</v>
      </c>
      <c r="Y79" s="247" t="s">
        <v>432</v>
      </c>
      <c r="Z79" s="247" t="s">
        <v>432</v>
      </c>
      <c r="AA79" s="247" t="s">
        <v>432</v>
      </c>
      <c r="AB79" s="247" t="s">
        <v>432</v>
      </c>
      <c r="AC79" s="247" t="s">
        <v>432</v>
      </c>
      <c r="AD79" s="247" t="s">
        <v>432</v>
      </c>
      <c r="AE79" s="432"/>
      <c r="AF79" s="247" t="s">
        <v>411</v>
      </c>
      <c r="AG79" s="247" t="s">
        <v>411</v>
      </c>
      <c r="AH79" s="247" t="s">
        <v>411</v>
      </c>
      <c r="AI79" s="247" t="s">
        <v>411</v>
      </c>
      <c r="AJ79" s="247" t="s">
        <v>411</v>
      </c>
      <c r="AK79" s="247" t="s">
        <v>432</v>
      </c>
      <c r="AL79" s="249" t="s">
        <v>407</v>
      </c>
    </row>
    <row r="80" spans="1:38" s="250" customFormat="1" ht="24.75" customHeight="1" thickBot="1">
      <c r="A80" s="106" t="s">
        <v>121</v>
      </c>
      <c r="B80" s="107" t="s">
        <v>216</v>
      </c>
      <c r="C80" s="107" t="s">
        <v>317</v>
      </c>
      <c r="D80" s="245"/>
      <c r="E80" s="252" t="s">
        <v>432</v>
      </c>
      <c r="F80" s="252" t="s">
        <v>432</v>
      </c>
      <c r="G80" s="252" t="s">
        <v>432</v>
      </c>
      <c r="H80" s="252" t="s">
        <v>432</v>
      </c>
      <c r="I80" s="252" t="s">
        <v>432</v>
      </c>
      <c r="J80" s="252" t="s">
        <v>432</v>
      </c>
      <c r="K80" s="252" t="s">
        <v>432</v>
      </c>
      <c r="L80" s="252" t="s">
        <v>432</v>
      </c>
      <c r="M80" s="252" t="s">
        <v>432</v>
      </c>
      <c r="N80" s="247" t="s">
        <v>432</v>
      </c>
      <c r="O80" s="247" t="s">
        <v>432</v>
      </c>
      <c r="P80" s="247" t="s">
        <v>432</v>
      </c>
      <c r="Q80" s="247" t="s">
        <v>432</v>
      </c>
      <c r="R80" s="247" t="s">
        <v>432</v>
      </c>
      <c r="S80" s="247" t="s">
        <v>432</v>
      </c>
      <c r="T80" s="247" t="s">
        <v>432</v>
      </c>
      <c r="U80" s="247" t="s">
        <v>432</v>
      </c>
      <c r="V80" s="247" t="s">
        <v>432</v>
      </c>
      <c r="W80" s="247" t="s">
        <v>432</v>
      </c>
      <c r="X80" s="247" t="s">
        <v>432</v>
      </c>
      <c r="Y80" s="247" t="s">
        <v>432</v>
      </c>
      <c r="Z80" s="247" t="s">
        <v>432</v>
      </c>
      <c r="AA80" s="247" t="s">
        <v>432</v>
      </c>
      <c r="AB80" s="247" t="s">
        <v>432</v>
      </c>
      <c r="AC80" s="247" t="s">
        <v>432</v>
      </c>
      <c r="AD80" s="247" t="s">
        <v>432</v>
      </c>
      <c r="AE80" s="432"/>
      <c r="AF80" s="247" t="s">
        <v>411</v>
      </c>
      <c r="AG80" s="247" t="s">
        <v>411</v>
      </c>
      <c r="AH80" s="247" t="s">
        <v>411</v>
      </c>
      <c r="AI80" s="247" t="s">
        <v>411</v>
      </c>
      <c r="AJ80" s="247" t="s">
        <v>411</v>
      </c>
      <c r="AK80" s="247" t="s">
        <v>432</v>
      </c>
      <c r="AL80" s="249" t="s">
        <v>380</v>
      </c>
    </row>
    <row r="81" spans="1:41" s="250" customFormat="1" ht="24.75" customHeight="1" thickBot="1">
      <c r="A81" s="106" t="s">
        <v>121</v>
      </c>
      <c r="B81" s="107" t="s">
        <v>217</v>
      </c>
      <c r="C81" s="107" t="s">
        <v>370</v>
      </c>
      <c r="D81" s="245"/>
      <c r="E81" s="252" t="s">
        <v>432</v>
      </c>
      <c r="F81" s="252" t="s">
        <v>432</v>
      </c>
      <c r="G81" s="252" t="s">
        <v>432</v>
      </c>
      <c r="H81" s="252" t="s">
        <v>432</v>
      </c>
      <c r="I81" s="252" t="s">
        <v>432</v>
      </c>
      <c r="J81" s="252" t="s">
        <v>432</v>
      </c>
      <c r="K81" s="252" t="s">
        <v>432</v>
      </c>
      <c r="L81" s="252" t="s">
        <v>432</v>
      </c>
      <c r="M81" s="252" t="s">
        <v>432</v>
      </c>
      <c r="N81" s="247" t="s">
        <v>432</v>
      </c>
      <c r="O81" s="247" t="s">
        <v>432</v>
      </c>
      <c r="P81" s="247" t="s">
        <v>432</v>
      </c>
      <c r="Q81" s="247" t="s">
        <v>432</v>
      </c>
      <c r="R81" s="247" t="s">
        <v>432</v>
      </c>
      <c r="S81" s="247" t="s">
        <v>432</v>
      </c>
      <c r="T81" s="247" t="s">
        <v>432</v>
      </c>
      <c r="U81" s="247" t="s">
        <v>432</v>
      </c>
      <c r="V81" s="247" t="s">
        <v>432</v>
      </c>
      <c r="W81" s="247" t="s">
        <v>432</v>
      </c>
      <c r="X81" s="247" t="s">
        <v>432</v>
      </c>
      <c r="Y81" s="247" t="s">
        <v>432</v>
      </c>
      <c r="Z81" s="247" t="s">
        <v>432</v>
      </c>
      <c r="AA81" s="247" t="s">
        <v>432</v>
      </c>
      <c r="AB81" s="247" t="s">
        <v>432</v>
      </c>
      <c r="AC81" s="247" t="s">
        <v>432</v>
      </c>
      <c r="AD81" s="247" t="s">
        <v>432</v>
      </c>
      <c r="AE81" s="432"/>
      <c r="AF81" s="247" t="s">
        <v>411</v>
      </c>
      <c r="AG81" s="247" t="s">
        <v>411</v>
      </c>
      <c r="AH81" s="247" t="s">
        <v>411</v>
      </c>
      <c r="AI81" s="247" t="s">
        <v>411</v>
      </c>
      <c r="AJ81" s="247" t="s">
        <v>411</v>
      </c>
      <c r="AK81" s="247" t="s">
        <v>432</v>
      </c>
      <c r="AL81" s="249" t="s">
        <v>408</v>
      </c>
    </row>
    <row r="82" spans="1:41" s="250" customFormat="1" ht="24.75" customHeight="1" thickBot="1">
      <c r="A82" s="106" t="s">
        <v>124</v>
      </c>
      <c r="B82" s="107" t="s">
        <v>224</v>
      </c>
      <c r="C82" s="92" t="s">
        <v>99</v>
      </c>
      <c r="D82" s="245"/>
      <c r="E82" s="408" t="s">
        <v>411</v>
      </c>
      <c r="F82" s="443">
        <v>2.4559748004238604</v>
      </c>
      <c r="G82" s="410" t="s">
        <v>411</v>
      </c>
      <c r="H82" s="247" t="s">
        <v>411</v>
      </c>
      <c r="I82" s="247" t="s">
        <v>411</v>
      </c>
      <c r="J82" s="247" t="s">
        <v>411</v>
      </c>
      <c r="K82" s="247" t="s">
        <v>411</v>
      </c>
      <c r="L82" s="247" t="s">
        <v>411</v>
      </c>
      <c r="M82" s="247" t="s">
        <v>411</v>
      </c>
      <c r="N82" s="247" t="s">
        <v>411</v>
      </c>
      <c r="O82" s="247" t="s">
        <v>411</v>
      </c>
      <c r="P82" s="247" t="s">
        <v>411</v>
      </c>
      <c r="Q82" s="247" t="s">
        <v>411</v>
      </c>
      <c r="R82" s="247" t="s">
        <v>411</v>
      </c>
      <c r="S82" s="247" t="s">
        <v>411</v>
      </c>
      <c r="T82" s="247" t="s">
        <v>411</v>
      </c>
      <c r="U82" s="247" t="s">
        <v>411</v>
      </c>
      <c r="V82" s="247" t="s">
        <v>411</v>
      </c>
      <c r="W82" s="247" t="s">
        <v>411</v>
      </c>
      <c r="X82" s="247" t="s">
        <v>411</v>
      </c>
      <c r="Y82" s="247" t="s">
        <v>411</v>
      </c>
      <c r="Z82" s="247" t="s">
        <v>411</v>
      </c>
      <c r="AA82" s="247" t="s">
        <v>411</v>
      </c>
      <c r="AB82" s="247" t="s">
        <v>411</v>
      </c>
      <c r="AC82" s="247" t="s">
        <v>411</v>
      </c>
      <c r="AD82" s="247" t="s">
        <v>411</v>
      </c>
      <c r="AE82" s="432"/>
      <c r="AF82" s="247" t="s">
        <v>411</v>
      </c>
      <c r="AG82" s="247" t="s">
        <v>411</v>
      </c>
      <c r="AH82" s="247" t="s">
        <v>411</v>
      </c>
      <c r="AI82" s="247" t="s">
        <v>411</v>
      </c>
      <c r="AJ82" s="247" t="s">
        <v>411</v>
      </c>
      <c r="AK82" s="443">
        <v>16.296862828416096</v>
      </c>
      <c r="AL82" s="249" t="s">
        <v>410</v>
      </c>
    </row>
    <row r="83" spans="1:41" s="250" customFormat="1" ht="24.75" customHeight="1" thickBot="1">
      <c r="A83" s="106" t="s">
        <v>121</v>
      </c>
      <c r="B83" s="119" t="s">
        <v>225</v>
      </c>
      <c r="C83" s="94" t="s">
        <v>79</v>
      </c>
      <c r="D83" s="245"/>
      <c r="E83" s="409" t="s">
        <v>431</v>
      </c>
      <c r="F83" s="248">
        <v>2.688E-5</v>
      </c>
      <c r="G83" s="411" t="s">
        <v>431</v>
      </c>
      <c r="H83" s="252" t="s">
        <v>411</v>
      </c>
      <c r="I83" s="246">
        <v>6.7200000000000007E-4</v>
      </c>
      <c r="J83" s="246">
        <v>5.0400000000000011E-3</v>
      </c>
      <c r="K83" s="246">
        <v>2.3520000000000003E-2</v>
      </c>
      <c r="L83" s="246">
        <v>3.8303999999999998E-5</v>
      </c>
      <c r="M83" s="247" t="s">
        <v>431</v>
      </c>
      <c r="N83" s="247" t="s">
        <v>411</v>
      </c>
      <c r="O83" s="247" t="s">
        <v>411</v>
      </c>
      <c r="P83" s="247" t="s">
        <v>411</v>
      </c>
      <c r="Q83" s="247" t="s">
        <v>411</v>
      </c>
      <c r="R83" s="247" t="s">
        <v>411</v>
      </c>
      <c r="S83" s="247" t="s">
        <v>411</v>
      </c>
      <c r="T83" s="247" t="s">
        <v>411</v>
      </c>
      <c r="U83" s="247" t="s">
        <v>411</v>
      </c>
      <c r="V83" s="247" t="s">
        <v>411</v>
      </c>
      <c r="W83" s="247" t="s">
        <v>411</v>
      </c>
      <c r="X83" s="247" t="s">
        <v>431</v>
      </c>
      <c r="Y83" s="247" t="s">
        <v>431</v>
      </c>
      <c r="Z83" s="247" t="s">
        <v>431</v>
      </c>
      <c r="AA83" s="247" t="s">
        <v>431</v>
      </c>
      <c r="AB83" s="247" t="s">
        <v>431</v>
      </c>
      <c r="AC83" s="247" t="s">
        <v>431</v>
      </c>
      <c r="AD83" s="247" t="s">
        <v>411</v>
      </c>
      <c r="AE83" s="432"/>
      <c r="AF83" s="247" t="s">
        <v>411</v>
      </c>
      <c r="AG83" s="247" t="s">
        <v>411</v>
      </c>
      <c r="AH83" s="247" t="s">
        <v>411</v>
      </c>
      <c r="AI83" s="247" t="s">
        <v>411</v>
      </c>
      <c r="AJ83" s="247" t="s">
        <v>411</v>
      </c>
      <c r="AK83" s="248">
        <v>1.6800000000000002</v>
      </c>
      <c r="AL83" s="249" t="s">
        <v>435</v>
      </c>
    </row>
    <row r="84" spans="1:41" s="250" customFormat="1" ht="24.75" customHeight="1" thickBot="1">
      <c r="A84" s="106" t="s">
        <v>121</v>
      </c>
      <c r="B84" s="119" t="s">
        <v>226</v>
      </c>
      <c r="C84" s="94" t="s">
        <v>78</v>
      </c>
      <c r="D84" s="245"/>
      <c r="E84" s="409" t="s">
        <v>411</v>
      </c>
      <c r="F84" s="248">
        <v>5.4599999999999999E-5</v>
      </c>
      <c r="G84" s="411" t="s">
        <v>411</v>
      </c>
      <c r="H84" s="252" t="s">
        <v>411</v>
      </c>
      <c r="I84" s="246">
        <v>3.359999999999999E-5</v>
      </c>
      <c r="J84" s="246">
        <v>1.6799999999999996E-4</v>
      </c>
      <c r="K84" s="246">
        <v>6.7199999999999985E-4</v>
      </c>
      <c r="L84" s="246">
        <v>4.367999999999999E-9</v>
      </c>
      <c r="M84" s="247">
        <v>3.9899999999999999E-6</v>
      </c>
      <c r="N84" s="247" t="s">
        <v>431</v>
      </c>
      <c r="O84" s="247" t="s">
        <v>431</v>
      </c>
      <c r="P84" s="247" t="s">
        <v>431</v>
      </c>
      <c r="Q84" s="247" t="s">
        <v>411</v>
      </c>
      <c r="R84" s="247" t="s">
        <v>411</v>
      </c>
      <c r="S84" s="247" t="s">
        <v>411</v>
      </c>
      <c r="T84" s="247" t="s">
        <v>411</v>
      </c>
      <c r="U84" s="247" t="s">
        <v>411</v>
      </c>
      <c r="V84" s="247" t="s">
        <v>411</v>
      </c>
      <c r="W84" s="247" t="s">
        <v>411</v>
      </c>
      <c r="X84" s="247" t="s">
        <v>431</v>
      </c>
      <c r="Y84" s="247" t="s">
        <v>431</v>
      </c>
      <c r="Z84" s="247" t="s">
        <v>431</v>
      </c>
      <c r="AA84" s="247" t="s">
        <v>431</v>
      </c>
      <c r="AB84" s="247" t="s">
        <v>431</v>
      </c>
      <c r="AC84" s="247" t="s">
        <v>431</v>
      </c>
      <c r="AD84" s="247" t="s">
        <v>411</v>
      </c>
      <c r="AE84" s="432"/>
      <c r="AF84" s="247" t="s">
        <v>411</v>
      </c>
      <c r="AG84" s="247" t="s">
        <v>411</v>
      </c>
      <c r="AH84" s="247" t="s">
        <v>411</v>
      </c>
      <c r="AI84" s="247" t="s">
        <v>411</v>
      </c>
      <c r="AJ84" s="247" t="s">
        <v>411</v>
      </c>
      <c r="AK84" s="248">
        <v>0.41999999999999993</v>
      </c>
      <c r="AL84" s="249" t="s">
        <v>436</v>
      </c>
    </row>
    <row r="85" spans="1:41" s="250" customFormat="1" ht="24.75" customHeight="1" thickBot="1">
      <c r="A85" s="106" t="s">
        <v>124</v>
      </c>
      <c r="B85" s="107" t="s">
        <v>227</v>
      </c>
      <c r="C85" s="94" t="s">
        <v>356</v>
      </c>
      <c r="D85" s="245"/>
      <c r="E85" s="422" t="s">
        <v>411</v>
      </c>
      <c r="F85" s="443">
        <v>6.6819674220656813</v>
      </c>
      <c r="G85" s="423" t="s">
        <v>411</v>
      </c>
      <c r="H85" s="421" t="s">
        <v>411</v>
      </c>
      <c r="I85" s="421" t="s">
        <v>411</v>
      </c>
      <c r="J85" s="421" t="s">
        <v>411</v>
      </c>
      <c r="K85" s="421" t="s">
        <v>411</v>
      </c>
      <c r="L85" s="421" t="s">
        <v>411</v>
      </c>
      <c r="M85" s="421" t="s">
        <v>411</v>
      </c>
      <c r="N85" s="421" t="s">
        <v>411</v>
      </c>
      <c r="O85" s="421" t="s">
        <v>411</v>
      </c>
      <c r="P85" s="421" t="s">
        <v>411</v>
      </c>
      <c r="Q85" s="421" t="s">
        <v>411</v>
      </c>
      <c r="R85" s="421" t="s">
        <v>411</v>
      </c>
      <c r="S85" s="421" t="s">
        <v>411</v>
      </c>
      <c r="T85" s="421" t="s">
        <v>411</v>
      </c>
      <c r="U85" s="421" t="s">
        <v>411</v>
      </c>
      <c r="V85" s="421" t="s">
        <v>411</v>
      </c>
      <c r="W85" s="421" t="s">
        <v>411</v>
      </c>
      <c r="X85" s="421" t="s">
        <v>411</v>
      </c>
      <c r="Y85" s="421" t="s">
        <v>411</v>
      </c>
      <c r="Z85" s="421" t="s">
        <v>411</v>
      </c>
      <c r="AA85" s="421" t="s">
        <v>411</v>
      </c>
      <c r="AB85" s="247" t="s">
        <v>411</v>
      </c>
      <c r="AC85" s="247" t="s">
        <v>411</v>
      </c>
      <c r="AD85" s="247" t="s">
        <v>411</v>
      </c>
      <c r="AE85" s="432"/>
      <c r="AF85" s="247" t="s">
        <v>411</v>
      </c>
      <c r="AG85" s="247" t="s">
        <v>411</v>
      </c>
      <c r="AH85" s="247" t="s">
        <v>411</v>
      </c>
      <c r="AI85" s="247" t="s">
        <v>411</v>
      </c>
      <c r="AJ85" s="247" t="s">
        <v>411</v>
      </c>
      <c r="AK85" s="443">
        <v>14.215173461254722</v>
      </c>
      <c r="AL85" s="413" t="s">
        <v>409</v>
      </c>
    </row>
    <row r="86" spans="1:41" s="250" customFormat="1" ht="24.75" customHeight="1" thickBot="1">
      <c r="A86" s="106" t="s">
        <v>124</v>
      </c>
      <c r="B86" s="107" t="s">
        <v>228</v>
      </c>
      <c r="C86" s="92" t="s">
        <v>95</v>
      </c>
      <c r="D86" s="245"/>
      <c r="E86" s="422" t="s">
        <v>411</v>
      </c>
      <c r="F86" s="443">
        <v>6.6795474302388039E-2</v>
      </c>
      <c r="G86" s="423" t="s">
        <v>411</v>
      </c>
      <c r="H86" s="421" t="s">
        <v>411</v>
      </c>
      <c r="I86" s="421" t="s">
        <v>411</v>
      </c>
      <c r="J86" s="421" t="s">
        <v>411</v>
      </c>
      <c r="K86" s="421" t="s">
        <v>411</v>
      </c>
      <c r="L86" s="421" t="s">
        <v>411</v>
      </c>
      <c r="M86" s="421" t="s">
        <v>411</v>
      </c>
      <c r="N86" s="421" t="s">
        <v>411</v>
      </c>
      <c r="O86" s="421" t="s">
        <v>411</v>
      </c>
      <c r="P86" s="421" t="s">
        <v>411</v>
      </c>
      <c r="Q86" s="421" t="s">
        <v>411</v>
      </c>
      <c r="R86" s="421" t="s">
        <v>411</v>
      </c>
      <c r="S86" s="421" t="s">
        <v>411</v>
      </c>
      <c r="T86" s="421" t="s">
        <v>411</v>
      </c>
      <c r="U86" s="421" t="s">
        <v>411</v>
      </c>
      <c r="V86" s="421" t="s">
        <v>411</v>
      </c>
      <c r="W86" s="421" t="s">
        <v>411</v>
      </c>
      <c r="X86" s="421" t="s">
        <v>411</v>
      </c>
      <c r="Y86" s="421" t="s">
        <v>411</v>
      </c>
      <c r="Z86" s="421" t="s">
        <v>411</v>
      </c>
      <c r="AA86" s="421" t="s">
        <v>411</v>
      </c>
      <c r="AB86" s="247" t="s">
        <v>411</v>
      </c>
      <c r="AC86" s="247" t="s">
        <v>411</v>
      </c>
      <c r="AD86" s="247" t="s">
        <v>411</v>
      </c>
      <c r="AE86" s="432"/>
      <c r="AF86" s="247" t="s">
        <v>411</v>
      </c>
      <c r="AG86" s="247" t="s">
        <v>411</v>
      </c>
      <c r="AH86" s="247" t="s">
        <v>411</v>
      </c>
      <c r="AI86" s="247" t="s">
        <v>411</v>
      </c>
      <c r="AJ86" s="247" t="s">
        <v>411</v>
      </c>
      <c r="AK86" s="459" t="s">
        <v>448</v>
      </c>
      <c r="AL86" s="413" t="s">
        <v>443</v>
      </c>
    </row>
    <row r="87" spans="1:41" s="250" customFormat="1" ht="24.75" customHeight="1" thickBot="1">
      <c r="A87" s="106" t="s">
        <v>124</v>
      </c>
      <c r="B87" s="107" t="s">
        <v>229</v>
      </c>
      <c r="C87" s="92" t="s">
        <v>96</v>
      </c>
      <c r="D87" s="245"/>
      <c r="E87" s="422" t="s">
        <v>411</v>
      </c>
      <c r="F87" s="443">
        <v>3.4361230220979928E-2</v>
      </c>
      <c r="G87" s="423" t="s">
        <v>411</v>
      </c>
      <c r="H87" s="421" t="s">
        <v>411</v>
      </c>
      <c r="I87" s="421" t="s">
        <v>411</v>
      </c>
      <c r="J87" s="421" t="s">
        <v>411</v>
      </c>
      <c r="K87" s="421" t="s">
        <v>411</v>
      </c>
      <c r="L87" s="421" t="s">
        <v>411</v>
      </c>
      <c r="M87" s="421" t="s">
        <v>411</v>
      </c>
      <c r="N87" s="421" t="s">
        <v>411</v>
      </c>
      <c r="O87" s="421" t="s">
        <v>411</v>
      </c>
      <c r="P87" s="421" t="s">
        <v>411</v>
      </c>
      <c r="Q87" s="421" t="s">
        <v>411</v>
      </c>
      <c r="R87" s="421" t="s">
        <v>411</v>
      </c>
      <c r="S87" s="421" t="s">
        <v>411</v>
      </c>
      <c r="T87" s="421" t="s">
        <v>411</v>
      </c>
      <c r="U87" s="421" t="s">
        <v>411</v>
      </c>
      <c r="V87" s="421" t="s">
        <v>411</v>
      </c>
      <c r="W87" s="421" t="s">
        <v>411</v>
      </c>
      <c r="X87" s="421" t="s">
        <v>411</v>
      </c>
      <c r="Y87" s="421" t="s">
        <v>411</v>
      </c>
      <c r="Z87" s="421" t="s">
        <v>411</v>
      </c>
      <c r="AA87" s="421" t="s">
        <v>411</v>
      </c>
      <c r="AB87" s="247" t="s">
        <v>411</v>
      </c>
      <c r="AC87" s="247" t="s">
        <v>411</v>
      </c>
      <c r="AD87" s="247" t="s">
        <v>411</v>
      </c>
      <c r="AE87" s="432"/>
      <c r="AF87" s="247" t="s">
        <v>411</v>
      </c>
      <c r="AG87" s="247" t="s">
        <v>411</v>
      </c>
      <c r="AH87" s="247" t="s">
        <v>411</v>
      </c>
      <c r="AI87" s="247" t="s">
        <v>411</v>
      </c>
      <c r="AJ87" s="247" t="s">
        <v>411</v>
      </c>
      <c r="AK87" s="459" t="s">
        <v>448</v>
      </c>
      <c r="AL87" s="249" t="s">
        <v>451</v>
      </c>
    </row>
    <row r="88" spans="1:41" s="250" customFormat="1" ht="24.75" customHeight="1" thickBot="1">
      <c r="A88" s="106" t="s">
        <v>124</v>
      </c>
      <c r="B88" s="107" t="s">
        <v>230</v>
      </c>
      <c r="C88" s="92" t="s">
        <v>97</v>
      </c>
      <c r="D88" s="245"/>
      <c r="E88" s="422" t="s">
        <v>411</v>
      </c>
      <c r="F88" s="443">
        <v>2.0918201774072802</v>
      </c>
      <c r="G88" s="423" t="s">
        <v>411</v>
      </c>
      <c r="H88" s="421" t="s">
        <v>411</v>
      </c>
      <c r="I88" s="421" t="s">
        <v>411</v>
      </c>
      <c r="J88" s="421" t="s">
        <v>411</v>
      </c>
      <c r="K88" s="421" t="s">
        <v>411</v>
      </c>
      <c r="L88" s="421" t="s">
        <v>411</v>
      </c>
      <c r="M88" s="421" t="s">
        <v>411</v>
      </c>
      <c r="N88" s="421" t="s">
        <v>411</v>
      </c>
      <c r="O88" s="421" t="s">
        <v>411</v>
      </c>
      <c r="P88" s="421" t="s">
        <v>411</v>
      </c>
      <c r="Q88" s="421" t="s">
        <v>411</v>
      </c>
      <c r="R88" s="421" t="s">
        <v>411</v>
      </c>
      <c r="S88" s="421" t="s">
        <v>411</v>
      </c>
      <c r="T88" s="421" t="s">
        <v>411</v>
      </c>
      <c r="U88" s="421" t="s">
        <v>411</v>
      </c>
      <c r="V88" s="421" t="s">
        <v>411</v>
      </c>
      <c r="W88" s="421" t="s">
        <v>411</v>
      </c>
      <c r="X88" s="421" t="s">
        <v>411</v>
      </c>
      <c r="Y88" s="421" t="s">
        <v>411</v>
      </c>
      <c r="Z88" s="421" t="s">
        <v>411</v>
      </c>
      <c r="AA88" s="421" t="s">
        <v>411</v>
      </c>
      <c r="AB88" s="247" t="s">
        <v>411</v>
      </c>
      <c r="AC88" s="247" t="s">
        <v>411</v>
      </c>
      <c r="AD88" s="247" t="s">
        <v>411</v>
      </c>
      <c r="AE88" s="432"/>
      <c r="AF88" s="247" t="s">
        <v>411</v>
      </c>
      <c r="AG88" s="247" t="s">
        <v>411</v>
      </c>
      <c r="AH88" s="247" t="s">
        <v>411</v>
      </c>
      <c r="AI88" s="247" t="s">
        <v>411</v>
      </c>
      <c r="AJ88" s="247" t="s">
        <v>411</v>
      </c>
      <c r="AK88" s="459" t="s">
        <v>448</v>
      </c>
      <c r="AL88" s="249" t="s">
        <v>452</v>
      </c>
    </row>
    <row r="89" spans="1:41" s="250" customFormat="1" ht="24.75" customHeight="1" thickBot="1">
      <c r="A89" s="106" t="s">
        <v>124</v>
      </c>
      <c r="B89" s="107" t="s">
        <v>231</v>
      </c>
      <c r="C89" s="92" t="s">
        <v>98</v>
      </c>
      <c r="D89" s="245"/>
      <c r="E89" s="422" t="s">
        <v>411</v>
      </c>
      <c r="F89" s="443">
        <v>0.19004303051983337</v>
      </c>
      <c r="G89" s="423" t="s">
        <v>411</v>
      </c>
      <c r="H89" s="421" t="s">
        <v>411</v>
      </c>
      <c r="I89" s="421" t="s">
        <v>411</v>
      </c>
      <c r="J89" s="421" t="s">
        <v>411</v>
      </c>
      <c r="K89" s="421" t="s">
        <v>411</v>
      </c>
      <c r="L89" s="421" t="s">
        <v>411</v>
      </c>
      <c r="M89" s="421" t="s">
        <v>411</v>
      </c>
      <c r="N89" s="421" t="s">
        <v>411</v>
      </c>
      <c r="O89" s="421" t="s">
        <v>411</v>
      </c>
      <c r="P89" s="421" t="s">
        <v>411</v>
      </c>
      <c r="Q89" s="421" t="s">
        <v>411</v>
      </c>
      <c r="R89" s="421" t="s">
        <v>411</v>
      </c>
      <c r="S89" s="421" t="s">
        <v>411</v>
      </c>
      <c r="T89" s="421" t="s">
        <v>411</v>
      </c>
      <c r="U89" s="421" t="s">
        <v>411</v>
      </c>
      <c r="V89" s="421" t="s">
        <v>411</v>
      </c>
      <c r="W89" s="421" t="s">
        <v>411</v>
      </c>
      <c r="X89" s="421" t="s">
        <v>411</v>
      </c>
      <c r="Y89" s="421" t="s">
        <v>411</v>
      </c>
      <c r="Z89" s="421" t="s">
        <v>411</v>
      </c>
      <c r="AA89" s="421" t="s">
        <v>411</v>
      </c>
      <c r="AB89" s="247" t="s">
        <v>411</v>
      </c>
      <c r="AC89" s="247" t="s">
        <v>411</v>
      </c>
      <c r="AD89" s="247" t="s">
        <v>411</v>
      </c>
      <c r="AE89" s="432"/>
      <c r="AF89" s="247" t="s">
        <v>411</v>
      </c>
      <c r="AG89" s="247" t="s">
        <v>411</v>
      </c>
      <c r="AH89" s="247" t="s">
        <v>411</v>
      </c>
      <c r="AI89" s="247" t="s">
        <v>411</v>
      </c>
      <c r="AJ89" s="247" t="s">
        <v>411</v>
      </c>
      <c r="AK89" s="459" t="s">
        <v>448</v>
      </c>
      <c r="AL89" s="249" t="s">
        <v>442</v>
      </c>
      <c r="AO89" s="250" t="s">
        <v>51</v>
      </c>
    </row>
    <row r="90" spans="1:41" s="264" customFormat="1" ht="24.75" customHeight="1" thickBot="1">
      <c r="A90" s="106" t="s">
        <v>124</v>
      </c>
      <c r="B90" s="107" t="s">
        <v>232</v>
      </c>
      <c r="C90" s="92" t="s">
        <v>290</v>
      </c>
      <c r="D90" s="245"/>
      <c r="E90" s="422" t="s">
        <v>411</v>
      </c>
      <c r="F90" s="443">
        <v>1.374158527373424</v>
      </c>
      <c r="G90" s="423" t="s">
        <v>411</v>
      </c>
      <c r="H90" s="421" t="s">
        <v>411</v>
      </c>
      <c r="I90" s="421" t="s">
        <v>411</v>
      </c>
      <c r="J90" s="421" t="s">
        <v>411</v>
      </c>
      <c r="K90" s="421" t="s">
        <v>411</v>
      </c>
      <c r="L90" s="421" t="s">
        <v>411</v>
      </c>
      <c r="M90" s="421" t="s">
        <v>411</v>
      </c>
      <c r="N90" s="421" t="s">
        <v>411</v>
      </c>
      <c r="O90" s="421" t="s">
        <v>411</v>
      </c>
      <c r="P90" s="421" t="s">
        <v>411</v>
      </c>
      <c r="Q90" s="421" t="s">
        <v>411</v>
      </c>
      <c r="R90" s="421" t="s">
        <v>411</v>
      </c>
      <c r="S90" s="421" t="s">
        <v>411</v>
      </c>
      <c r="T90" s="421" t="s">
        <v>411</v>
      </c>
      <c r="U90" s="421" t="s">
        <v>411</v>
      </c>
      <c r="V90" s="421" t="s">
        <v>411</v>
      </c>
      <c r="W90" s="421" t="s">
        <v>411</v>
      </c>
      <c r="X90" s="421" t="s">
        <v>411</v>
      </c>
      <c r="Y90" s="421" t="s">
        <v>411</v>
      </c>
      <c r="Z90" s="421" t="s">
        <v>411</v>
      </c>
      <c r="AA90" s="421" t="s">
        <v>411</v>
      </c>
      <c r="AB90" s="247" t="s">
        <v>411</v>
      </c>
      <c r="AC90" s="247" t="s">
        <v>411</v>
      </c>
      <c r="AD90" s="247" t="s">
        <v>411</v>
      </c>
      <c r="AE90" s="432"/>
      <c r="AF90" s="247" t="s">
        <v>411</v>
      </c>
      <c r="AG90" s="247" t="s">
        <v>411</v>
      </c>
      <c r="AH90" s="247" t="s">
        <v>411</v>
      </c>
      <c r="AI90" s="247" t="s">
        <v>411</v>
      </c>
      <c r="AJ90" s="247" t="s">
        <v>411</v>
      </c>
      <c r="AK90" s="443">
        <v>2.1755886515731104</v>
      </c>
      <c r="AL90" s="249" t="s">
        <v>410</v>
      </c>
    </row>
    <row r="91" spans="1:41" s="250" customFormat="1" ht="24.75" customHeight="1" thickBot="1">
      <c r="A91" s="106" t="s">
        <v>124</v>
      </c>
      <c r="B91" s="107" t="s">
        <v>265</v>
      </c>
      <c r="C91" s="107" t="s">
        <v>291</v>
      </c>
      <c r="D91" s="412"/>
      <c r="E91" s="443">
        <v>4.2503264364825389E-3</v>
      </c>
      <c r="F91" s="443">
        <v>1.1423217012981704E-2</v>
      </c>
      <c r="G91" s="443">
        <v>2.3493145430260184E-5</v>
      </c>
      <c r="H91" s="443">
        <v>9.7947005379905097E-3</v>
      </c>
      <c r="I91" s="443">
        <v>6.3724961768031343E-2</v>
      </c>
      <c r="J91" s="443">
        <v>6.3725335013434567E-2</v>
      </c>
      <c r="K91" s="443">
        <v>6.3725412105179999E-2</v>
      </c>
      <c r="L91" s="424" t="s">
        <v>431</v>
      </c>
      <c r="M91" s="443">
        <v>0.13010092230754616</v>
      </c>
      <c r="N91" s="443">
        <v>6.0988827871933703E-3</v>
      </c>
      <c r="O91" s="443">
        <v>1.2756424740507612E-2</v>
      </c>
      <c r="P91" s="443">
        <v>4.4341367202808942E-7</v>
      </c>
      <c r="Q91" s="443">
        <v>1.0346319013988754E-5</v>
      </c>
      <c r="R91" s="443">
        <v>1.2135532076558238E-4</v>
      </c>
      <c r="S91" s="443">
        <v>1.6198870672891299E-2</v>
      </c>
      <c r="T91" s="443">
        <v>6.6058313885615592E-3</v>
      </c>
      <c r="U91" s="424" t="s">
        <v>411</v>
      </c>
      <c r="V91" s="443">
        <v>8.3950444511310431E-3</v>
      </c>
      <c r="W91" s="443">
        <v>2.3601688043350626E-4</v>
      </c>
      <c r="X91" s="443">
        <v>2.6197873728119199E-4</v>
      </c>
      <c r="Y91" s="443">
        <v>1.0620759619507783E-4</v>
      </c>
      <c r="Z91" s="443">
        <v>1.0620759619507783E-4</v>
      </c>
      <c r="AA91" s="443">
        <v>1.0620759619507783E-4</v>
      </c>
      <c r="AB91" s="454">
        <v>5.8399999999999999E-4</v>
      </c>
      <c r="AC91" s="247" t="s">
        <v>411</v>
      </c>
      <c r="AD91" s="247" t="s">
        <v>411</v>
      </c>
      <c r="AE91" s="434"/>
      <c r="AF91" s="247" t="s">
        <v>411</v>
      </c>
      <c r="AG91" s="247" t="s">
        <v>411</v>
      </c>
      <c r="AH91" s="247" t="s">
        <v>411</v>
      </c>
      <c r="AI91" s="247" t="s">
        <v>411</v>
      </c>
      <c r="AJ91" s="247" t="s">
        <v>411</v>
      </c>
      <c r="AK91" s="443">
        <v>2.3679479915636255</v>
      </c>
      <c r="AL91" s="413" t="s">
        <v>444</v>
      </c>
    </row>
    <row r="92" spans="1:41" s="250" customFormat="1" ht="24.75" customHeight="1" thickBot="1">
      <c r="A92" s="106" t="s">
        <v>121</v>
      </c>
      <c r="B92" s="106" t="s">
        <v>218</v>
      </c>
      <c r="C92" s="106" t="s">
        <v>117</v>
      </c>
      <c r="D92" s="253"/>
      <c r="E92" s="252" t="s">
        <v>411</v>
      </c>
      <c r="F92" s="252" t="s">
        <v>411</v>
      </c>
      <c r="G92" s="252">
        <v>6.1656000000000002E-2</v>
      </c>
      <c r="H92" s="252" t="s">
        <v>431</v>
      </c>
      <c r="I92" s="252" t="s">
        <v>431</v>
      </c>
      <c r="J92" s="252" t="s">
        <v>431</v>
      </c>
      <c r="K92" s="252" t="s">
        <v>431</v>
      </c>
      <c r="L92" s="252" t="s">
        <v>431</v>
      </c>
      <c r="M92" s="247" t="s">
        <v>411</v>
      </c>
      <c r="N92" s="247" t="s">
        <v>411</v>
      </c>
      <c r="O92" s="247" t="s">
        <v>411</v>
      </c>
      <c r="P92" s="247" t="s">
        <v>411</v>
      </c>
      <c r="Q92" s="247" t="s">
        <v>411</v>
      </c>
      <c r="R92" s="247" t="s">
        <v>411</v>
      </c>
      <c r="S92" s="247" t="s">
        <v>411</v>
      </c>
      <c r="T92" s="247" t="s">
        <v>411</v>
      </c>
      <c r="U92" s="247" t="s">
        <v>411</v>
      </c>
      <c r="V92" s="247" t="s">
        <v>411</v>
      </c>
      <c r="W92" s="247" t="s">
        <v>411</v>
      </c>
      <c r="X92" s="247" t="s">
        <v>411</v>
      </c>
      <c r="Y92" s="247" t="s">
        <v>431</v>
      </c>
      <c r="Z92" s="247" t="s">
        <v>431</v>
      </c>
      <c r="AA92" s="247" t="s">
        <v>431</v>
      </c>
      <c r="AB92" s="247" t="s">
        <v>431</v>
      </c>
      <c r="AC92" s="247" t="s">
        <v>431</v>
      </c>
      <c r="AD92" s="247" t="s">
        <v>411</v>
      </c>
      <c r="AE92" s="432"/>
      <c r="AF92" s="247" t="s">
        <v>411</v>
      </c>
      <c r="AG92" s="247" t="s">
        <v>411</v>
      </c>
      <c r="AH92" s="247" t="s">
        <v>411</v>
      </c>
      <c r="AI92" s="247" t="s">
        <v>411</v>
      </c>
      <c r="AJ92" s="247" t="s">
        <v>411</v>
      </c>
      <c r="AK92" s="248">
        <v>30.827999999999999</v>
      </c>
      <c r="AL92" s="249" t="s">
        <v>412</v>
      </c>
    </row>
    <row r="93" spans="1:41" s="250" customFormat="1" ht="24.75" customHeight="1" thickBot="1">
      <c r="A93" s="106" t="s">
        <v>121</v>
      </c>
      <c r="B93" s="107" t="s">
        <v>219</v>
      </c>
      <c r="C93" s="106" t="s">
        <v>118</v>
      </c>
      <c r="D93" s="253"/>
      <c r="E93" s="252" t="s">
        <v>411</v>
      </c>
      <c r="F93" s="252">
        <v>2.7647455000000001</v>
      </c>
      <c r="G93" s="252" t="s">
        <v>411</v>
      </c>
      <c r="H93" s="252" t="s">
        <v>411</v>
      </c>
      <c r="I93" s="252" t="s">
        <v>411</v>
      </c>
      <c r="J93" s="252" t="s">
        <v>411</v>
      </c>
      <c r="K93" s="252" t="s">
        <v>411</v>
      </c>
      <c r="L93" s="252" t="s">
        <v>411</v>
      </c>
      <c r="M93" s="247" t="s">
        <v>411</v>
      </c>
      <c r="N93" s="247" t="s">
        <v>411</v>
      </c>
      <c r="O93" s="247" t="s">
        <v>411</v>
      </c>
      <c r="P93" s="247" t="s">
        <v>411</v>
      </c>
      <c r="Q93" s="247" t="s">
        <v>411</v>
      </c>
      <c r="R93" s="247" t="s">
        <v>411</v>
      </c>
      <c r="S93" s="247" t="s">
        <v>411</v>
      </c>
      <c r="T93" s="247" t="s">
        <v>411</v>
      </c>
      <c r="U93" s="247" t="s">
        <v>411</v>
      </c>
      <c r="V93" s="247" t="s">
        <v>411</v>
      </c>
      <c r="W93" s="247" t="s">
        <v>411</v>
      </c>
      <c r="X93" s="247" t="s">
        <v>411</v>
      </c>
      <c r="Y93" s="247" t="s">
        <v>411</v>
      </c>
      <c r="Z93" s="247" t="s">
        <v>411</v>
      </c>
      <c r="AA93" s="247" t="s">
        <v>411</v>
      </c>
      <c r="AB93" s="247" t="s">
        <v>411</v>
      </c>
      <c r="AC93" s="247" t="s">
        <v>411</v>
      </c>
      <c r="AD93" s="247" t="s">
        <v>411</v>
      </c>
      <c r="AE93" s="432"/>
      <c r="AF93" s="247" t="s">
        <v>411</v>
      </c>
      <c r="AG93" s="247" t="s">
        <v>411</v>
      </c>
      <c r="AH93" s="247" t="s">
        <v>411</v>
      </c>
      <c r="AI93" s="247" t="s">
        <v>411</v>
      </c>
      <c r="AJ93" s="247" t="s">
        <v>411</v>
      </c>
      <c r="AK93" s="248">
        <v>2080.6999999999998</v>
      </c>
      <c r="AL93" s="249" t="s">
        <v>413</v>
      </c>
    </row>
    <row r="94" spans="1:41" s="250" customFormat="1" ht="24.75" customHeight="1" thickBot="1">
      <c r="A94" s="106" t="s">
        <v>121</v>
      </c>
      <c r="B94" s="265" t="s">
        <v>264</v>
      </c>
      <c r="C94" s="106" t="s">
        <v>302</v>
      </c>
      <c r="D94" s="245"/>
      <c r="E94" s="252" t="s">
        <v>432</v>
      </c>
      <c r="F94" s="252" t="s">
        <v>432</v>
      </c>
      <c r="G94" s="252" t="s">
        <v>432</v>
      </c>
      <c r="H94" s="252" t="s">
        <v>432</v>
      </c>
      <c r="I94" s="252" t="s">
        <v>432</v>
      </c>
      <c r="J94" s="252" t="s">
        <v>432</v>
      </c>
      <c r="K94" s="252" t="s">
        <v>432</v>
      </c>
      <c r="L94" s="252" t="s">
        <v>432</v>
      </c>
      <c r="M94" s="247" t="s">
        <v>432</v>
      </c>
      <c r="N94" s="247" t="s">
        <v>432</v>
      </c>
      <c r="O94" s="247" t="s">
        <v>432</v>
      </c>
      <c r="P94" s="247" t="s">
        <v>432</v>
      </c>
      <c r="Q94" s="247" t="s">
        <v>432</v>
      </c>
      <c r="R94" s="247" t="s">
        <v>432</v>
      </c>
      <c r="S94" s="247" t="s">
        <v>432</v>
      </c>
      <c r="T94" s="247" t="s">
        <v>432</v>
      </c>
      <c r="U94" s="247" t="s">
        <v>432</v>
      </c>
      <c r="V94" s="247" t="s">
        <v>432</v>
      </c>
      <c r="W94" s="247" t="s">
        <v>432</v>
      </c>
      <c r="X94" s="247" t="s">
        <v>432</v>
      </c>
      <c r="Y94" s="247" t="s">
        <v>432</v>
      </c>
      <c r="Z94" s="247" t="s">
        <v>432</v>
      </c>
      <c r="AA94" s="247" t="s">
        <v>432</v>
      </c>
      <c r="AB94" s="247" t="s">
        <v>432</v>
      </c>
      <c r="AC94" s="247" t="s">
        <v>432</v>
      </c>
      <c r="AD94" s="247" t="s">
        <v>432</v>
      </c>
      <c r="AE94" s="451"/>
      <c r="AF94" s="247" t="s">
        <v>411</v>
      </c>
      <c r="AG94" s="247" t="s">
        <v>411</v>
      </c>
      <c r="AH94" s="247" t="s">
        <v>411</v>
      </c>
      <c r="AI94" s="247" t="s">
        <v>411</v>
      </c>
      <c r="AJ94" s="247" t="s">
        <v>411</v>
      </c>
      <c r="AK94" s="247" t="s">
        <v>432</v>
      </c>
      <c r="AL94" s="249"/>
    </row>
    <row r="95" spans="1:41" s="250" customFormat="1" ht="24.75" customHeight="1" thickBot="1">
      <c r="A95" s="106" t="s">
        <v>121</v>
      </c>
      <c r="B95" s="265" t="s">
        <v>220</v>
      </c>
      <c r="C95" s="106" t="s">
        <v>93</v>
      </c>
      <c r="D95" s="253"/>
      <c r="E95" s="252" t="s">
        <v>411</v>
      </c>
      <c r="F95" s="252" t="s">
        <v>411</v>
      </c>
      <c r="G95" s="252" t="s">
        <v>411</v>
      </c>
      <c r="H95" s="252" t="s">
        <v>411</v>
      </c>
      <c r="I95" s="252" t="s">
        <v>411</v>
      </c>
      <c r="J95" s="252" t="s">
        <v>411</v>
      </c>
      <c r="K95" s="426" t="s">
        <v>431</v>
      </c>
      <c r="L95" s="252" t="s">
        <v>411</v>
      </c>
      <c r="M95" s="252" t="s">
        <v>411</v>
      </c>
      <c r="N95" s="252" t="s">
        <v>411</v>
      </c>
      <c r="O95" s="252" t="s">
        <v>411</v>
      </c>
      <c r="P95" s="252" t="s">
        <v>411</v>
      </c>
      <c r="Q95" s="252" t="s">
        <v>411</v>
      </c>
      <c r="R95" s="252" t="s">
        <v>411</v>
      </c>
      <c r="S95" s="252" t="s">
        <v>411</v>
      </c>
      <c r="T95" s="252" t="s">
        <v>411</v>
      </c>
      <c r="U95" s="252" t="s">
        <v>411</v>
      </c>
      <c r="V95" s="252" t="s">
        <v>411</v>
      </c>
      <c r="W95" s="252" t="s">
        <v>411</v>
      </c>
      <c r="X95" s="252" t="s">
        <v>411</v>
      </c>
      <c r="Y95" s="252" t="s">
        <v>411</v>
      </c>
      <c r="Z95" s="252" t="s">
        <v>411</v>
      </c>
      <c r="AA95" s="252" t="s">
        <v>411</v>
      </c>
      <c r="AB95" s="252" t="s">
        <v>411</v>
      </c>
      <c r="AC95" s="252" t="s">
        <v>411</v>
      </c>
      <c r="AD95" s="252" t="s">
        <v>411</v>
      </c>
      <c r="AE95" s="451"/>
      <c r="AF95" s="247" t="s">
        <v>411</v>
      </c>
      <c r="AG95" s="247" t="s">
        <v>411</v>
      </c>
      <c r="AH95" s="247" t="s">
        <v>411</v>
      </c>
      <c r="AI95" s="247" t="s">
        <v>411</v>
      </c>
      <c r="AJ95" s="247" t="s">
        <v>411</v>
      </c>
      <c r="AK95" s="247" t="s">
        <v>431</v>
      </c>
      <c r="AL95" s="249" t="s">
        <v>380</v>
      </c>
    </row>
    <row r="96" spans="1:41" s="250" customFormat="1" ht="24.75" customHeight="1" thickBot="1">
      <c r="A96" s="106" t="s">
        <v>121</v>
      </c>
      <c r="B96" s="107" t="s">
        <v>221</v>
      </c>
      <c r="C96" s="106" t="s">
        <v>94</v>
      </c>
      <c r="D96" s="266"/>
      <c r="E96" s="252" t="s">
        <v>432</v>
      </c>
      <c r="F96" s="252" t="s">
        <v>432</v>
      </c>
      <c r="G96" s="252" t="s">
        <v>432</v>
      </c>
      <c r="H96" s="252" t="s">
        <v>432</v>
      </c>
      <c r="I96" s="252" t="s">
        <v>432</v>
      </c>
      <c r="J96" s="252" t="s">
        <v>432</v>
      </c>
      <c r="K96" s="252" t="s">
        <v>432</v>
      </c>
      <c r="L96" s="252" t="s">
        <v>432</v>
      </c>
      <c r="M96" s="252" t="s">
        <v>432</v>
      </c>
      <c r="N96" s="252" t="s">
        <v>432</v>
      </c>
      <c r="O96" s="252" t="s">
        <v>432</v>
      </c>
      <c r="P96" s="252" t="s">
        <v>432</v>
      </c>
      <c r="Q96" s="252" t="s">
        <v>432</v>
      </c>
      <c r="R96" s="252" t="s">
        <v>432</v>
      </c>
      <c r="S96" s="252" t="s">
        <v>432</v>
      </c>
      <c r="T96" s="252" t="s">
        <v>432</v>
      </c>
      <c r="U96" s="252" t="s">
        <v>432</v>
      </c>
      <c r="V96" s="252" t="s">
        <v>432</v>
      </c>
      <c r="W96" s="252" t="s">
        <v>432</v>
      </c>
      <c r="X96" s="252" t="s">
        <v>432</v>
      </c>
      <c r="Y96" s="252" t="s">
        <v>432</v>
      </c>
      <c r="Z96" s="252" t="s">
        <v>432</v>
      </c>
      <c r="AA96" s="252" t="s">
        <v>432</v>
      </c>
      <c r="AB96" s="252" t="s">
        <v>432</v>
      </c>
      <c r="AC96" s="252" t="s">
        <v>432</v>
      </c>
      <c r="AD96" s="252" t="s">
        <v>432</v>
      </c>
      <c r="AE96" s="451"/>
      <c r="AF96" s="247" t="s">
        <v>411</v>
      </c>
      <c r="AG96" s="247" t="s">
        <v>411</v>
      </c>
      <c r="AH96" s="247" t="s">
        <v>411</v>
      </c>
      <c r="AI96" s="247" t="s">
        <v>411</v>
      </c>
      <c r="AJ96" s="247" t="s">
        <v>411</v>
      </c>
      <c r="AK96" s="247" t="s">
        <v>432</v>
      </c>
      <c r="AL96" s="249" t="s">
        <v>411</v>
      </c>
    </row>
    <row r="97" spans="1:38" s="250" customFormat="1" ht="24.75" customHeight="1" thickBot="1">
      <c r="A97" s="106" t="s">
        <v>121</v>
      </c>
      <c r="B97" s="107" t="s">
        <v>222</v>
      </c>
      <c r="C97" s="106" t="s">
        <v>369</v>
      </c>
      <c r="D97" s="266"/>
      <c r="E97" s="252" t="s">
        <v>432</v>
      </c>
      <c r="F97" s="252" t="s">
        <v>432</v>
      </c>
      <c r="G97" s="252" t="s">
        <v>432</v>
      </c>
      <c r="H97" s="252" t="s">
        <v>432</v>
      </c>
      <c r="I97" s="252" t="s">
        <v>432</v>
      </c>
      <c r="J97" s="252" t="s">
        <v>432</v>
      </c>
      <c r="K97" s="252" t="s">
        <v>432</v>
      </c>
      <c r="L97" s="252" t="s">
        <v>432</v>
      </c>
      <c r="M97" s="247" t="s">
        <v>432</v>
      </c>
      <c r="N97" s="247" t="s">
        <v>432</v>
      </c>
      <c r="O97" s="247" t="s">
        <v>432</v>
      </c>
      <c r="P97" s="247" t="s">
        <v>432</v>
      </c>
      <c r="Q97" s="247" t="s">
        <v>432</v>
      </c>
      <c r="R97" s="247" t="s">
        <v>432</v>
      </c>
      <c r="S97" s="247" t="s">
        <v>432</v>
      </c>
      <c r="T97" s="247" t="s">
        <v>432</v>
      </c>
      <c r="U97" s="247" t="s">
        <v>432</v>
      </c>
      <c r="V97" s="247" t="s">
        <v>432</v>
      </c>
      <c r="W97" s="247" t="s">
        <v>432</v>
      </c>
      <c r="X97" s="247" t="s">
        <v>432</v>
      </c>
      <c r="Y97" s="247" t="s">
        <v>432</v>
      </c>
      <c r="Z97" s="247" t="s">
        <v>432</v>
      </c>
      <c r="AA97" s="247" t="s">
        <v>432</v>
      </c>
      <c r="AB97" s="247" t="s">
        <v>432</v>
      </c>
      <c r="AC97" s="247" t="s">
        <v>432</v>
      </c>
      <c r="AD97" s="247" t="s">
        <v>432</v>
      </c>
      <c r="AE97" s="451"/>
      <c r="AF97" s="247" t="s">
        <v>411</v>
      </c>
      <c r="AG97" s="247" t="s">
        <v>411</v>
      </c>
      <c r="AH97" s="247" t="s">
        <v>411</v>
      </c>
      <c r="AI97" s="247" t="s">
        <v>411</v>
      </c>
      <c r="AJ97" s="247" t="s">
        <v>411</v>
      </c>
      <c r="AK97" s="247" t="s">
        <v>432</v>
      </c>
      <c r="AL97" s="249" t="s">
        <v>411</v>
      </c>
    </row>
    <row r="98" spans="1:38" s="250" customFormat="1" ht="24.75" customHeight="1" thickBot="1">
      <c r="A98" s="106" t="s">
        <v>121</v>
      </c>
      <c r="B98" s="107" t="s">
        <v>223</v>
      </c>
      <c r="C98" s="107" t="s">
        <v>318</v>
      </c>
      <c r="D98" s="266"/>
      <c r="E98" s="252" t="s">
        <v>432</v>
      </c>
      <c r="F98" s="252" t="s">
        <v>432</v>
      </c>
      <c r="G98" s="252" t="s">
        <v>432</v>
      </c>
      <c r="H98" s="252" t="s">
        <v>432</v>
      </c>
      <c r="I98" s="252" t="s">
        <v>432</v>
      </c>
      <c r="J98" s="252" t="s">
        <v>432</v>
      </c>
      <c r="K98" s="252" t="s">
        <v>432</v>
      </c>
      <c r="L98" s="252" t="s">
        <v>432</v>
      </c>
      <c r="M98" s="247" t="s">
        <v>432</v>
      </c>
      <c r="N98" s="247" t="s">
        <v>432</v>
      </c>
      <c r="O98" s="247" t="s">
        <v>432</v>
      </c>
      <c r="P98" s="247" t="s">
        <v>432</v>
      </c>
      <c r="Q98" s="247" t="s">
        <v>432</v>
      </c>
      <c r="R98" s="247" t="s">
        <v>432</v>
      </c>
      <c r="S98" s="247" t="s">
        <v>432</v>
      </c>
      <c r="T98" s="247" t="s">
        <v>432</v>
      </c>
      <c r="U98" s="247" t="s">
        <v>432</v>
      </c>
      <c r="V98" s="247" t="s">
        <v>432</v>
      </c>
      <c r="W98" s="247" t="s">
        <v>432</v>
      </c>
      <c r="X98" s="247" t="s">
        <v>432</v>
      </c>
      <c r="Y98" s="247" t="s">
        <v>432</v>
      </c>
      <c r="Z98" s="247" t="s">
        <v>432</v>
      </c>
      <c r="AA98" s="247" t="s">
        <v>432</v>
      </c>
      <c r="AB98" s="247" t="s">
        <v>432</v>
      </c>
      <c r="AC98" s="247" t="s">
        <v>432</v>
      </c>
      <c r="AD98" s="247" t="s">
        <v>432</v>
      </c>
      <c r="AE98" s="451"/>
      <c r="AF98" s="247" t="s">
        <v>411</v>
      </c>
      <c r="AG98" s="247" t="s">
        <v>411</v>
      </c>
      <c r="AH98" s="247" t="s">
        <v>411</v>
      </c>
      <c r="AI98" s="247" t="s">
        <v>411</v>
      </c>
      <c r="AJ98" s="247" t="s">
        <v>411</v>
      </c>
      <c r="AK98" s="247" t="s">
        <v>432</v>
      </c>
      <c r="AL98" s="249" t="s">
        <v>411</v>
      </c>
    </row>
    <row r="99" spans="1:38" s="10" customFormat="1" ht="24.75" customHeight="1" thickBot="1">
      <c r="A99" s="98" t="s">
        <v>125</v>
      </c>
      <c r="B99" s="98" t="s">
        <v>233</v>
      </c>
      <c r="C99" s="106" t="s">
        <v>288</v>
      </c>
      <c r="D99" s="136"/>
      <c r="E99" s="216">
        <v>0.2564868647895896</v>
      </c>
      <c r="F99" s="217">
        <v>7.1130944709226078</v>
      </c>
      <c r="G99" s="217" t="s">
        <v>411</v>
      </c>
      <c r="H99" s="153">
        <v>7.7082786859404475</v>
      </c>
      <c r="I99" s="254">
        <v>0.17498266999999998</v>
      </c>
      <c r="J99" s="254">
        <v>0.26887580999999999</v>
      </c>
      <c r="K99" s="254">
        <v>0.58896605999999996</v>
      </c>
      <c r="L99" s="254" t="s">
        <v>411</v>
      </c>
      <c r="M99" s="217" t="s">
        <v>411</v>
      </c>
      <c r="N99" s="217" t="s">
        <v>411</v>
      </c>
      <c r="O99" s="217" t="s">
        <v>411</v>
      </c>
      <c r="P99" s="217" t="s">
        <v>411</v>
      </c>
      <c r="Q99" s="217" t="s">
        <v>411</v>
      </c>
      <c r="R99" s="217" t="s">
        <v>411</v>
      </c>
      <c r="S99" s="217" t="s">
        <v>411</v>
      </c>
      <c r="T99" s="217" t="s">
        <v>411</v>
      </c>
      <c r="U99" s="217" t="s">
        <v>411</v>
      </c>
      <c r="V99" s="217" t="s">
        <v>411</v>
      </c>
      <c r="W99" s="217" t="s">
        <v>411</v>
      </c>
      <c r="X99" s="217" t="s">
        <v>411</v>
      </c>
      <c r="Y99" s="217" t="s">
        <v>411</v>
      </c>
      <c r="Z99" s="217" t="s">
        <v>411</v>
      </c>
      <c r="AA99" s="217" t="s">
        <v>411</v>
      </c>
      <c r="AB99" s="217" t="s">
        <v>411</v>
      </c>
      <c r="AC99" s="217" t="s">
        <v>411</v>
      </c>
      <c r="AD99" s="217" t="s">
        <v>411</v>
      </c>
      <c r="AE99" s="437"/>
      <c r="AF99" s="217" t="s">
        <v>411</v>
      </c>
      <c r="AG99" s="217" t="s">
        <v>411</v>
      </c>
      <c r="AH99" s="217" t="s">
        <v>411</v>
      </c>
      <c r="AI99" s="217" t="s">
        <v>411</v>
      </c>
      <c r="AJ99" s="217" t="s">
        <v>411</v>
      </c>
      <c r="AK99" s="217">
        <v>481.7</v>
      </c>
      <c r="AL99" s="149" t="s">
        <v>414</v>
      </c>
    </row>
    <row r="100" spans="1:38" s="10" customFormat="1" ht="24.75" customHeight="1" thickBot="1">
      <c r="A100" s="98" t="s">
        <v>125</v>
      </c>
      <c r="B100" s="98" t="s">
        <v>234</v>
      </c>
      <c r="C100" s="106" t="s">
        <v>287</v>
      </c>
      <c r="D100" s="136"/>
      <c r="E100" s="216">
        <v>4.8074818730183023E-2</v>
      </c>
      <c r="F100" s="217">
        <v>2.3759244564743716</v>
      </c>
      <c r="G100" s="217" t="s">
        <v>411</v>
      </c>
      <c r="H100" s="153">
        <v>1.733477817118666</v>
      </c>
      <c r="I100" s="254">
        <v>5.8278700000000003E-2</v>
      </c>
      <c r="J100" s="254">
        <v>8.9854000000000017E-2</v>
      </c>
      <c r="K100" s="254">
        <v>0.19400189999999998</v>
      </c>
      <c r="L100" s="254" t="s">
        <v>411</v>
      </c>
      <c r="M100" s="217" t="s">
        <v>411</v>
      </c>
      <c r="N100" s="217" t="s">
        <v>411</v>
      </c>
      <c r="O100" s="217" t="s">
        <v>411</v>
      </c>
      <c r="P100" s="217" t="s">
        <v>411</v>
      </c>
      <c r="Q100" s="217" t="s">
        <v>411</v>
      </c>
      <c r="R100" s="217" t="s">
        <v>411</v>
      </c>
      <c r="S100" s="217" t="s">
        <v>411</v>
      </c>
      <c r="T100" s="217" t="s">
        <v>411</v>
      </c>
      <c r="U100" s="217" t="s">
        <v>411</v>
      </c>
      <c r="V100" s="217" t="s">
        <v>411</v>
      </c>
      <c r="W100" s="217" t="s">
        <v>411</v>
      </c>
      <c r="X100" s="217" t="s">
        <v>411</v>
      </c>
      <c r="Y100" s="217" t="s">
        <v>411</v>
      </c>
      <c r="Z100" s="217" t="s">
        <v>411</v>
      </c>
      <c r="AA100" s="217" t="s">
        <v>411</v>
      </c>
      <c r="AB100" s="217" t="s">
        <v>411</v>
      </c>
      <c r="AC100" s="217" t="s">
        <v>411</v>
      </c>
      <c r="AD100" s="217" t="s">
        <v>411</v>
      </c>
      <c r="AE100" s="437"/>
      <c r="AF100" s="217" t="s">
        <v>411</v>
      </c>
      <c r="AG100" s="217" t="s">
        <v>411</v>
      </c>
      <c r="AH100" s="217" t="s">
        <v>411</v>
      </c>
      <c r="AI100" s="217" t="s">
        <v>411</v>
      </c>
      <c r="AJ100" s="217" t="s">
        <v>411</v>
      </c>
      <c r="AK100" s="217">
        <v>662.5999999999998</v>
      </c>
      <c r="AL100" s="149" t="s">
        <v>414</v>
      </c>
    </row>
    <row r="101" spans="1:38" s="10" customFormat="1" ht="24.75" customHeight="1" thickBot="1">
      <c r="A101" s="98" t="s">
        <v>125</v>
      </c>
      <c r="B101" s="98" t="s">
        <v>236</v>
      </c>
      <c r="C101" s="106" t="s">
        <v>280</v>
      </c>
      <c r="D101" s="136"/>
      <c r="E101" s="216">
        <v>1.9350000281800388E-2</v>
      </c>
      <c r="F101" s="217">
        <v>3.6892800000000003E-2</v>
      </c>
      <c r="G101" s="217" t="s">
        <v>411</v>
      </c>
      <c r="H101" s="153">
        <v>0.47449132724853232</v>
      </c>
      <c r="I101" s="254">
        <v>2.5989800000000003E-3</v>
      </c>
      <c r="J101" s="254">
        <v>7.7969400000000005E-3</v>
      </c>
      <c r="K101" s="254">
        <v>1.8192860000000002E-2</v>
      </c>
      <c r="L101" s="254" t="s">
        <v>411</v>
      </c>
      <c r="M101" s="217" t="s">
        <v>411</v>
      </c>
      <c r="N101" s="217" t="s">
        <v>411</v>
      </c>
      <c r="O101" s="217" t="s">
        <v>411</v>
      </c>
      <c r="P101" s="217" t="s">
        <v>411</v>
      </c>
      <c r="Q101" s="217" t="s">
        <v>411</v>
      </c>
      <c r="R101" s="217" t="s">
        <v>411</v>
      </c>
      <c r="S101" s="217" t="s">
        <v>411</v>
      </c>
      <c r="T101" s="217" t="s">
        <v>411</v>
      </c>
      <c r="U101" s="217" t="s">
        <v>411</v>
      </c>
      <c r="V101" s="217" t="s">
        <v>411</v>
      </c>
      <c r="W101" s="217" t="s">
        <v>411</v>
      </c>
      <c r="X101" s="217" t="s">
        <v>411</v>
      </c>
      <c r="Y101" s="217" t="s">
        <v>411</v>
      </c>
      <c r="Z101" s="217" t="s">
        <v>411</v>
      </c>
      <c r="AA101" s="217" t="s">
        <v>411</v>
      </c>
      <c r="AB101" s="217" t="s">
        <v>411</v>
      </c>
      <c r="AC101" s="217" t="s">
        <v>411</v>
      </c>
      <c r="AD101" s="217" t="s">
        <v>411</v>
      </c>
      <c r="AE101" s="437"/>
      <c r="AF101" s="217" t="s">
        <v>411</v>
      </c>
      <c r="AG101" s="217" t="s">
        <v>411</v>
      </c>
      <c r="AH101" s="217" t="s">
        <v>411</v>
      </c>
      <c r="AI101" s="217" t="s">
        <v>411</v>
      </c>
      <c r="AJ101" s="217" t="s">
        <v>411</v>
      </c>
      <c r="AK101" s="217">
        <v>164.7</v>
      </c>
      <c r="AL101" s="149" t="s">
        <v>414</v>
      </c>
    </row>
    <row r="102" spans="1:38" s="10" customFormat="1" ht="24.75" customHeight="1" thickBot="1">
      <c r="A102" s="98" t="s">
        <v>125</v>
      </c>
      <c r="B102" s="98" t="s">
        <v>237</v>
      </c>
      <c r="C102" s="106" t="s">
        <v>281</v>
      </c>
      <c r="D102" s="136"/>
      <c r="E102" s="216">
        <v>9.4744361235708369E-2</v>
      </c>
      <c r="F102" s="217">
        <v>0.66765306299999994</v>
      </c>
      <c r="G102" s="217" t="s">
        <v>411</v>
      </c>
      <c r="H102" s="153">
        <v>4.3199637411848899</v>
      </c>
      <c r="I102" s="254">
        <v>5.858884E-3</v>
      </c>
      <c r="J102" s="254">
        <v>0.12625913</v>
      </c>
      <c r="K102" s="254">
        <v>0.83888746999999997</v>
      </c>
      <c r="L102" s="254" t="s">
        <v>411</v>
      </c>
      <c r="M102" s="217" t="s">
        <v>411</v>
      </c>
      <c r="N102" s="217" t="s">
        <v>411</v>
      </c>
      <c r="O102" s="217" t="s">
        <v>411</v>
      </c>
      <c r="P102" s="217" t="s">
        <v>411</v>
      </c>
      <c r="Q102" s="217" t="s">
        <v>411</v>
      </c>
      <c r="R102" s="217" t="s">
        <v>411</v>
      </c>
      <c r="S102" s="217" t="s">
        <v>411</v>
      </c>
      <c r="T102" s="217" t="s">
        <v>411</v>
      </c>
      <c r="U102" s="217" t="s">
        <v>411</v>
      </c>
      <c r="V102" s="217" t="s">
        <v>411</v>
      </c>
      <c r="W102" s="217" t="s">
        <v>411</v>
      </c>
      <c r="X102" s="217" t="s">
        <v>411</v>
      </c>
      <c r="Y102" s="217" t="s">
        <v>411</v>
      </c>
      <c r="Z102" s="217" t="s">
        <v>411</v>
      </c>
      <c r="AA102" s="217" t="s">
        <v>411</v>
      </c>
      <c r="AB102" s="217" t="s">
        <v>411</v>
      </c>
      <c r="AC102" s="217" t="s">
        <v>411</v>
      </c>
      <c r="AD102" s="217" t="s">
        <v>411</v>
      </c>
      <c r="AE102" s="437"/>
      <c r="AF102" s="217" t="s">
        <v>411</v>
      </c>
      <c r="AG102" s="217" t="s">
        <v>411</v>
      </c>
      <c r="AH102" s="217" t="s">
        <v>411</v>
      </c>
      <c r="AI102" s="217" t="s">
        <v>411</v>
      </c>
      <c r="AJ102" s="217" t="s">
        <v>411</v>
      </c>
      <c r="AK102" s="217">
        <v>866.5</v>
      </c>
      <c r="AL102" s="149" t="s">
        <v>414</v>
      </c>
    </row>
    <row r="103" spans="1:38" s="10" customFormat="1" ht="24.75" customHeight="1" thickBot="1">
      <c r="A103" s="98" t="s">
        <v>125</v>
      </c>
      <c r="B103" s="98" t="s">
        <v>235</v>
      </c>
      <c r="C103" s="106" t="s">
        <v>282</v>
      </c>
      <c r="D103" s="136"/>
      <c r="E103" s="217" t="s">
        <v>432</v>
      </c>
      <c r="F103" s="217" t="s">
        <v>432</v>
      </c>
      <c r="G103" s="217" t="s">
        <v>432</v>
      </c>
      <c r="H103" s="217" t="s">
        <v>432</v>
      </c>
      <c r="I103" s="217" t="s">
        <v>432</v>
      </c>
      <c r="J103" s="217" t="s">
        <v>432</v>
      </c>
      <c r="K103" s="217" t="s">
        <v>432</v>
      </c>
      <c r="L103" s="217" t="s">
        <v>432</v>
      </c>
      <c r="M103" s="217" t="s">
        <v>432</v>
      </c>
      <c r="N103" s="217" t="s">
        <v>432</v>
      </c>
      <c r="O103" s="217" t="s">
        <v>432</v>
      </c>
      <c r="P103" s="217" t="s">
        <v>432</v>
      </c>
      <c r="Q103" s="217" t="s">
        <v>432</v>
      </c>
      <c r="R103" s="217" t="s">
        <v>432</v>
      </c>
      <c r="S103" s="217" t="s">
        <v>432</v>
      </c>
      <c r="T103" s="217" t="s">
        <v>432</v>
      </c>
      <c r="U103" s="217" t="s">
        <v>432</v>
      </c>
      <c r="V103" s="217" t="s">
        <v>432</v>
      </c>
      <c r="W103" s="217" t="s">
        <v>432</v>
      </c>
      <c r="X103" s="217" t="s">
        <v>432</v>
      </c>
      <c r="Y103" s="217" t="s">
        <v>432</v>
      </c>
      <c r="Z103" s="217" t="s">
        <v>432</v>
      </c>
      <c r="AA103" s="217" t="s">
        <v>432</v>
      </c>
      <c r="AB103" s="217" t="s">
        <v>432</v>
      </c>
      <c r="AC103" s="217" t="s">
        <v>432</v>
      </c>
      <c r="AD103" s="217" t="s">
        <v>432</v>
      </c>
      <c r="AE103" s="437"/>
      <c r="AF103" s="217" t="s">
        <v>432</v>
      </c>
      <c r="AG103" s="217" t="s">
        <v>432</v>
      </c>
      <c r="AH103" s="217" t="s">
        <v>432</v>
      </c>
      <c r="AI103" s="217" t="s">
        <v>432</v>
      </c>
      <c r="AJ103" s="217" t="s">
        <v>432</v>
      </c>
      <c r="AK103" s="217" t="s">
        <v>432</v>
      </c>
      <c r="AL103" s="149" t="s">
        <v>414</v>
      </c>
    </row>
    <row r="104" spans="1:38" s="10" customFormat="1" ht="24.75" customHeight="1" thickBot="1">
      <c r="A104" s="98" t="s">
        <v>125</v>
      </c>
      <c r="B104" s="98" t="s">
        <v>361</v>
      </c>
      <c r="C104" s="106" t="s">
        <v>283</v>
      </c>
      <c r="D104" s="136"/>
      <c r="E104" s="216">
        <v>8.5112326679713003E-4</v>
      </c>
      <c r="F104" s="217">
        <v>3.7312000000000001E-3</v>
      </c>
      <c r="G104" s="217" t="s">
        <v>411</v>
      </c>
      <c r="H104" s="217">
        <v>2.0870832177429879E-2</v>
      </c>
      <c r="I104" s="254">
        <v>1.1444000000000001E-4</v>
      </c>
      <c r="J104" s="254">
        <v>3.4332000000000004E-4</v>
      </c>
      <c r="K104" s="254">
        <v>8.0108000000000013E-4</v>
      </c>
      <c r="L104" s="254" t="s">
        <v>411</v>
      </c>
      <c r="M104" s="217" t="s">
        <v>411</v>
      </c>
      <c r="N104" s="217" t="s">
        <v>411</v>
      </c>
      <c r="O104" s="217" t="s">
        <v>411</v>
      </c>
      <c r="P104" s="217" t="s">
        <v>411</v>
      </c>
      <c r="Q104" s="217" t="s">
        <v>411</v>
      </c>
      <c r="R104" s="217" t="s">
        <v>411</v>
      </c>
      <c r="S104" s="217" t="s">
        <v>411</v>
      </c>
      <c r="T104" s="217" t="s">
        <v>411</v>
      </c>
      <c r="U104" s="217" t="s">
        <v>411</v>
      </c>
      <c r="V104" s="217" t="s">
        <v>411</v>
      </c>
      <c r="W104" s="217" t="s">
        <v>411</v>
      </c>
      <c r="X104" s="217" t="s">
        <v>411</v>
      </c>
      <c r="Y104" s="217" t="s">
        <v>411</v>
      </c>
      <c r="Z104" s="217" t="s">
        <v>411</v>
      </c>
      <c r="AA104" s="217" t="s">
        <v>411</v>
      </c>
      <c r="AB104" s="217" t="s">
        <v>411</v>
      </c>
      <c r="AC104" s="217" t="s">
        <v>411</v>
      </c>
      <c r="AD104" s="217" t="s">
        <v>411</v>
      </c>
      <c r="AE104" s="437"/>
      <c r="AF104" s="217" t="s">
        <v>411</v>
      </c>
      <c r="AG104" s="217" t="s">
        <v>411</v>
      </c>
      <c r="AH104" s="217" t="s">
        <v>411</v>
      </c>
      <c r="AI104" s="217" t="s">
        <v>411</v>
      </c>
      <c r="AJ104" s="217" t="s">
        <v>411</v>
      </c>
      <c r="AK104" s="217">
        <v>6.4</v>
      </c>
      <c r="AL104" s="149" t="s">
        <v>414</v>
      </c>
    </row>
    <row r="105" spans="1:38" s="10" customFormat="1" ht="24.75" customHeight="1" thickBot="1">
      <c r="A105" s="98" t="s">
        <v>125</v>
      </c>
      <c r="B105" s="98" t="s">
        <v>362</v>
      </c>
      <c r="C105" s="106" t="s">
        <v>284</v>
      </c>
      <c r="D105" s="136"/>
      <c r="E105" s="216">
        <v>1.1429997830136982E-2</v>
      </c>
      <c r="F105" s="217">
        <v>0.12141</v>
      </c>
      <c r="G105" s="217" t="s">
        <v>411</v>
      </c>
      <c r="H105" s="217">
        <v>0.32563889675929536</v>
      </c>
      <c r="I105" s="254">
        <v>3.5347200000000007E-3</v>
      </c>
      <c r="J105" s="254">
        <v>5.5545600000000001E-3</v>
      </c>
      <c r="K105" s="254">
        <v>1.2119039999999999E-2</v>
      </c>
      <c r="L105" s="254" t="s">
        <v>411</v>
      </c>
      <c r="M105" s="217" t="s">
        <v>411</v>
      </c>
      <c r="N105" s="217" t="s">
        <v>411</v>
      </c>
      <c r="O105" s="217" t="s">
        <v>411</v>
      </c>
      <c r="P105" s="217" t="s">
        <v>411</v>
      </c>
      <c r="Q105" s="217" t="s">
        <v>411</v>
      </c>
      <c r="R105" s="217" t="s">
        <v>411</v>
      </c>
      <c r="S105" s="217" t="s">
        <v>411</v>
      </c>
      <c r="T105" s="217" t="s">
        <v>411</v>
      </c>
      <c r="U105" s="217" t="s">
        <v>411</v>
      </c>
      <c r="V105" s="217" t="s">
        <v>411</v>
      </c>
      <c r="W105" s="217" t="s">
        <v>411</v>
      </c>
      <c r="X105" s="217" t="s">
        <v>411</v>
      </c>
      <c r="Y105" s="217" t="s">
        <v>411</v>
      </c>
      <c r="Z105" s="217" t="s">
        <v>411</v>
      </c>
      <c r="AA105" s="217" t="s">
        <v>411</v>
      </c>
      <c r="AB105" s="217" t="s">
        <v>411</v>
      </c>
      <c r="AC105" s="217" t="s">
        <v>411</v>
      </c>
      <c r="AD105" s="217" t="s">
        <v>411</v>
      </c>
      <c r="AE105" s="437"/>
      <c r="AF105" s="217" t="s">
        <v>411</v>
      </c>
      <c r="AG105" s="217" t="s">
        <v>411</v>
      </c>
      <c r="AH105" s="217" t="s">
        <v>411</v>
      </c>
      <c r="AI105" s="217" t="s">
        <v>411</v>
      </c>
      <c r="AJ105" s="217" t="s">
        <v>411</v>
      </c>
      <c r="AK105" s="217">
        <v>28.4</v>
      </c>
      <c r="AL105" s="149" t="s">
        <v>414</v>
      </c>
    </row>
    <row r="106" spans="1:38" s="10" customFormat="1" ht="24.75" customHeight="1" thickBot="1">
      <c r="A106" s="98" t="s">
        <v>125</v>
      </c>
      <c r="B106" s="98" t="s">
        <v>256</v>
      </c>
      <c r="C106" s="106" t="s">
        <v>285</v>
      </c>
      <c r="D106" s="136"/>
      <c r="E106" s="216" t="s">
        <v>432</v>
      </c>
      <c r="F106" s="217" t="s">
        <v>432</v>
      </c>
      <c r="G106" s="217" t="s">
        <v>432</v>
      </c>
      <c r="H106" s="217" t="s">
        <v>432</v>
      </c>
      <c r="I106" s="217" t="s">
        <v>432</v>
      </c>
      <c r="J106" s="217" t="s">
        <v>432</v>
      </c>
      <c r="K106" s="217" t="s">
        <v>432</v>
      </c>
      <c r="L106" s="217" t="s">
        <v>432</v>
      </c>
      <c r="M106" s="217" t="s">
        <v>432</v>
      </c>
      <c r="N106" s="217" t="s">
        <v>432</v>
      </c>
      <c r="O106" s="217" t="s">
        <v>432</v>
      </c>
      <c r="P106" s="217" t="s">
        <v>432</v>
      </c>
      <c r="Q106" s="217" t="s">
        <v>432</v>
      </c>
      <c r="R106" s="217" t="s">
        <v>432</v>
      </c>
      <c r="S106" s="217" t="s">
        <v>432</v>
      </c>
      <c r="T106" s="217" t="s">
        <v>432</v>
      </c>
      <c r="U106" s="217" t="s">
        <v>432</v>
      </c>
      <c r="V106" s="217" t="s">
        <v>432</v>
      </c>
      <c r="W106" s="217" t="s">
        <v>432</v>
      </c>
      <c r="X106" s="217" t="s">
        <v>432</v>
      </c>
      <c r="Y106" s="217" t="s">
        <v>432</v>
      </c>
      <c r="Z106" s="217" t="s">
        <v>432</v>
      </c>
      <c r="AA106" s="217" t="s">
        <v>432</v>
      </c>
      <c r="AB106" s="217" t="s">
        <v>432</v>
      </c>
      <c r="AC106" s="217" t="s">
        <v>432</v>
      </c>
      <c r="AD106" s="217" t="s">
        <v>432</v>
      </c>
      <c r="AE106" s="437"/>
      <c r="AF106" s="217" t="s">
        <v>432</v>
      </c>
      <c r="AG106" s="217" t="s">
        <v>432</v>
      </c>
      <c r="AH106" s="217" t="s">
        <v>432</v>
      </c>
      <c r="AI106" s="217" t="s">
        <v>432</v>
      </c>
      <c r="AJ106" s="217" t="s">
        <v>432</v>
      </c>
      <c r="AK106" s="217" t="s">
        <v>432</v>
      </c>
      <c r="AL106" s="149" t="s">
        <v>414</v>
      </c>
    </row>
    <row r="107" spans="1:38" s="10" customFormat="1" ht="24.75" customHeight="1" thickBot="1">
      <c r="A107" s="98" t="s">
        <v>125</v>
      </c>
      <c r="B107" s="98" t="s">
        <v>363</v>
      </c>
      <c r="C107" s="106" t="s">
        <v>340</v>
      </c>
      <c r="D107" s="136"/>
      <c r="E107" s="216">
        <v>1.9237956451095894E-2</v>
      </c>
      <c r="F107" s="217">
        <v>0.44865975000000002</v>
      </c>
      <c r="G107" s="217" t="s">
        <v>411</v>
      </c>
      <c r="H107" s="217">
        <v>0.59359799157246573</v>
      </c>
      <c r="I107" s="254">
        <v>8.1574500000000001E-3</v>
      </c>
      <c r="J107" s="254">
        <v>0.108766</v>
      </c>
      <c r="K107" s="254">
        <v>0.5166385</v>
      </c>
      <c r="L107" s="254" t="s">
        <v>411</v>
      </c>
      <c r="M107" s="217" t="s">
        <v>411</v>
      </c>
      <c r="N107" s="217" t="s">
        <v>411</v>
      </c>
      <c r="O107" s="217" t="s">
        <v>411</v>
      </c>
      <c r="P107" s="217" t="s">
        <v>411</v>
      </c>
      <c r="Q107" s="217" t="s">
        <v>411</v>
      </c>
      <c r="R107" s="217" t="s">
        <v>411</v>
      </c>
      <c r="S107" s="217" t="s">
        <v>411</v>
      </c>
      <c r="T107" s="217" t="s">
        <v>411</v>
      </c>
      <c r="U107" s="217" t="s">
        <v>411</v>
      </c>
      <c r="V107" s="217" t="s">
        <v>411</v>
      </c>
      <c r="W107" s="217" t="s">
        <v>411</v>
      </c>
      <c r="X107" s="217" t="s">
        <v>411</v>
      </c>
      <c r="Y107" s="217" t="s">
        <v>411</v>
      </c>
      <c r="Z107" s="217" t="s">
        <v>411</v>
      </c>
      <c r="AA107" s="217" t="s">
        <v>411</v>
      </c>
      <c r="AB107" s="217" t="s">
        <v>411</v>
      </c>
      <c r="AC107" s="217" t="s">
        <v>411</v>
      </c>
      <c r="AD107" s="217" t="s">
        <v>411</v>
      </c>
      <c r="AE107" s="437"/>
      <c r="AF107" s="217" t="s">
        <v>411</v>
      </c>
      <c r="AG107" s="217" t="s">
        <v>411</v>
      </c>
      <c r="AH107" s="217" t="s">
        <v>411</v>
      </c>
      <c r="AI107" s="217" t="s">
        <v>411</v>
      </c>
      <c r="AJ107" s="217" t="s">
        <v>411</v>
      </c>
      <c r="AK107" s="217">
        <v>2719.15</v>
      </c>
      <c r="AL107" s="149" t="s">
        <v>414</v>
      </c>
    </row>
    <row r="108" spans="1:38" s="10" customFormat="1" ht="24.75" customHeight="1" thickBot="1">
      <c r="A108" s="98" t="s">
        <v>125</v>
      </c>
      <c r="B108" s="98" t="s">
        <v>364</v>
      </c>
      <c r="C108" s="106" t="s">
        <v>341</v>
      </c>
      <c r="D108" s="136"/>
      <c r="E108" s="217">
        <v>1.5346938599999995E-2</v>
      </c>
      <c r="F108" s="217">
        <v>0.28596779999999999</v>
      </c>
      <c r="G108" s="217" t="s">
        <v>411</v>
      </c>
      <c r="H108" s="217">
        <v>0.31698471489999996</v>
      </c>
      <c r="I108" s="254">
        <v>5.2957000000000004E-3</v>
      </c>
      <c r="J108" s="254">
        <v>5.2957000000000004E-2</v>
      </c>
      <c r="K108" s="254">
        <v>0.10591400000000001</v>
      </c>
      <c r="L108" s="254" t="s">
        <v>411</v>
      </c>
      <c r="M108" s="217" t="s">
        <v>411</v>
      </c>
      <c r="N108" s="217" t="s">
        <v>411</v>
      </c>
      <c r="O108" s="217" t="s">
        <v>411</v>
      </c>
      <c r="P108" s="217" t="s">
        <v>411</v>
      </c>
      <c r="Q108" s="217" t="s">
        <v>411</v>
      </c>
      <c r="R108" s="217" t="s">
        <v>411</v>
      </c>
      <c r="S108" s="217" t="s">
        <v>411</v>
      </c>
      <c r="T108" s="217" t="s">
        <v>411</v>
      </c>
      <c r="U108" s="217" t="s">
        <v>411</v>
      </c>
      <c r="V108" s="217" t="s">
        <v>411</v>
      </c>
      <c r="W108" s="217" t="s">
        <v>411</v>
      </c>
      <c r="X108" s="217" t="s">
        <v>411</v>
      </c>
      <c r="Y108" s="217" t="s">
        <v>411</v>
      </c>
      <c r="Z108" s="217" t="s">
        <v>411</v>
      </c>
      <c r="AA108" s="217" t="s">
        <v>411</v>
      </c>
      <c r="AB108" s="217" t="s">
        <v>411</v>
      </c>
      <c r="AC108" s="217" t="s">
        <v>411</v>
      </c>
      <c r="AD108" s="217" t="s">
        <v>411</v>
      </c>
      <c r="AE108" s="437"/>
      <c r="AF108" s="217" t="s">
        <v>411</v>
      </c>
      <c r="AG108" s="217" t="s">
        <v>411</v>
      </c>
      <c r="AH108" s="217" t="s">
        <v>411</v>
      </c>
      <c r="AI108" s="217" t="s">
        <v>411</v>
      </c>
      <c r="AJ108" s="217" t="s">
        <v>411</v>
      </c>
      <c r="AK108" s="217">
        <v>2647.85</v>
      </c>
      <c r="AL108" s="149" t="s">
        <v>414</v>
      </c>
    </row>
    <row r="109" spans="1:38" s="10" customFormat="1" ht="24.75" customHeight="1" thickBot="1">
      <c r="A109" s="98" t="s">
        <v>125</v>
      </c>
      <c r="B109" s="98" t="s">
        <v>365</v>
      </c>
      <c r="C109" s="106" t="s">
        <v>323</v>
      </c>
      <c r="D109" s="136"/>
      <c r="E109" s="217">
        <v>2.1303119232876714E-4</v>
      </c>
      <c r="F109" s="217">
        <v>4.9388999999999995E-3</v>
      </c>
      <c r="G109" s="217" t="s">
        <v>411</v>
      </c>
      <c r="H109" s="217">
        <v>6.1287435331506841E-3</v>
      </c>
      <c r="I109" s="254">
        <v>2.0199999999999998E-4</v>
      </c>
      <c r="J109" s="254">
        <v>1.111E-3</v>
      </c>
      <c r="K109" s="254">
        <v>1.111E-3</v>
      </c>
      <c r="L109" s="254" t="s">
        <v>411</v>
      </c>
      <c r="M109" s="217" t="s">
        <v>411</v>
      </c>
      <c r="N109" s="217" t="s">
        <v>411</v>
      </c>
      <c r="O109" s="217" t="s">
        <v>411</v>
      </c>
      <c r="P109" s="217" t="s">
        <v>411</v>
      </c>
      <c r="Q109" s="217" t="s">
        <v>411</v>
      </c>
      <c r="R109" s="217" t="s">
        <v>411</v>
      </c>
      <c r="S109" s="217" t="s">
        <v>411</v>
      </c>
      <c r="T109" s="217" t="s">
        <v>411</v>
      </c>
      <c r="U109" s="217" t="s">
        <v>411</v>
      </c>
      <c r="V109" s="217" t="s">
        <v>411</v>
      </c>
      <c r="W109" s="217" t="s">
        <v>411</v>
      </c>
      <c r="X109" s="217" t="s">
        <v>411</v>
      </c>
      <c r="Y109" s="217" t="s">
        <v>411</v>
      </c>
      <c r="Z109" s="217" t="s">
        <v>411</v>
      </c>
      <c r="AA109" s="217" t="s">
        <v>411</v>
      </c>
      <c r="AB109" s="217" t="s">
        <v>411</v>
      </c>
      <c r="AC109" s="217" t="s">
        <v>411</v>
      </c>
      <c r="AD109" s="217" t="s">
        <v>411</v>
      </c>
      <c r="AE109" s="437"/>
      <c r="AF109" s="217" t="s">
        <v>411</v>
      </c>
      <c r="AG109" s="217" t="s">
        <v>411</v>
      </c>
      <c r="AH109" s="217" t="s">
        <v>411</v>
      </c>
      <c r="AI109" s="217" t="s">
        <v>411</v>
      </c>
      <c r="AJ109" s="217" t="s">
        <v>411</v>
      </c>
      <c r="AK109" s="217">
        <v>10.1</v>
      </c>
      <c r="AL109" s="149" t="s">
        <v>414</v>
      </c>
    </row>
    <row r="110" spans="1:38" s="10" customFormat="1" ht="24.75" customHeight="1" thickBot="1">
      <c r="A110" s="98" t="s">
        <v>125</v>
      </c>
      <c r="B110" s="98" t="s">
        <v>366</v>
      </c>
      <c r="C110" s="106" t="s">
        <v>324</v>
      </c>
      <c r="D110" s="136"/>
      <c r="E110" s="217">
        <v>5.2507014312328762E-4</v>
      </c>
      <c r="F110" s="217">
        <v>2.99268E-2</v>
      </c>
      <c r="G110" s="217" t="s">
        <v>411</v>
      </c>
      <c r="H110" s="217">
        <v>1.4818698518794518E-2</v>
      </c>
      <c r="I110" s="254">
        <v>1.3500000000000001E-3</v>
      </c>
      <c r="J110" s="254">
        <v>9.8280000000000017E-3</v>
      </c>
      <c r="K110" s="254">
        <v>9.8280000000000017E-3</v>
      </c>
      <c r="L110" s="254" t="s">
        <v>411</v>
      </c>
      <c r="M110" s="217" t="s">
        <v>411</v>
      </c>
      <c r="N110" s="217" t="s">
        <v>411</v>
      </c>
      <c r="O110" s="217" t="s">
        <v>411</v>
      </c>
      <c r="P110" s="217" t="s">
        <v>411</v>
      </c>
      <c r="Q110" s="217" t="s">
        <v>411</v>
      </c>
      <c r="R110" s="217" t="s">
        <v>411</v>
      </c>
      <c r="S110" s="217" t="s">
        <v>411</v>
      </c>
      <c r="T110" s="217" t="s">
        <v>411</v>
      </c>
      <c r="U110" s="217" t="s">
        <v>411</v>
      </c>
      <c r="V110" s="217" t="s">
        <v>411</v>
      </c>
      <c r="W110" s="217" t="s">
        <v>411</v>
      </c>
      <c r="X110" s="217" t="s">
        <v>411</v>
      </c>
      <c r="Y110" s="217" t="s">
        <v>411</v>
      </c>
      <c r="Z110" s="217" t="s">
        <v>411</v>
      </c>
      <c r="AA110" s="217" t="s">
        <v>411</v>
      </c>
      <c r="AB110" s="217" t="s">
        <v>411</v>
      </c>
      <c r="AC110" s="217" t="s">
        <v>411</v>
      </c>
      <c r="AD110" s="217" t="s">
        <v>411</v>
      </c>
      <c r="AE110" s="437"/>
      <c r="AF110" s="217" t="s">
        <v>411</v>
      </c>
      <c r="AG110" s="217" t="s">
        <v>411</v>
      </c>
      <c r="AH110" s="217" t="s">
        <v>411</v>
      </c>
      <c r="AI110" s="217" t="s">
        <v>411</v>
      </c>
      <c r="AJ110" s="217" t="s">
        <v>411</v>
      </c>
      <c r="AK110" s="217">
        <v>61.2</v>
      </c>
      <c r="AL110" s="149" t="s">
        <v>414</v>
      </c>
    </row>
    <row r="111" spans="1:38" s="10" customFormat="1" ht="24.75" customHeight="1" thickBot="1">
      <c r="A111" s="98" t="s">
        <v>125</v>
      </c>
      <c r="B111" s="98" t="s">
        <v>367</v>
      </c>
      <c r="C111" s="106" t="s">
        <v>286</v>
      </c>
      <c r="D111" s="136"/>
      <c r="E111" s="217">
        <v>1.7225388685714282E-2</v>
      </c>
      <c r="F111" s="217">
        <v>0.50504820000000006</v>
      </c>
      <c r="G111" s="217" t="s">
        <v>411</v>
      </c>
      <c r="H111" s="217">
        <v>0.29274440348571423</v>
      </c>
      <c r="I111" s="254">
        <v>1.0407999999999999E-3</v>
      </c>
      <c r="J111" s="254">
        <v>2.0815999999999999E-3</v>
      </c>
      <c r="K111" s="254">
        <v>4.6835999999999996E-3</v>
      </c>
      <c r="L111" s="254" t="s">
        <v>411</v>
      </c>
      <c r="M111" s="217" t="s">
        <v>411</v>
      </c>
      <c r="N111" s="217" t="s">
        <v>411</v>
      </c>
      <c r="O111" s="217" t="s">
        <v>411</v>
      </c>
      <c r="P111" s="217" t="s">
        <v>411</v>
      </c>
      <c r="Q111" s="217" t="s">
        <v>411</v>
      </c>
      <c r="R111" s="217" t="s">
        <v>411</v>
      </c>
      <c r="S111" s="217" t="s">
        <v>411</v>
      </c>
      <c r="T111" s="217" t="s">
        <v>411</v>
      </c>
      <c r="U111" s="217" t="s">
        <v>411</v>
      </c>
      <c r="V111" s="217" t="s">
        <v>411</v>
      </c>
      <c r="W111" s="217" t="s">
        <v>411</v>
      </c>
      <c r="X111" s="217" t="s">
        <v>411</v>
      </c>
      <c r="Y111" s="217" t="s">
        <v>411</v>
      </c>
      <c r="Z111" s="217" t="s">
        <v>411</v>
      </c>
      <c r="AA111" s="217" t="s">
        <v>411</v>
      </c>
      <c r="AB111" s="217" t="s">
        <v>411</v>
      </c>
      <c r="AC111" s="217" t="s">
        <v>411</v>
      </c>
      <c r="AD111" s="217" t="s">
        <v>411</v>
      </c>
      <c r="AE111" s="437"/>
      <c r="AF111" s="217" t="s">
        <v>411</v>
      </c>
      <c r="AG111" s="217" t="s">
        <v>411</v>
      </c>
      <c r="AH111" s="217" t="s">
        <v>411</v>
      </c>
      <c r="AI111" s="217" t="s">
        <v>411</v>
      </c>
      <c r="AJ111" s="217" t="s">
        <v>411</v>
      </c>
      <c r="AK111" s="461">
        <v>260.2</v>
      </c>
      <c r="AL111" s="149" t="s">
        <v>414</v>
      </c>
    </row>
    <row r="112" spans="1:38" s="10" customFormat="1" ht="24.75" customHeight="1" thickBot="1">
      <c r="A112" s="98" t="s">
        <v>135</v>
      </c>
      <c r="B112" s="98" t="s">
        <v>304</v>
      </c>
      <c r="C112" s="106" t="s">
        <v>305</v>
      </c>
      <c r="D112" s="93"/>
      <c r="E112" s="217">
        <v>2.64</v>
      </c>
      <c r="F112" s="217" t="s">
        <v>411</v>
      </c>
      <c r="G112" s="217" t="s">
        <v>411</v>
      </c>
      <c r="H112" s="217">
        <v>3.3</v>
      </c>
      <c r="I112" s="254" t="s">
        <v>411</v>
      </c>
      <c r="J112" s="254" t="s">
        <v>411</v>
      </c>
      <c r="K112" s="254" t="s">
        <v>411</v>
      </c>
      <c r="L112" s="254" t="s">
        <v>411</v>
      </c>
      <c r="M112" s="217" t="s">
        <v>411</v>
      </c>
      <c r="N112" s="217" t="s">
        <v>411</v>
      </c>
      <c r="O112" s="217" t="s">
        <v>411</v>
      </c>
      <c r="P112" s="217" t="s">
        <v>411</v>
      </c>
      <c r="Q112" s="217" t="s">
        <v>411</v>
      </c>
      <c r="R112" s="217" t="s">
        <v>411</v>
      </c>
      <c r="S112" s="217" t="s">
        <v>411</v>
      </c>
      <c r="T112" s="217" t="s">
        <v>411</v>
      </c>
      <c r="U112" s="217" t="s">
        <v>411</v>
      </c>
      <c r="V112" s="217" t="s">
        <v>411</v>
      </c>
      <c r="W112" s="217" t="s">
        <v>411</v>
      </c>
      <c r="X112" s="217" t="s">
        <v>411</v>
      </c>
      <c r="Y112" s="217" t="s">
        <v>411</v>
      </c>
      <c r="Z112" s="217" t="s">
        <v>411</v>
      </c>
      <c r="AA112" s="217" t="s">
        <v>411</v>
      </c>
      <c r="AB112" s="217" t="s">
        <v>411</v>
      </c>
      <c r="AC112" s="217" t="s">
        <v>411</v>
      </c>
      <c r="AD112" s="217" t="s">
        <v>411</v>
      </c>
      <c r="AE112" s="437"/>
      <c r="AF112" s="217" t="s">
        <v>411</v>
      </c>
      <c r="AG112" s="217" t="s">
        <v>411</v>
      </c>
      <c r="AH112" s="217" t="s">
        <v>411</v>
      </c>
      <c r="AI112" s="217" t="s">
        <v>411</v>
      </c>
      <c r="AJ112" s="217" t="s">
        <v>411</v>
      </c>
      <c r="AK112" s="219">
        <v>66000000</v>
      </c>
      <c r="AL112" s="149" t="s">
        <v>422</v>
      </c>
    </row>
    <row r="113" spans="1:38" s="10" customFormat="1" ht="24.75" customHeight="1" thickBot="1">
      <c r="A113" s="98" t="s">
        <v>135</v>
      </c>
      <c r="B113" s="88" t="s">
        <v>253</v>
      </c>
      <c r="C113" s="108" t="s">
        <v>142</v>
      </c>
      <c r="D113" s="93"/>
      <c r="E113" s="217">
        <v>1.831670007747618</v>
      </c>
      <c r="F113" s="217" t="s">
        <v>433</v>
      </c>
      <c r="G113" s="217" t="s">
        <v>411</v>
      </c>
      <c r="H113" s="217">
        <v>4.8930023889600651</v>
      </c>
      <c r="I113" s="254" t="s">
        <v>411</v>
      </c>
      <c r="J113" s="254" t="s">
        <v>411</v>
      </c>
      <c r="K113" s="254" t="s">
        <v>411</v>
      </c>
      <c r="L113" s="254" t="s">
        <v>411</v>
      </c>
      <c r="M113" s="217" t="s">
        <v>411</v>
      </c>
      <c r="N113" s="217" t="s">
        <v>411</v>
      </c>
      <c r="O113" s="217" t="s">
        <v>411</v>
      </c>
      <c r="P113" s="217" t="s">
        <v>411</v>
      </c>
      <c r="Q113" s="217" t="s">
        <v>411</v>
      </c>
      <c r="R113" s="217" t="s">
        <v>411</v>
      </c>
      <c r="S113" s="217" t="s">
        <v>411</v>
      </c>
      <c r="T113" s="217" t="s">
        <v>411</v>
      </c>
      <c r="U113" s="217" t="s">
        <v>411</v>
      </c>
      <c r="V113" s="217" t="s">
        <v>411</v>
      </c>
      <c r="W113" s="217" t="s">
        <v>411</v>
      </c>
      <c r="X113" s="217" t="s">
        <v>411</v>
      </c>
      <c r="Y113" s="217" t="s">
        <v>411</v>
      </c>
      <c r="Z113" s="217" t="s">
        <v>411</v>
      </c>
      <c r="AA113" s="217" t="s">
        <v>411</v>
      </c>
      <c r="AB113" s="217" t="s">
        <v>411</v>
      </c>
      <c r="AC113" s="217" t="s">
        <v>411</v>
      </c>
      <c r="AD113" s="217" t="s">
        <v>411</v>
      </c>
      <c r="AE113" s="437"/>
      <c r="AF113" s="217" t="s">
        <v>411</v>
      </c>
      <c r="AG113" s="217" t="s">
        <v>411</v>
      </c>
      <c r="AH113" s="217" t="s">
        <v>411</v>
      </c>
      <c r="AI113" s="217" t="s">
        <v>411</v>
      </c>
      <c r="AJ113" s="217" t="s">
        <v>411</v>
      </c>
      <c r="AK113" s="217" t="s">
        <v>433</v>
      </c>
      <c r="AL113" s="149"/>
    </row>
    <row r="114" spans="1:38" s="10" customFormat="1" ht="24.75" customHeight="1" thickBot="1">
      <c r="A114" s="98" t="s">
        <v>135</v>
      </c>
      <c r="B114" s="88" t="s">
        <v>254</v>
      </c>
      <c r="C114" s="108" t="s">
        <v>143</v>
      </c>
      <c r="D114" s="93"/>
      <c r="E114" s="217" t="s">
        <v>432</v>
      </c>
      <c r="F114" s="217" t="s">
        <v>411</v>
      </c>
      <c r="G114" s="217" t="s">
        <v>411</v>
      </c>
      <c r="H114" s="217" t="s">
        <v>432</v>
      </c>
      <c r="I114" s="254" t="s">
        <v>411</v>
      </c>
      <c r="J114" s="254" t="s">
        <v>411</v>
      </c>
      <c r="K114" s="254" t="s">
        <v>411</v>
      </c>
      <c r="L114" s="254" t="s">
        <v>411</v>
      </c>
      <c r="M114" s="217" t="s">
        <v>411</v>
      </c>
      <c r="N114" s="217" t="s">
        <v>411</v>
      </c>
      <c r="O114" s="217" t="s">
        <v>411</v>
      </c>
      <c r="P114" s="217" t="s">
        <v>411</v>
      </c>
      <c r="Q114" s="217" t="s">
        <v>411</v>
      </c>
      <c r="R114" s="217" t="s">
        <v>411</v>
      </c>
      <c r="S114" s="217" t="s">
        <v>411</v>
      </c>
      <c r="T114" s="217" t="s">
        <v>411</v>
      </c>
      <c r="U114" s="217" t="s">
        <v>411</v>
      </c>
      <c r="V114" s="217" t="s">
        <v>411</v>
      </c>
      <c r="W114" s="217" t="s">
        <v>411</v>
      </c>
      <c r="X114" s="217" t="s">
        <v>411</v>
      </c>
      <c r="Y114" s="217" t="s">
        <v>411</v>
      </c>
      <c r="Z114" s="217" t="s">
        <v>411</v>
      </c>
      <c r="AA114" s="217" t="s">
        <v>411</v>
      </c>
      <c r="AB114" s="217" t="s">
        <v>411</v>
      </c>
      <c r="AC114" s="217" t="s">
        <v>411</v>
      </c>
      <c r="AD114" s="217" t="s">
        <v>411</v>
      </c>
      <c r="AE114" s="437"/>
      <c r="AF114" s="217" t="s">
        <v>411</v>
      </c>
      <c r="AG114" s="217" t="s">
        <v>411</v>
      </c>
      <c r="AH114" s="217" t="s">
        <v>411</v>
      </c>
      <c r="AI114" s="217" t="s">
        <v>411</v>
      </c>
      <c r="AJ114" s="217" t="s">
        <v>411</v>
      </c>
      <c r="AK114" s="217" t="s">
        <v>431</v>
      </c>
      <c r="AL114" s="149"/>
    </row>
    <row r="115" spans="1:38" s="10" customFormat="1" ht="24.75" customHeight="1" thickBot="1">
      <c r="A115" s="98" t="s">
        <v>135</v>
      </c>
      <c r="B115" s="88" t="s">
        <v>255</v>
      </c>
      <c r="C115" s="108" t="s">
        <v>368</v>
      </c>
      <c r="D115" s="93"/>
      <c r="E115" s="217" t="s">
        <v>411</v>
      </c>
      <c r="F115" s="217" t="s">
        <v>411</v>
      </c>
      <c r="G115" s="217" t="s">
        <v>411</v>
      </c>
      <c r="H115" s="217" t="s">
        <v>411</v>
      </c>
      <c r="I115" s="254" t="s">
        <v>411</v>
      </c>
      <c r="J115" s="254" t="s">
        <v>411</v>
      </c>
      <c r="K115" s="254" t="s">
        <v>411</v>
      </c>
      <c r="L115" s="254" t="s">
        <v>411</v>
      </c>
      <c r="M115" s="217" t="s">
        <v>411</v>
      </c>
      <c r="N115" s="217" t="s">
        <v>411</v>
      </c>
      <c r="O115" s="217" t="s">
        <v>411</v>
      </c>
      <c r="P115" s="217" t="s">
        <v>411</v>
      </c>
      <c r="Q115" s="217" t="s">
        <v>411</v>
      </c>
      <c r="R115" s="217" t="s">
        <v>411</v>
      </c>
      <c r="S115" s="217" t="s">
        <v>411</v>
      </c>
      <c r="T115" s="217" t="s">
        <v>411</v>
      </c>
      <c r="U115" s="217" t="s">
        <v>411</v>
      </c>
      <c r="V115" s="217" t="s">
        <v>411</v>
      </c>
      <c r="W115" s="217" t="s">
        <v>411</v>
      </c>
      <c r="X115" s="217" t="s">
        <v>411</v>
      </c>
      <c r="Y115" s="217" t="s">
        <v>411</v>
      </c>
      <c r="Z115" s="217" t="s">
        <v>411</v>
      </c>
      <c r="AA115" s="217" t="s">
        <v>411</v>
      </c>
      <c r="AB115" s="217" t="s">
        <v>411</v>
      </c>
      <c r="AC115" s="217" t="s">
        <v>411</v>
      </c>
      <c r="AD115" s="217" t="s">
        <v>411</v>
      </c>
      <c r="AE115" s="437"/>
      <c r="AF115" s="217" t="s">
        <v>411</v>
      </c>
      <c r="AG115" s="217" t="s">
        <v>411</v>
      </c>
      <c r="AH115" s="217" t="s">
        <v>411</v>
      </c>
      <c r="AI115" s="217" t="s">
        <v>411</v>
      </c>
      <c r="AJ115" s="217" t="s">
        <v>411</v>
      </c>
      <c r="AK115" s="217" t="s">
        <v>431</v>
      </c>
      <c r="AL115" s="149"/>
    </row>
    <row r="116" spans="1:38" s="10" customFormat="1" ht="24.75" customHeight="1" thickBot="1">
      <c r="A116" s="98" t="s">
        <v>135</v>
      </c>
      <c r="B116" s="98" t="s">
        <v>259</v>
      </c>
      <c r="C116" s="107" t="s">
        <v>303</v>
      </c>
      <c r="D116" s="93"/>
      <c r="E116" s="217">
        <v>0.46446411352176092</v>
      </c>
      <c r="F116" s="217" t="s">
        <v>433</v>
      </c>
      <c r="G116" s="217" t="s">
        <v>411</v>
      </c>
      <c r="H116" s="217">
        <v>0.70218532540811929</v>
      </c>
      <c r="I116" s="254" t="s">
        <v>411</v>
      </c>
      <c r="J116" s="254" t="s">
        <v>411</v>
      </c>
      <c r="K116" s="254" t="s">
        <v>411</v>
      </c>
      <c r="L116" s="254" t="s">
        <v>411</v>
      </c>
      <c r="M116" s="217" t="s">
        <v>411</v>
      </c>
      <c r="N116" s="217" t="s">
        <v>411</v>
      </c>
      <c r="O116" s="217" t="s">
        <v>411</v>
      </c>
      <c r="P116" s="217" t="s">
        <v>411</v>
      </c>
      <c r="Q116" s="217" t="s">
        <v>411</v>
      </c>
      <c r="R116" s="217" t="s">
        <v>411</v>
      </c>
      <c r="S116" s="217" t="s">
        <v>411</v>
      </c>
      <c r="T116" s="217" t="s">
        <v>411</v>
      </c>
      <c r="U116" s="217" t="s">
        <v>411</v>
      </c>
      <c r="V116" s="217" t="s">
        <v>411</v>
      </c>
      <c r="W116" s="217" t="s">
        <v>411</v>
      </c>
      <c r="X116" s="217" t="s">
        <v>411</v>
      </c>
      <c r="Y116" s="217" t="s">
        <v>411</v>
      </c>
      <c r="Z116" s="217" t="s">
        <v>411</v>
      </c>
      <c r="AA116" s="217" t="s">
        <v>411</v>
      </c>
      <c r="AB116" s="217" t="s">
        <v>411</v>
      </c>
      <c r="AC116" s="217" t="s">
        <v>411</v>
      </c>
      <c r="AD116" s="217" t="s">
        <v>411</v>
      </c>
      <c r="AE116" s="437"/>
      <c r="AF116" s="217" t="s">
        <v>411</v>
      </c>
      <c r="AG116" s="217" t="s">
        <v>411</v>
      </c>
      <c r="AH116" s="217" t="s">
        <v>411</v>
      </c>
      <c r="AI116" s="217" t="s">
        <v>411</v>
      </c>
      <c r="AJ116" s="217" t="s">
        <v>411</v>
      </c>
      <c r="AK116" s="217" t="s">
        <v>433</v>
      </c>
      <c r="AL116" s="149"/>
    </row>
    <row r="117" spans="1:38" s="10" customFormat="1" ht="24.75" customHeight="1" thickBot="1">
      <c r="A117" s="98" t="s">
        <v>135</v>
      </c>
      <c r="B117" s="98" t="s">
        <v>307</v>
      </c>
      <c r="C117" s="107" t="s">
        <v>308</v>
      </c>
      <c r="D117" s="93"/>
      <c r="E117" s="217" t="s">
        <v>411</v>
      </c>
      <c r="F117" s="217" t="s">
        <v>411</v>
      </c>
      <c r="G117" s="217" t="s">
        <v>411</v>
      </c>
      <c r="H117" s="217" t="s">
        <v>411</v>
      </c>
      <c r="I117" s="254" t="s">
        <v>411</v>
      </c>
      <c r="J117" s="254" t="s">
        <v>411</v>
      </c>
      <c r="K117" s="254" t="s">
        <v>411</v>
      </c>
      <c r="L117" s="254" t="s">
        <v>411</v>
      </c>
      <c r="M117" s="217" t="s">
        <v>411</v>
      </c>
      <c r="N117" s="217" t="s">
        <v>411</v>
      </c>
      <c r="O117" s="217" t="s">
        <v>411</v>
      </c>
      <c r="P117" s="217" t="s">
        <v>411</v>
      </c>
      <c r="Q117" s="217" t="s">
        <v>411</v>
      </c>
      <c r="R117" s="217" t="s">
        <v>411</v>
      </c>
      <c r="S117" s="217" t="s">
        <v>411</v>
      </c>
      <c r="T117" s="217" t="s">
        <v>411</v>
      </c>
      <c r="U117" s="217" t="s">
        <v>411</v>
      </c>
      <c r="V117" s="217" t="s">
        <v>411</v>
      </c>
      <c r="W117" s="217" t="s">
        <v>411</v>
      </c>
      <c r="X117" s="217" t="s">
        <v>411</v>
      </c>
      <c r="Y117" s="217" t="s">
        <v>411</v>
      </c>
      <c r="Z117" s="217" t="s">
        <v>411</v>
      </c>
      <c r="AA117" s="217" t="s">
        <v>411</v>
      </c>
      <c r="AB117" s="217" t="s">
        <v>411</v>
      </c>
      <c r="AC117" s="217" t="s">
        <v>411</v>
      </c>
      <c r="AD117" s="217" t="s">
        <v>411</v>
      </c>
      <c r="AE117" s="437"/>
      <c r="AF117" s="217" t="s">
        <v>411</v>
      </c>
      <c r="AG117" s="217" t="s">
        <v>411</v>
      </c>
      <c r="AH117" s="217" t="s">
        <v>411</v>
      </c>
      <c r="AI117" s="217" t="s">
        <v>411</v>
      </c>
      <c r="AJ117" s="217" t="s">
        <v>411</v>
      </c>
      <c r="AK117" s="217" t="s">
        <v>431</v>
      </c>
      <c r="AL117" s="149"/>
    </row>
    <row r="118" spans="1:38" s="10" customFormat="1" ht="24.75" customHeight="1" thickBot="1">
      <c r="A118" s="98" t="s">
        <v>135</v>
      </c>
      <c r="B118" s="98" t="s">
        <v>261</v>
      </c>
      <c r="C118" s="107" t="s">
        <v>306</v>
      </c>
      <c r="D118" s="93"/>
      <c r="E118" s="217" t="s">
        <v>411</v>
      </c>
      <c r="F118" s="217" t="s">
        <v>411</v>
      </c>
      <c r="G118" s="217" t="s">
        <v>411</v>
      </c>
      <c r="H118" s="217" t="s">
        <v>411</v>
      </c>
      <c r="I118" s="254" t="s">
        <v>411</v>
      </c>
      <c r="J118" s="254" t="s">
        <v>411</v>
      </c>
      <c r="K118" s="254" t="s">
        <v>411</v>
      </c>
      <c r="L118" s="254" t="s">
        <v>411</v>
      </c>
      <c r="M118" s="217" t="s">
        <v>411</v>
      </c>
      <c r="N118" s="217" t="s">
        <v>411</v>
      </c>
      <c r="O118" s="217" t="s">
        <v>411</v>
      </c>
      <c r="P118" s="217" t="s">
        <v>411</v>
      </c>
      <c r="Q118" s="217" t="s">
        <v>411</v>
      </c>
      <c r="R118" s="217" t="s">
        <v>411</v>
      </c>
      <c r="S118" s="217" t="s">
        <v>411</v>
      </c>
      <c r="T118" s="217" t="s">
        <v>411</v>
      </c>
      <c r="U118" s="217" t="s">
        <v>411</v>
      </c>
      <c r="V118" s="217" t="s">
        <v>411</v>
      </c>
      <c r="W118" s="217" t="s">
        <v>411</v>
      </c>
      <c r="X118" s="217" t="s">
        <v>411</v>
      </c>
      <c r="Y118" s="217" t="s">
        <v>411</v>
      </c>
      <c r="Z118" s="217" t="s">
        <v>411</v>
      </c>
      <c r="AA118" s="217" t="s">
        <v>411</v>
      </c>
      <c r="AB118" s="217" t="s">
        <v>411</v>
      </c>
      <c r="AC118" s="217" t="s">
        <v>411</v>
      </c>
      <c r="AD118" s="217" t="s">
        <v>411</v>
      </c>
      <c r="AE118" s="437"/>
      <c r="AF118" s="217" t="s">
        <v>411</v>
      </c>
      <c r="AG118" s="217" t="s">
        <v>411</v>
      </c>
      <c r="AH118" s="217" t="s">
        <v>411</v>
      </c>
      <c r="AI118" s="217" t="s">
        <v>411</v>
      </c>
      <c r="AJ118" s="217" t="s">
        <v>411</v>
      </c>
      <c r="AK118" s="217" t="s">
        <v>411</v>
      </c>
      <c r="AL118" s="149"/>
    </row>
    <row r="119" spans="1:38" s="10" customFormat="1" ht="24.75" customHeight="1" thickBot="1">
      <c r="A119" s="98" t="s">
        <v>135</v>
      </c>
      <c r="B119" s="98" t="s">
        <v>260</v>
      </c>
      <c r="C119" s="106" t="s">
        <v>156</v>
      </c>
      <c r="D119" s="93"/>
      <c r="E119" s="217" t="s">
        <v>411</v>
      </c>
      <c r="F119" s="217" t="s">
        <v>411</v>
      </c>
      <c r="G119" s="217" t="s">
        <v>411</v>
      </c>
      <c r="H119" s="217" t="s">
        <v>411</v>
      </c>
      <c r="I119" s="254">
        <v>0.14540119999999998</v>
      </c>
      <c r="J119" s="254">
        <v>1.2769809999999999</v>
      </c>
      <c r="K119" s="254">
        <v>2.4524759999999999</v>
      </c>
      <c r="L119" s="254" t="s">
        <v>411</v>
      </c>
      <c r="M119" s="217" t="s">
        <v>411</v>
      </c>
      <c r="N119" s="217" t="s">
        <v>411</v>
      </c>
      <c r="O119" s="217" t="s">
        <v>411</v>
      </c>
      <c r="P119" s="217" t="s">
        <v>411</v>
      </c>
      <c r="Q119" s="217" t="s">
        <v>411</v>
      </c>
      <c r="R119" s="217" t="s">
        <v>411</v>
      </c>
      <c r="S119" s="217" t="s">
        <v>411</v>
      </c>
      <c r="T119" s="217" t="s">
        <v>411</v>
      </c>
      <c r="U119" s="217" t="s">
        <v>411</v>
      </c>
      <c r="V119" s="217" t="s">
        <v>411</v>
      </c>
      <c r="W119" s="217" t="s">
        <v>411</v>
      </c>
      <c r="X119" s="217" t="s">
        <v>411</v>
      </c>
      <c r="Y119" s="217" t="s">
        <v>411</v>
      </c>
      <c r="Z119" s="217" t="s">
        <v>411</v>
      </c>
      <c r="AA119" s="217" t="s">
        <v>411</v>
      </c>
      <c r="AB119" s="217" t="s">
        <v>411</v>
      </c>
      <c r="AC119" s="217" t="s">
        <v>411</v>
      </c>
      <c r="AD119" s="217" t="s">
        <v>411</v>
      </c>
      <c r="AE119" s="437"/>
      <c r="AF119" s="217" t="s">
        <v>411</v>
      </c>
      <c r="AG119" s="217" t="s">
        <v>411</v>
      </c>
      <c r="AH119" s="217" t="s">
        <v>411</v>
      </c>
      <c r="AI119" s="217" t="s">
        <v>411</v>
      </c>
      <c r="AJ119" s="217" t="s">
        <v>411</v>
      </c>
      <c r="AK119" s="217" t="s">
        <v>411</v>
      </c>
      <c r="AL119" s="149"/>
    </row>
    <row r="120" spans="1:38" s="10" customFormat="1" ht="24.75" customHeight="1" thickBot="1">
      <c r="A120" s="98" t="s">
        <v>135</v>
      </c>
      <c r="B120" s="98" t="s">
        <v>268</v>
      </c>
      <c r="C120" s="106" t="s">
        <v>100</v>
      </c>
      <c r="D120" s="93"/>
      <c r="E120" s="217" t="s">
        <v>411</v>
      </c>
      <c r="F120" s="217" t="s">
        <v>411</v>
      </c>
      <c r="G120" s="217" t="s">
        <v>411</v>
      </c>
      <c r="H120" s="217" t="s">
        <v>411</v>
      </c>
      <c r="I120" s="217" t="s">
        <v>411</v>
      </c>
      <c r="J120" s="217" t="s">
        <v>411</v>
      </c>
      <c r="K120" s="217" t="s">
        <v>411</v>
      </c>
      <c r="L120" s="217" t="s">
        <v>411</v>
      </c>
      <c r="M120" s="217" t="s">
        <v>411</v>
      </c>
      <c r="N120" s="217" t="s">
        <v>411</v>
      </c>
      <c r="O120" s="217" t="s">
        <v>411</v>
      </c>
      <c r="P120" s="217" t="s">
        <v>411</v>
      </c>
      <c r="Q120" s="217" t="s">
        <v>411</v>
      </c>
      <c r="R120" s="217" t="s">
        <v>411</v>
      </c>
      <c r="S120" s="217" t="s">
        <v>411</v>
      </c>
      <c r="T120" s="217" t="s">
        <v>411</v>
      </c>
      <c r="U120" s="217" t="s">
        <v>411</v>
      </c>
      <c r="V120" s="217" t="s">
        <v>411</v>
      </c>
      <c r="W120" s="217" t="s">
        <v>411</v>
      </c>
      <c r="X120" s="217" t="s">
        <v>411</v>
      </c>
      <c r="Y120" s="217" t="s">
        <v>411</v>
      </c>
      <c r="Z120" s="217" t="s">
        <v>411</v>
      </c>
      <c r="AA120" s="217" t="s">
        <v>411</v>
      </c>
      <c r="AB120" s="217" t="s">
        <v>411</v>
      </c>
      <c r="AC120" s="217" t="s">
        <v>411</v>
      </c>
      <c r="AD120" s="217" t="s">
        <v>411</v>
      </c>
      <c r="AE120" s="437"/>
      <c r="AF120" s="217" t="s">
        <v>411</v>
      </c>
      <c r="AG120" s="217" t="s">
        <v>411</v>
      </c>
      <c r="AH120" s="217" t="s">
        <v>411</v>
      </c>
      <c r="AI120" s="217" t="s">
        <v>411</v>
      </c>
      <c r="AJ120" s="217" t="s">
        <v>411</v>
      </c>
      <c r="AK120" s="217" t="s">
        <v>411</v>
      </c>
      <c r="AL120" s="149"/>
    </row>
    <row r="121" spans="1:38" s="10" customFormat="1" ht="24.75" customHeight="1" thickBot="1">
      <c r="A121" s="98" t="s">
        <v>135</v>
      </c>
      <c r="B121" s="98" t="s">
        <v>257</v>
      </c>
      <c r="C121" s="107" t="s">
        <v>310</v>
      </c>
      <c r="D121" s="134" t="s">
        <v>7</v>
      </c>
      <c r="E121" s="217" t="s">
        <v>411</v>
      </c>
      <c r="F121" s="217">
        <v>1.352006</v>
      </c>
      <c r="G121" s="217" t="s">
        <v>411</v>
      </c>
      <c r="H121" s="217" t="s">
        <v>411</v>
      </c>
      <c r="I121" s="217" t="s">
        <v>411</v>
      </c>
      <c r="J121" s="217" t="s">
        <v>411</v>
      </c>
      <c r="K121" s="217" t="s">
        <v>411</v>
      </c>
      <c r="L121" s="217" t="s">
        <v>411</v>
      </c>
      <c r="M121" s="217" t="s">
        <v>411</v>
      </c>
      <c r="N121" s="217" t="s">
        <v>411</v>
      </c>
      <c r="O121" s="217" t="s">
        <v>411</v>
      </c>
      <c r="P121" s="217" t="s">
        <v>411</v>
      </c>
      <c r="Q121" s="217" t="s">
        <v>411</v>
      </c>
      <c r="R121" s="217" t="s">
        <v>411</v>
      </c>
      <c r="S121" s="217" t="s">
        <v>411</v>
      </c>
      <c r="T121" s="217" t="s">
        <v>411</v>
      </c>
      <c r="U121" s="217" t="s">
        <v>411</v>
      </c>
      <c r="V121" s="217" t="s">
        <v>411</v>
      </c>
      <c r="W121" s="217" t="s">
        <v>411</v>
      </c>
      <c r="X121" s="217" t="s">
        <v>411</v>
      </c>
      <c r="Y121" s="217" t="s">
        <v>411</v>
      </c>
      <c r="Z121" s="217" t="s">
        <v>411</v>
      </c>
      <c r="AA121" s="217" t="s">
        <v>411</v>
      </c>
      <c r="AB121" s="217" t="s">
        <v>411</v>
      </c>
      <c r="AC121" s="217" t="s">
        <v>411</v>
      </c>
      <c r="AD121" s="217" t="s">
        <v>411</v>
      </c>
      <c r="AE121" s="437"/>
      <c r="AF121" s="217" t="s">
        <v>411</v>
      </c>
      <c r="AG121" s="217" t="s">
        <v>411</v>
      </c>
      <c r="AH121" s="217" t="s">
        <v>411</v>
      </c>
      <c r="AI121" s="217" t="s">
        <v>411</v>
      </c>
      <c r="AJ121" s="217" t="s">
        <v>411</v>
      </c>
      <c r="AK121" s="217">
        <v>1572.1</v>
      </c>
      <c r="AL121" s="149" t="s">
        <v>445</v>
      </c>
    </row>
    <row r="122" spans="1:38" s="10" customFormat="1" ht="24.75" customHeight="1" thickBot="1">
      <c r="A122" s="98" t="s">
        <v>135</v>
      </c>
      <c r="B122" s="88" t="s">
        <v>258</v>
      </c>
      <c r="C122" s="108" t="s">
        <v>144</v>
      </c>
      <c r="D122" s="93"/>
      <c r="E122" s="217" t="s">
        <v>411</v>
      </c>
      <c r="F122" s="217" t="s">
        <v>411</v>
      </c>
      <c r="G122" s="217" t="s">
        <v>411</v>
      </c>
      <c r="H122" s="217" t="s">
        <v>411</v>
      </c>
      <c r="I122" s="217" t="s">
        <v>411</v>
      </c>
      <c r="J122" s="217" t="s">
        <v>411</v>
      </c>
      <c r="K122" s="217" t="s">
        <v>411</v>
      </c>
      <c r="L122" s="217" t="s">
        <v>411</v>
      </c>
      <c r="M122" s="217" t="s">
        <v>411</v>
      </c>
      <c r="N122" s="217" t="s">
        <v>411</v>
      </c>
      <c r="O122" s="217" t="s">
        <v>411</v>
      </c>
      <c r="P122" s="217" t="s">
        <v>411</v>
      </c>
      <c r="Q122" s="217" t="s">
        <v>411</v>
      </c>
      <c r="R122" s="217" t="s">
        <v>411</v>
      </c>
      <c r="S122" s="217" t="s">
        <v>411</v>
      </c>
      <c r="T122" s="217" t="s">
        <v>411</v>
      </c>
      <c r="U122" s="217" t="s">
        <v>411</v>
      </c>
      <c r="V122" s="217" t="s">
        <v>411</v>
      </c>
      <c r="W122" s="217" t="s">
        <v>411</v>
      </c>
      <c r="X122" s="217" t="s">
        <v>411</v>
      </c>
      <c r="Y122" s="217" t="s">
        <v>411</v>
      </c>
      <c r="Z122" s="217" t="s">
        <v>411</v>
      </c>
      <c r="AA122" s="217" t="s">
        <v>411</v>
      </c>
      <c r="AB122" s="217" t="s">
        <v>411</v>
      </c>
      <c r="AC122" s="217" t="s">
        <v>431</v>
      </c>
      <c r="AD122" s="217" t="s">
        <v>411</v>
      </c>
      <c r="AE122" s="437"/>
      <c r="AF122" s="217" t="s">
        <v>411</v>
      </c>
      <c r="AG122" s="217" t="s">
        <v>411</v>
      </c>
      <c r="AH122" s="217" t="s">
        <v>411</v>
      </c>
      <c r="AI122" s="217" t="s">
        <v>411</v>
      </c>
      <c r="AJ122" s="217" t="s">
        <v>411</v>
      </c>
      <c r="AK122" s="457" t="s">
        <v>431</v>
      </c>
      <c r="AL122" s="149"/>
    </row>
    <row r="123" spans="1:38" s="10" customFormat="1" ht="24.75" customHeight="1" thickBot="1">
      <c r="A123" s="98" t="s">
        <v>135</v>
      </c>
      <c r="B123" s="98" t="s">
        <v>238</v>
      </c>
      <c r="C123" s="106" t="s">
        <v>309</v>
      </c>
      <c r="D123" s="93"/>
      <c r="E123" s="217" t="s">
        <v>437</v>
      </c>
      <c r="F123" s="217" t="s">
        <v>432</v>
      </c>
      <c r="G123" s="217" t="s">
        <v>432</v>
      </c>
      <c r="H123" s="217" t="s">
        <v>432</v>
      </c>
      <c r="I123" s="217" t="s">
        <v>432</v>
      </c>
      <c r="J123" s="217" t="s">
        <v>432</v>
      </c>
      <c r="K123" s="217" t="s">
        <v>432</v>
      </c>
      <c r="L123" s="217" t="s">
        <v>432</v>
      </c>
      <c r="M123" s="217" t="s">
        <v>432</v>
      </c>
      <c r="N123" s="218" t="s">
        <v>437</v>
      </c>
      <c r="O123" s="218" t="s">
        <v>432</v>
      </c>
      <c r="P123" s="218" t="s">
        <v>432</v>
      </c>
      <c r="Q123" s="218" t="s">
        <v>437</v>
      </c>
      <c r="R123" s="218" t="s">
        <v>432</v>
      </c>
      <c r="S123" s="218" t="s">
        <v>432</v>
      </c>
      <c r="T123" s="218" t="s">
        <v>437</v>
      </c>
      <c r="U123" s="218" t="s">
        <v>432</v>
      </c>
      <c r="V123" s="218" t="s">
        <v>432</v>
      </c>
      <c r="W123" s="218" t="s">
        <v>437</v>
      </c>
      <c r="X123" s="218" t="s">
        <v>432</v>
      </c>
      <c r="Y123" s="218" t="s">
        <v>432</v>
      </c>
      <c r="Z123" s="218" t="s">
        <v>437</v>
      </c>
      <c r="AA123" s="218" t="s">
        <v>432</v>
      </c>
      <c r="AB123" s="218" t="s">
        <v>432</v>
      </c>
      <c r="AC123" s="218" t="s">
        <v>437</v>
      </c>
      <c r="AD123" s="218" t="s">
        <v>432</v>
      </c>
      <c r="AE123" s="437"/>
      <c r="AF123" s="217" t="s">
        <v>432</v>
      </c>
      <c r="AG123" s="217" t="s">
        <v>432</v>
      </c>
      <c r="AH123" s="218" t="s">
        <v>432</v>
      </c>
      <c r="AI123" s="218" t="s">
        <v>432</v>
      </c>
      <c r="AJ123" s="218" t="s">
        <v>432</v>
      </c>
      <c r="AK123" s="457" t="s">
        <v>432</v>
      </c>
      <c r="AL123" s="149" t="s">
        <v>420</v>
      </c>
    </row>
    <row r="124" spans="1:38" s="10" customFormat="1" ht="24.75" customHeight="1" thickBot="1">
      <c r="A124" s="98" t="s">
        <v>135</v>
      </c>
      <c r="B124" s="65" t="s">
        <v>239</v>
      </c>
      <c r="C124" s="106" t="s">
        <v>292</v>
      </c>
      <c r="D124" s="93"/>
      <c r="E124" s="218">
        <v>1.6011999999999998E-2</v>
      </c>
      <c r="F124" s="218">
        <v>4.1879E-2</v>
      </c>
      <c r="G124" s="218">
        <v>3.6949999999999999E-3</v>
      </c>
      <c r="H124" s="218">
        <v>3.6949999999999999E-3</v>
      </c>
      <c r="I124" s="254">
        <v>1.7226999999999999E-2</v>
      </c>
      <c r="J124" s="254">
        <v>2.1055000000000001E-2</v>
      </c>
      <c r="K124" s="254">
        <v>3.2539999999999999E-2</v>
      </c>
      <c r="L124" s="254" t="s">
        <v>411</v>
      </c>
      <c r="M124" s="218">
        <v>0.45943499999999998</v>
      </c>
      <c r="N124" s="218" t="s">
        <v>411</v>
      </c>
      <c r="O124" s="218" t="s">
        <v>411</v>
      </c>
      <c r="P124" s="218" t="s">
        <v>411</v>
      </c>
      <c r="Q124" s="218" t="s">
        <v>411</v>
      </c>
      <c r="R124" s="218" t="s">
        <v>411</v>
      </c>
      <c r="S124" s="218" t="s">
        <v>411</v>
      </c>
      <c r="T124" s="218" t="s">
        <v>411</v>
      </c>
      <c r="U124" s="218" t="s">
        <v>411</v>
      </c>
      <c r="V124" s="218" t="s">
        <v>411</v>
      </c>
      <c r="W124" s="462">
        <v>9.5709999999999996E-3</v>
      </c>
      <c r="X124" s="462">
        <v>1.3782000000000001E-2</v>
      </c>
      <c r="Y124" s="462">
        <v>8.2690000000000003E-3</v>
      </c>
      <c r="Z124" s="462">
        <v>4.1339999999999997E-3</v>
      </c>
      <c r="AA124" s="462">
        <v>5.5129999999999997E-3</v>
      </c>
      <c r="AB124" s="462">
        <v>3.1697999999999997E-2</v>
      </c>
      <c r="AC124" s="462" t="s">
        <v>411</v>
      </c>
      <c r="AD124" s="462" t="s">
        <v>411</v>
      </c>
      <c r="AE124" s="437"/>
      <c r="AF124" s="462" t="s">
        <v>411</v>
      </c>
      <c r="AG124" s="462" t="s">
        <v>411</v>
      </c>
      <c r="AH124" s="462" t="s">
        <v>411</v>
      </c>
      <c r="AI124" s="462" t="s">
        <v>411</v>
      </c>
      <c r="AJ124" s="462" t="s">
        <v>411</v>
      </c>
      <c r="AK124" s="457">
        <v>1231.73</v>
      </c>
      <c r="AL124" s="149" t="s">
        <v>454</v>
      </c>
    </row>
    <row r="125" spans="1:38" s="10" customFormat="1" ht="24.75" customHeight="1" thickBot="1">
      <c r="A125" s="98" t="s">
        <v>126</v>
      </c>
      <c r="B125" s="98" t="s">
        <v>240</v>
      </c>
      <c r="C125" s="106" t="s">
        <v>293</v>
      </c>
      <c r="D125" s="93"/>
      <c r="E125" s="217" t="s">
        <v>411</v>
      </c>
      <c r="F125" s="217">
        <v>0.74984832000000357</v>
      </c>
      <c r="G125" s="217" t="s">
        <v>411</v>
      </c>
      <c r="H125" s="217" t="s">
        <v>431</v>
      </c>
      <c r="I125" s="254">
        <v>1.5862176000000078E-5</v>
      </c>
      <c r="J125" s="254">
        <v>1.0526716800000051E-4</v>
      </c>
      <c r="K125" s="254">
        <v>2.2255113600000106E-4</v>
      </c>
      <c r="L125" s="254" t="s">
        <v>411</v>
      </c>
      <c r="M125" s="217" t="s">
        <v>431</v>
      </c>
      <c r="N125" s="217" t="s">
        <v>411</v>
      </c>
      <c r="O125" s="217" t="s">
        <v>411</v>
      </c>
      <c r="P125" s="217" t="s">
        <v>431</v>
      </c>
      <c r="Q125" s="217" t="s">
        <v>411</v>
      </c>
      <c r="R125" s="217" t="s">
        <v>411</v>
      </c>
      <c r="S125" s="217" t="s">
        <v>411</v>
      </c>
      <c r="T125" s="217" t="s">
        <v>411</v>
      </c>
      <c r="U125" s="217" t="s">
        <v>411</v>
      </c>
      <c r="V125" s="217" t="s">
        <v>411</v>
      </c>
      <c r="W125" s="217" t="s">
        <v>411</v>
      </c>
      <c r="X125" s="217" t="s">
        <v>411</v>
      </c>
      <c r="Y125" s="217" t="s">
        <v>411</v>
      </c>
      <c r="Z125" s="217" t="s">
        <v>411</v>
      </c>
      <c r="AA125" s="217" t="s">
        <v>411</v>
      </c>
      <c r="AB125" s="217" t="s">
        <v>411</v>
      </c>
      <c r="AC125" s="217" t="s">
        <v>411</v>
      </c>
      <c r="AD125" s="217" t="s">
        <v>411</v>
      </c>
      <c r="AE125" s="437"/>
      <c r="AF125" s="462" t="s">
        <v>411</v>
      </c>
      <c r="AG125" s="462" t="s">
        <v>411</v>
      </c>
      <c r="AH125" s="462" t="s">
        <v>411</v>
      </c>
      <c r="AI125" s="462" t="s">
        <v>411</v>
      </c>
      <c r="AJ125" s="462" t="s">
        <v>411</v>
      </c>
      <c r="AK125" s="457">
        <v>480.6720000000023</v>
      </c>
      <c r="AL125" s="155" t="s">
        <v>421</v>
      </c>
    </row>
    <row r="126" spans="1:38" s="10" customFormat="1" ht="24.75" customHeight="1" thickBot="1">
      <c r="A126" s="98" t="s">
        <v>126</v>
      </c>
      <c r="B126" s="98" t="s">
        <v>110</v>
      </c>
      <c r="C126" s="106" t="s">
        <v>266</v>
      </c>
      <c r="D126" s="93"/>
      <c r="E126" s="217" t="s">
        <v>431</v>
      </c>
      <c r="F126" s="217" t="s">
        <v>431</v>
      </c>
      <c r="G126" s="217" t="s">
        <v>431</v>
      </c>
      <c r="H126" s="217">
        <v>5.6841367619756611E-2</v>
      </c>
      <c r="I126" s="254" t="s">
        <v>411</v>
      </c>
      <c r="J126" s="254" t="s">
        <v>411</v>
      </c>
      <c r="K126" s="254" t="s">
        <v>411</v>
      </c>
      <c r="L126" s="254" t="s">
        <v>411</v>
      </c>
      <c r="M126" s="217" t="s">
        <v>431</v>
      </c>
      <c r="N126" s="217" t="s">
        <v>431</v>
      </c>
      <c r="O126" s="217" t="s">
        <v>431</v>
      </c>
      <c r="P126" s="217" t="s">
        <v>431</v>
      </c>
      <c r="Q126" s="217" t="s">
        <v>431</v>
      </c>
      <c r="R126" s="217" t="s">
        <v>431</v>
      </c>
      <c r="S126" s="217" t="s">
        <v>431</v>
      </c>
      <c r="T126" s="217" t="s">
        <v>431</v>
      </c>
      <c r="U126" s="217" t="s">
        <v>431</v>
      </c>
      <c r="V126" s="217" t="s">
        <v>431</v>
      </c>
      <c r="W126" s="217" t="s">
        <v>431</v>
      </c>
      <c r="X126" s="217" t="s">
        <v>431</v>
      </c>
      <c r="Y126" s="217" t="s">
        <v>431</v>
      </c>
      <c r="Z126" s="217" t="s">
        <v>431</v>
      </c>
      <c r="AA126" s="217" t="s">
        <v>431</v>
      </c>
      <c r="AB126" s="217" t="s">
        <v>431</v>
      </c>
      <c r="AC126" s="217" t="s">
        <v>431</v>
      </c>
      <c r="AD126" s="217" t="s">
        <v>431</v>
      </c>
      <c r="AE126" s="437"/>
      <c r="AF126" s="462" t="s">
        <v>411</v>
      </c>
      <c r="AG126" s="462" t="s">
        <v>411</v>
      </c>
      <c r="AH126" s="462" t="s">
        <v>411</v>
      </c>
      <c r="AI126" s="462" t="s">
        <v>411</v>
      </c>
      <c r="AJ126" s="462" t="s">
        <v>411</v>
      </c>
      <c r="AK126" s="457">
        <v>236.83903174898589</v>
      </c>
      <c r="AL126" s="149" t="s">
        <v>447</v>
      </c>
    </row>
    <row r="127" spans="1:38" s="10" customFormat="1" ht="24.75" customHeight="1" thickBot="1">
      <c r="A127" s="98" t="s">
        <v>126</v>
      </c>
      <c r="B127" s="98" t="s">
        <v>111</v>
      </c>
      <c r="C127" s="106" t="s">
        <v>267</v>
      </c>
      <c r="D127" s="93"/>
      <c r="E127" s="217" t="s">
        <v>432</v>
      </c>
      <c r="F127" s="217" t="s">
        <v>432</v>
      </c>
      <c r="G127" s="217" t="s">
        <v>432</v>
      </c>
      <c r="H127" s="217" t="s">
        <v>432</v>
      </c>
      <c r="I127" s="217" t="s">
        <v>432</v>
      </c>
      <c r="J127" s="217" t="s">
        <v>432</v>
      </c>
      <c r="K127" s="217" t="s">
        <v>432</v>
      </c>
      <c r="L127" s="217" t="s">
        <v>432</v>
      </c>
      <c r="M127" s="217" t="s">
        <v>432</v>
      </c>
      <c r="N127" s="217" t="s">
        <v>432</v>
      </c>
      <c r="O127" s="217" t="s">
        <v>432</v>
      </c>
      <c r="P127" s="217" t="s">
        <v>432</v>
      </c>
      <c r="Q127" s="217" t="s">
        <v>432</v>
      </c>
      <c r="R127" s="217" t="s">
        <v>432</v>
      </c>
      <c r="S127" s="217" t="s">
        <v>432</v>
      </c>
      <c r="T127" s="217" t="s">
        <v>432</v>
      </c>
      <c r="U127" s="217" t="s">
        <v>432</v>
      </c>
      <c r="V127" s="217" t="s">
        <v>432</v>
      </c>
      <c r="W127" s="217" t="s">
        <v>432</v>
      </c>
      <c r="X127" s="217" t="s">
        <v>432</v>
      </c>
      <c r="Y127" s="217" t="s">
        <v>432</v>
      </c>
      <c r="Z127" s="217" t="s">
        <v>432</v>
      </c>
      <c r="AA127" s="217" t="s">
        <v>432</v>
      </c>
      <c r="AB127" s="217" t="s">
        <v>432</v>
      </c>
      <c r="AC127" s="217" t="s">
        <v>432</v>
      </c>
      <c r="AD127" s="217" t="s">
        <v>432</v>
      </c>
      <c r="AE127" s="437"/>
      <c r="AF127" s="218" t="s">
        <v>432</v>
      </c>
      <c r="AG127" s="218" t="s">
        <v>432</v>
      </c>
      <c r="AH127" s="218" t="s">
        <v>432</v>
      </c>
      <c r="AI127" s="218" t="s">
        <v>432</v>
      </c>
      <c r="AJ127" s="218" t="s">
        <v>432</v>
      </c>
      <c r="AK127" s="457" t="s">
        <v>432</v>
      </c>
      <c r="AL127" s="149"/>
    </row>
    <row r="128" spans="1:38" s="10" customFormat="1" ht="24.75" customHeight="1" thickBot="1">
      <c r="A128" s="98" t="s">
        <v>126</v>
      </c>
      <c r="B128" s="99" t="s">
        <v>241</v>
      </c>
      <c r="C128" s="107" t="s">
        <v>107</v>
      </c>
      <c r="D128" s="93" t="s">
        <v>105</v>
      </c>
      <c r="E128" s="217" t="s">
        <v>432</v>
      </c>
      <c r="F128" s="217" t="s">
        <v>432</v>
      </c>
      <c r="G128" s="217" t="s">
        <v>432</v>
      </c>
      <c r="H128" s="217" t="s">
        <v>432</v>
      </c>
      <c r="I128" s="217" t="s">
        <v>432</v>
      </c>
      <c r="J128" s="217" t="s">
        <v>432</v>
      </c>
      <c r="K128" s="217" t="s">
        <v>432</v>
      </c>
      <c r="L128" s="217" t="s">
        <v>432</v>
      </c>
      <c r="M128" s="217" t="s">
        <v>432</v>
      </c>
      <c r="N128" s="217" t="s">
        <v>432</v>
      </c>
      <c r="O128" s="217" t="s">
        <v>432</v>
      </c>
      <c r="P128" s="217" t="s">
        <v>432</v>
      </c>
      <c r="Q128" s="217" t="s">
        <v>432</v>
      </c>
      <c r="R128" s="217" t="s">
        <v>432</v>
      </c>
      <c r="S128" s="217" t="s">
        <v>432</v>
      </c>
      <c r="T128" s="217" t="s">
        <v>432</v>
      </c>
      <c r="U128" s="217" t="s">
        <v>432</v>
      </c>
      <c r="V128" s="217" t="s">
        <v>432</v>
      </c>
      <c r="W128" s="217" t="s">
        <v>432</v>
      </c>
      <c r="X128" s="217" t="s">
        <v>432</v>
      </c>
      <c r="Y128" s="217" t="s">
        <v>432</v>
      </c>
      <c r="Z128" s="217" t="s">
        <v>432</v>
      </c>
      <c r="AA128" s="217" t="s">
        <v>432</v>
      </c>
      <c r="AB128" s="217" t="s">
        <v>432</v>
      </c>
      <c r="AC128" s="217" t="s">
        <v>432</v>
      </c>
      <c r="AD128" s="217" t="s">
        <v>432</v>
      </c>
      <c r="AE128" s="437"/>
      <c r="AF128" s="218" t="s">
        <v>432</v>
      </c>
      <c r="AG128" s="218" t="s">
        <v>432</v>
      </c>
      <c r="AH128" s="218" t="s">
        <v>432</v>
      </c>
      <c r="AI128" s="218" t="s">
        <v>432</v>
      </c>
      <c r="AJ128" s="218" t="s">
        <v>432</v>
      </c>
      <c r="AK128" s="457" t="s">
        <v>432</v>
      </c>
      <c r="AL128" s="149" t="s">
        <v>415</v>
      </c>
    </row>
    <row r="129" spans="1:67" s="10" customFormat="1" ht="24.75" customHeight="1" thickBot="1">
      <c r="A129" s="98" t="s">
        <v>126</v>
      </c>
      <c r="B129" s="99" t="s">
        <v>342</v>
      </c>
      <c r="C129" s="94" t="s">
        <v>106</v>
      </c>
      <c r="D129" s="93" t="s">
        <v>105</v>
      </c>
      <c r="E129" s="217" t="s">
        <v>432</v>
      </c>
      <c r="F129" s="217" t="s">
        <v>432</v>
      </c>
      <c r="G129" s="217" t="s">
        <v>432</v>
      </c>
      <c r="H129" s="217" t="s">
        <v>432</v>
      </c>
      <c r="I129" s="217" t="s">
        <v>432</v>
      </c>
      <c r="J129" s="217" t="s">
        <v>432</v>
      </c>
      <c r="K129" s="217" t="s">
        <v>432</v>
      </c>
      <c r="L129" s="217" t="s">
        <v>432</v>
      </c>
      <c r="M129" s="217" t="s">
        <v>432</v>
      </c>
      <c r="N129" s="217" t="s">
        <v>432</v>
      </c>
      <c r="O129" s="217" t="s">
        <v>432</v>
      </c>
      <c r="P129" s="217" t="s">
        <v>432</v>
      </c>
      <c r="Q129" s="217" t="s">
        <v>432</v>
      </c>
      <c r="R129" s="217" t="s">
        <v>432</v>
      </c>
      <c r="S129" s="217" t="s">
        <v>432</v>
      </c>
      <c r="T129" s="217" t="s">
        <v>432</v>
      </c>
      <c r="U129" s="217" t="s">
        <v>432</v>
      </c>
      <c r="V129" s="217" t="s">
        <v>432</v>
      </c>
      <c r="W129" s="217" t="s">
        <v>432</v>
      </c>
      <c r="X129" s="217" t="s">
        <v>432</v>
      </c>
      <c r="Y129" s="217" t="s">
        <v>432</v>
      </c>
      <c r="Z129" s="217" t="s">
        <v>432</v>
      </c>
      <c r="AA129" s="217" t="s">
        <v>432</v>
      </c>
      <c r="AB129" s="217" t="s">
        <v>432</v>
      </c>
      <c r="AC129" s="217" t="s">
        <v>432</v>
      </c>
      <c r="AD129" s="217" t="s">
        <v>432</v>
      </c>
      <c r="AE129" s="437"/>
      <c r="AF129" s="218" t="s">
        <v>432</v>
      </c>
      <c r="AG129" s="218" t="s">
        <v>432</v>
      </c>
      <c r="AH129" s="218" t="s">
        <v>432</v>
      </c>
      <c r="AI129" s="218" t="s">
        <v>432</v>
      </c>
      <c r="AJ129" s="218" t="s">
        <v>432</v>
      </c>
      <c r="AK129" s="457" t="s">
        <v>432</v>
      </c>
      <c r="AL129" s="149" t="s">
        <v>416</v>
      </c>
    </row>
    <row r="130" spans="1:67" s="10" customFormat="1" ht="24.75" customHeight="1" thickBot="1">
      <c r="A130" s="98" t="s">
        <v>126</v>
      </c>
      <c r="B130" s="99" t="s">
        <v>343</v>
      </c>
      <c r="C130" s="120" t="s">
        <v>344</v>
      </c>
      <c r="D130" s="93" t="s">
        <v>105</v>
      </c>
      <c r="E130" s="217">
        <v>2.8212037784847171E-4</v>
      </c>
      <c r="F130" s="217">
        <v>2.3996445931938975E-3</v>
      </c>
      <c r="G130" s="217">
        <v>1.5240985929745023E-5</v>
      </c>
      <c r="H130" s="217" t="s">
        <v>431</v>
      </c>
      <c r="I130" s="254">
        <v>1.2971051855102149E-6</v>
      </c>
      <c r="J130" s="254">
        <v>2.2699340746428758E-6</v>
      </c>
      <c r="K130" s="254">
        <v>3.2427629637755371E-6</v>
      </c>
      <c r="L130" s="254">
        <v>4.5398681492857525E-8</v>
      </c>
      <c r="M130" s="217">
        <v>2.2699340746428756E-4</v>
      </c>
      <c r="N130" s="217">
        <v>4.215591852908198E-4</v>
      </c>
      <c r="O130" s="217">
        <v>3.2427629637755372E-5</v>
      </c>
      <c r="P130" s="217">
        <v>1.8159472597143006E-5</v>
      </c>
      <c r="Q130" s="217">
        <v>5.1884207420408594E-6</v>
      </c>
      <c r="R130" s="217" t="s">
        <v>431</v>
      </c>
      <c r="S130" s="217" t="s">
        <v>431</v>
      </c>
      <c r="T130" s="217">
        <v>4.5398681492857522E-5</v>
      </c>
      <c r="U130" s="217" t="s">
        <v>431</v>
      </c>
      <c r="V130" s="217" t="s">
        <v>431</v>
      </c>
      <c r="W130" s="217">
        <v>0.11349670373214378</v>
      </c>
      <c r="X130" s="217" t="s">
        <v>431</v>
      </c>
      <c r="Y130" s="217" t="s">
        <v>431</v>
      </c>
      <c r="Z130" s="217" t="s">
        <v>431</v>
      </c>
      <c r="AA130" s="217" t="s">
        <v>431</v>
      </c>
      <c r="AB130" s="217">
        <v>6.4855259275510738E-9</v>
      </c>
      <c r="AC130" s="217">
        <v>6.4855259275510742E-4</v>
      </c>
      <c r="AD130" s="217" t="s">
        <v>411</v>
      </c>
      <c r="AE130" s="437"/>
      <c r="AF130" s="462" t="s">
        <v>411</v>
      </c>
      <c r="AG130" s="462" t="s">
        <v>411</v>
      </c>
      <c r="AH130" s="462" t="s">
        <v>411</v>
      </c>
      <c r="AI130" s="462" t="s">
        <v>411</v>
      </c>
      <c r="AJ130" s="462" t="s">
        <v>411</v>
      </c>
      <c r="AK130" s="457">
        <v>0.32427629637755367</v>
      </c>
      <c r="AL130" s="149" t="s">
        <v>416</v>
      </c>
    </row>
    <row r="131" spans="1:67" s="10" customFormat="1" ht="24.75" customHeight="1" thickBot="1">
      <c r="A131" s="98" t="s">
        <v>126</v>
      </c>
      <c r="B131" s="99" t="s">
        <v>345</v>
      </c>
      <c r="C131" s="94" t="s">
        <v>157</v>
      </c>
      <c r="D131" s="93" t="s">
        <v>105</v>
      </c>
      <c r="E131" s="217">
        <v>2.0289969965673382E-4</v>
      </c>
      <c r="F131" s="217">
        <v>6.175208250422333E-5</v>
      </c>
      <c r="G131" s="217">
        <v>4.7637320788972295E-5</v>
      </c>
      <c r="H131" s="217" t="s">
        <v>431</v>
      </c>
      <c r="I131" s="254" t="s">
        <v>431</v>
      </c>
      <c r="J131" s="254" t="s">
        <v>431</v>
      </c>
      <c r="K131" s="254">
        <v>1.499693432245424E-3</v>
      </c>
      <c r="L131" s="254">
        <v>3.4492948941644753E-5</v>
      </c>
      <c r="M131" s="217">
        <v>1.6761279536860623E-5</v>
      </c>
      <c r="N131" s="217">
        <v>5.4694701646597821E-3</v>
      </c>
      <c r="O131" s="217">
        <v>7.0573808576255247E-4</v>
      </c>
      <c r="P131" s="217">
        <v>3.7933422109737193E-3</v>
      </c>
      <c r="Q131" s="217">
        <v>1.7643452144063814E-5</v>
      </c>
      <c r="R131" s="217">
        <v>1.7643452144063812E-4</v>
      </c>
      <c r="S131" s="217">
        <v>8.6452915505912664E-3</v>
      </c>
      <c r="T131" s="217">
        <v>1.7643452144063812E-4</v>
      </c>
      <c r="U131" s="217" t="s">
        <v>431</v>
      </c>
      <c r="V131" s="217" t="s">
        <v>431</v>
      </c>
      <c r="W131" s="217">
        <v>3.5286904288127623</v>
      </c>
      <c r="X131" s="217" t="s">
        <v>431</v>
      </c>
      <c r="Y131" s="217" t="s">
        <v>431</v>
      </c>
      <c r="Z131" s="217" t="s">
        <v>431</v>
      </c>
      <c r="AA131" s="217" t="s">
        <v>431</v>
      </c>
      <c r="AB131" s="217">
        <v>3.5286904288127623E-9</v>
      </c>
      <c r="AC131" s="217">
        <v>8.8217260720319067E-3</v>
      </c>
      <c r="AD131" s="217" t="s">
        <v>411</v>
      </c>
      <c r="AE131" s="437"/>
      <c r="AF131" s="462" t="s">
        <v>411</v>
      </c>
      <c r="AG131" s="462" t="s">
        <v>411</v>
      </c>
      <c r="AH131" s="462" t="s">
        <v>411</v>
      </c>
      <c r="AI131" s="462" t="s">
        <v>411</v>
      </c>
      <c r="AJ131" s="462" t="s">
        <v>411</v>
      </c>
      <c r="AK131" s="457">
        <v>8.821726072031906E-2</v>
      </c>
      <c r="AL131" s="149" t="s">
        <v>416</v>
      </c>
    </row>
    <row r="132" spans="1:67" s="10" customFormat="1" ht="24.75" customHeight="1" thickBot="1">
      <c r="A132" s="98" t="s">
        <v>126</v>
      </c>
      <c r="B132" s="99" t="s">
        <v>346</v>
      </c>
      <c r="C132" s="94" t="s">
        <v>112</v>
      </c>
      <c r="D132" s="93" t="s">
        <v>105</v>
      </c>
      <c r="E132" s="217" t="s">
        <v>432</v>
      </c>
      <c r="F132" s="217" t="s">
        <v>432</v>
      </c>
      <c r="G132" s="217" t="s">
        <v>432</v>
      </c>
      <c r="H132" s="217" t="s">
        <v>432</v>
      </c>
      <c r="I132" s="217" t="s">
        <v>432</v>
      </c>
      <c r="J132" s="217" t="s">
        <v>432</v>
      </c>
      <c r="K132" s="217" t="s">
        <v>432</v>
      </c>
      <c r="L132" s="217" t="s">
        <v>432</v>
      </c>
      <c r="M132" s="217" t="s">
        <v>432</v>
      </c>
      <c r="N132" s="217" t="s">
        <v>432</v>
      </c>
      <c r="O132" s="217" t="s">
        <v>432</v>
      </c>
      <c r="P132" s="217" t="s">
        <v>432</v>
      </c>
      <c r="Q132" s="217" t="s">
        <v>432</v>
      </c>
      <c r="R132" s="217" t="s">
        <v>432</v>
      </c>
      <c r="S132" s="217" t="s">
        <v>432</v>
      </c>
      <c r="T132" s="217" t="s">
        <v>432</v>
      </c>
      <c r="U132" s="217" t="s">
        <v>432</v>
      </c>
      <c r="V132" s="217" t="s">
        <v>432</v>
      </c>
      <c r="W132" s="217" t="s">
        <v>432</v>
      </c>
      <c r="X132" s="217" t="s">
        <v>432</v>
      </c>
      <c r="Y132" s="217" t="s">
        <v>432</v>
      </c>
      <c r="Z132" s="217" t="s">
        <v>432</v>
      </c>
      <c r="AA132" s="217" t="s">
        <v>432</v>
      </c>
      <c r="AB132" s="217" t="s">
        <v>432</v>
      </c>
      <c r="AC132" s="217" t="s">
        <v>432</v>
      </c>
      <c r="AD132" s="217" t="s">
        <v>432</v>
      </c>
      <c r="AE132" s="437"/>
      <c r="AF132" s="218" t="s">
        <v>432</v>
      </c>
      <c r="AG132" s="218" t="s">
        <v>432</v>
      </c>
      <c r="AH132" s="218" t="s">
        <v>432</v>
      </c>
      <c r="AI132" s="218" t="s">
        <v>432</v>
      </c>
      <c r="AJ132" s="218" t="s">
        <v>432</v>
      </c>
      <c r="AK132" s="457" t="s">
        <v>432</v>
      </c>
      <c r="AL132" s="149"/>
    </row>
    <row r="133" spans="1:67" s="10" customFormat="1" ht="24.75" customHeight="1" thickBot="1">
      <c r="A133" s="98" t="s">
        <v>126</v>
      </c>
      <c r="B133" s="99" t="s">
        <v>347</v>
      </c>
      <c r="C133" s="94" t="s">
        <v>101</v>
      </c>
      <c r="D133" s="93" t="s">
        <v>105</v>
      </c>
      <c r="E133" s="217" t="s">
        <v>432</v>
      </c>
      <c r="F133" s="217" t="s">
        <v>432</v>
      </c>
      <c r="G133" s="217" t="s">
        <v>432</v>
      </c>
      <c r="H133" s="217" t="s">
        <v>432</v>
      </c>
      <c r="I133" s="217" t="s">
        <v>432</v>
      </c>
      <c r="J133" s="217" t="s">
        <v>432</v>
      </c>
      <c r="K133" s="217" t="s">
        <v>432</v>
      </c>
      <c r="L133" s="217" t="s">
        <v>432</v>
      </c>
      <c r="M133" s="217" t="s">
        <v>432</v>
      </c>
      <c r="N133" s="217" t="s">
        <v>432</v>
      </c>
      <c r="O133" s="217" t="s">
        <v>432</v>
      </c>
      <c r="P133" s="217" t="s">
        <v>432</v>
      </c>
      <c r="Q133" s="217" t="s">
        <v>432</v>
      </c>
      <c r="R133" s="217" t="s">
        <v>432</v>
      </c>
      <c r="S133" s="217" t="s">
        <v>432</v>
      </c>
      <c r="T133" s="217" t="s">
        <v>432</v>
      </c>
      <c r="U133" s="217" t="s">
        <v>432</v>
      </c>
      <c r="V133" s="217" t="s">
        <v>432</v>
      </c>
      <c r="W133" s="217" t="s">
        <v>432</v>
      </c>
      <c r="X133" s="217" t="s">
        <v>432</v>
      </c>
      <c r="Y133" s="217" t="s">
        <v>432</v>
      </c>
      <c r="Z133" s="217" t="s">
        <v>432</v>
      </c>
      <c r="AA133" s="217" t="s">
        <v>432</v>
      </c>
      <c r="AB133" s="217" t="s">
        <v>432</v>
      </c>
      <c r="AC133" s="217" t="s">
        <v>432</v>
      </c>
      <c r="AD133" s="217" t="s">
        <v>432</v>
      </c>
      <c r="AE133" s="437"/>
      <c r="AF133" s="218" t="s">
        <v>432</v>
      </c>
      <c r="AG133" s="218" t="s">
        <v>432</v>
      </c>
      <c r="AH133" s="218" t="s">
        <v>432</v>
      </c>
      <c r="AI133" s="218" t="s">
        <v>432</v>
      </c>
      <c r="AJ133" s="218" t="s">
        <v>432</v>
      </c>
      <c r="AK133" s="457" t="s">
        <v>432</v>
      </c>
      <c r="AL133" s="149" t="s">
        <v>417</v>
      </c>
    </row>
    <row r="134" spans="1:67" s="10" customFormat="1" ht="24.75" customHeight="1" thickBot="1">
      <c r="A134" s="98" t="s">
        <v>126</v>
      </c>
      <c r="B134" s="99" t="s">
        <v>348</v>
      </c>
      <c r="C134" s="106" t="s">
        <v>296</v>
      </c>
      <c r="D134" s="93" t="s">
        <v>105</v>
      </c>
      <c r="E134" s="217" t="s">
        <v>432</v>
      </c>
      <c r="F134" s="217" t="s">
        <v>432</v>
      </c>
      <c r="G134" s="217" t="s">
        <v>432</v>
      </c>
      <c r="H134" s="217" t="s">
        <v>432</v>
      </c>
      <c r="I134" s="217" t="s">
        <v>432</v>
      </c>
      <c r="J134" s="217" t="s">
        <v>432</v>
      </c>
      <c r="K134" s="217" t="s">
        <v>432</v>
      </c>
      <c r="L134" s="217" t="s">
        <v>432</v>
      </c>
      <c r="M134" s="217" t="s">
        <v>432</v>
      </c>
      <c r="N134" s="217" t="s">
        <v>432</v>
      </c>
      <c r="O134" s="217" t="s">
        <v>432</v>
      </c>
      <c r="P134" s="217" t="s">
        <v>432</v>
      </c>
      <c r="Q134" s="217" t="s">
        <v>432</v>
      </c>
      <c r="R134" s="217" t="s">
        <v>432</v>
      </c>
      <c r="S134" s="217" t="s">
        <v>432</v>
      </c>
      <c r="T134" s="217" t="s">
        <v>432</v>
      </c>
      <c r="U134" s="217" t="s">
        <v>432</v>
      </c>
      <c r="V134" s="217" t="s">
        <v>432</v>
      </c>
      <c r="W134" s="217" t="s">
        <v>432</v>
      </c>
      <c r="X134" s="217" t="s">
        <v>432</v>
      </c>
      <c r="Y134" s="217" t="s">
        <v>432</v>
      </c>
      <c r="Z134" s="217" t="s">
        <v>432</v>
      </c>
      <c r="AA134" s="217" t="s">
        <v>432</v>
      </c>
      <c r="AB134" s="217" t="s">
        <v>432</v>
      </c>
      <c r="AC134" s="217" t="s">
        <v>432</v>
      </c>
      <c r="AD134" s="217" t="s">
        <v>432</v>
      </c>
      <c r="AE134" s="437"/>
      <c r="AF134" s="218" t="s">
        <v>432</v>
      </c>
      <c r="AG134" s="218" t="s">
        <v>432</v>
      </c>
      <c r="AH134" s="218" t="s">
        <v>432</v>
      </c>
      <c r="AI134" s="218" t="s">
        <v>432</v>
      </c>
      <c r="AJ134" s="218" t="s">
        <v>432</v>
      </c>
      <c r="AK134" s="457" t="s">
        <v>432</v>
      </c>
      <c r="AL134" s="149"/>
    </row>
    <row r="135" spans="1:67" s="10" customFormat="1" ht="24.75" customHeight="1" thickBot="1">
      <c r="A135" s="98" t="s">
        <v>126</v>
      </c>
      <c r="B135" s="98" t="s">
        <v>242</v>
      </c>
      <c r="C135" s="106" t="s">
        <v>295</v>
      </c>
      <c r="D135" s="93"/>
      <c r="E135" s="217" t="s">
        <v>432</v>
      </c>
      <c r="F135" s="217" t="s">
        <v>432</v>
      </c>
      <c r="G135" s="217" t="s">
        <v>432</v>
      </c>
      <c r="H135" s="217" t="s">
        <v>432</v>
      </c>
      <c r="I135" s="254" t="s">
        <v>432</v>
      </c>
      <c r="J135" s="254" t="s">
        <v>432</v>
      </c>
      <c r="K135" s="254" t="s">
        <v>432</v>
      </c>
      <c r="L135" s="254" t="s">
        <v>432</v>
      </c>
      <c r="M135" s="217" t="s">
        <v>432</v>
      </c>
      <c r="N135" s="217" t="s">
        <v>432</v>
      </c>
      <c r="O135" s="217" t="s">
        <v>432</v>
      </c>
      <c r="P135" s="217" t="s">
        <v>432</v>
      </c>
      <c r="Q135" s="217" t="s">
        <v>432</v>
      </c>
      <c r="R135" s="217" t="s">
        <v>432</v>
      </c>
      <c r="S135" s="217" t="s">
        <v>432</v>
      </c>
      <c r="T135" s="217" t="s">
        <v>432</v>
      </c>
      <c r="U135" s="217" t="s">
        <v>432</v>
      </c>
      <c r="V135" s="217" t="s">
        <v>432</v>
      </c>
      <c r="W135" s="217" t="s">
        <v>432</v>
      </c>
      <c r="X135" s="217" t="s">
        <v>432</v>
      </c>
      <c r="Y135" s="217" t="s">
        <v>432</v>
      </c>
      <c r="Z135" s="217" t="s">
        <v>432</v>
      </c>
      <c r="AA135" s="217" t="s">
        <v>432</v>
      </c>
      <c r="AB135" s="217" t="s">
        <v>432</v>
      </c>
      <c r="AC135" s="217" t="s">
        <v>432</v>
      </c>
      <c r="AD135" s="217" t="s">
        <v>432</v>
      </c>
      <c r="AE135" s="437"/>
      <c r="AF135" s="462" t="s">
        <v>432</v>
      </c>
      <c r="AG135" s="462" t="s">
        <v>432</v>
      </c>
      <c r="AH135" s="462" t="s">
        <v>432</v>
      </c>
      <c r="AI135" s="462" t="s">
        <v>432</v>
      </c>
      <c r="AJ135" s="462" t="s">
        <v>432</v>
      </c>
      <c r="AK135" s="457" t="s">
        <v>432</v>
      </c>
      <c r="AL135" s="149"/>
    </row>
    <row r="136" spans="1:67" s="10" customFormat="1" ht="24.75" customHeight="1" thickBot="1">
      <c r="A136" s="98" t="s">
        <v>126</v>
      </c>
      <c r="B136" s="98" t="s">
        <v>113</v>
      </c>
      <c r="C136" s="106" t="s">
        <v>115</v>
      </c>
      <c r="D136" s="93"/>
      <c r="E136" s="217" t="s">
        <v>411</v>
      </c>
      <c r="F136" s="217" t="s">
        <v>433</v>
      </c>
      <c r="G136" s="217" t="s">
        <v>411</v>
      </c>
      <c r="H136" s="217">
        <v>0.18525984959680739</v>
      </c>
      <c r="I136" s="254" t="s">
        <v>411</v>
      </c>
      <c r="J136" s="254" t="s">
        <v>411</v>
      </c>
      <c r="K136" s="254" t="s">
        <v>411</v>
      </c>
      <c r="L136" s="254" t="s">
        <v>411</v>
      </c>
      <c r="M136" s="217" t="s">
        <v>411</v>
      </c>
      <c r="N136" s="217" t="s">
        <v>411</v>
      </c>
      <c r="O136" s="217" t="s">
        <v>411</v>
      </c>
      <c r="P136" s="217" t="s">
        <v>411</v>
      </c>
      <c r="Q136" s="217" t="s">
        <v>411</v>
      </c>
      <c r="R136" s="217" t="s">
        <v>411</v>
      </c>
      <c r="S136" s="217" t="s">
        <v>411</v>
      </c>
      <c r="T136" s="217" t="s">
        <v>411</v>
      </c>
      <c r="U136" s="217" t="s">
        <v>411</v>
      </c>
      <c r="V136" s="217" t="s">
        <v>411</v>
      </c>
      <c r="W136" s="217" t="s">
        <v>411</v>
      </c>
      <c r="X136" s="217" t="s">
        <v>411</v>
      </c>
      <c r="Y136" s="217" t="s">
        <v>411</v>
      </c>
      <c r="Z136" s="217" t="s">
        <v>411</v>
      </c>
      <c r="AA136" s="217" t="s">
        <v>411</v>
      </c>
      <c r="AB136" s="217" t="s">
        <v>411</v>
      </c>
      <c r="AC136" s="217" t="s">
        <v>411</v>
      </c>
      <c r="AD136" s="217" t="s">
        <v>411</v>
      </c>
      <c r="AE136" s="437"/>
      <c r="AF136" s="217" t="s">
        <v>411</v>
      </c>
      <c r="AG136" s="217" t="s">
        <v>411</v>
      </c>
      <c r="AH136" s="217" t="s">
        <v>411</v>
      </c>
      <c r="AI136" s="217" t="s">
        <v>411</v>
      </c>
      <c r="AJ136" s="217" t="s">
        <v>411</v>
      </c>
      <c r="AK136" s="457">
        <v>57.881700000000009</v>
      </c>
      <c r="AL136" s="149" t="s">
        <v>418</v>
      </c>
    </row>
    <row r="137" spans="1:67" s="10" customFormat="1" ht="24.75" customHeight="1" thickBot="1">
      <c r="A137" s="98" t="s">
        <v>126</v>
      </c>
      <c r="B137" s="98" t="s">
        <v>114</v>
      </c>
      <c r="C137" s="106" t="s">
        <v>116</v>
      </c>
      <c r="D137" s="93"/>
      <c r="E137" s="217" t="s">
        <v>411</v>
      </c>
      <c r="F137" s="217" t="s">
        <v>433</v>
      </c>
      <c r="G137" s="217" t="s">
        <v>411</v>
      </c>
      <c r="H137" s="217" t="s">
        <v>411</v>
      </c>
      <c r="I137" s="254" t="s">
        <v>411</v>
      </c>
      <c r="J137" s="254" t="s">
        <v>411</v>
      </c>
      <c r="K137" s="254" t="s">
        <v>411</v>
      </c>
      <c r="L137" s="254" t="s">
        <v>411</v>
      </c>
      <c r="M137" s="217" t="s">
        <v>411</v>
      </c>
      <c r="N137" s="217" t="s">
        <v>411</v>
      </c>
      <c r="O137" s="217" t="s">
        <v>411</v>
      </c>
      <c r="P137" s="217" t="s">
        <v>411</v>
      </c>
      <c r="Q137" s="217" t="s">
        <v>411</v>
      </c>
      <c r="R137" s="217" t="s">
        <v>411</v>
      </c>
      <c r="S137" s="217" t="s">
        <v>411</v>
      </c>
      <c r="T137" s="217" t="s">
        <v>411</v>
      </c>
      <c r="U137" s="217" t="s">
        <v>411</v>
      </c>
      <c r="V137" s="217" t="s">
        <v>411</v>
      </c>
      <c r="W137" s="217" t="s">
        <v>411</v>
      </c>
      <c r="X137" s="217" t="s">
        <v>411</v>
      </c>
      <c r="Y137" s="217" t="s">
        <v>411</v>
      </c>
      <c r="Z137" s="217" t="s">
        <v>411</v>
      </c>
      <c r="AA137" s="217" t="s">
        <v>411</v>
      </c>
      <c r="AB137" s="217" t="s">
        <v>411</v>
      </c>
      <c r="AC137" s="217" t="s">
        <v>411</v>
      </c>
      <c r="AD137" s="217" t="s">
        <v>411</v>
      </c>
      <c r="AE137" s="437"/>
      <c r="AF137" s="217" t="s">
        <v>411</v>
      </c>
      <c r="AG137" s="217" t="s">
        <v>411</v>
      </c>
      <c r="AH137" s="217" t="s">
        <v>411</v>
      </c>
      <c r="AI137" s="217" t="s">
        <v>411</v>
      </c>
      <c r="AJ137" s="217" t="s">
        <v>411</v>
      </c>
      <c r="AK137" s="457">
        <v>77.862627982399999</v>
      </c>
      <c r="AL137" s="149" t="s">
        <v>418</v>
      </c>
    </row>
    <row r="138" spans="1:67" s="10" customFormat="1" ht="24.75" customHeight="1" thickBot="1">
      <c r="A138" s="99" t="s">
        <v>126</v>
      </c>
      <c r="B138" s="99" t="s">
        <v>262</v>
      </c>
      <c r="C138" s="107" t="s">
        <v>263</v>
      </c>
      <c r="D138" s="134"/>
      <c r="E138" s="448" t="s">
        <v>411</v>
      </c>
      <c r="F138" s="217">
        <v>4.4183999999999994E-3</v>
      </c>
      <c r="G138" s="217" t="s">
        <v>411</v>
      </c>
      <c r="H138" s="217" t="s">
        <v>411</v>
      </c>
      <c r="I138" s="254" t="s">
        <v>411</v>
      </c>
      <c r="J138" s="254" t="s">
        <v>411</v>
      </c>
      <c r="K138" s="254" t="s">
        <v>411</v>
      </c>
      <c r="L138" s="254" t="s">
        <v>411</v>
      </c>
      <c r="M138" s="217" t="s">
        <v>411</v>
      </c>
      <c r="N138" s="217" t="s">
        <v>411</v>
      </c>
      <c r="O138" s="217" t="s">
        <v>411</v>
      </c>
      <c r="P138" s="217" t="s">
        <v>411</v>
      </c>
      <c r="Q138" s="217" t="s">
        <v>411</v>
      </c>
      <c r="R138" s="217" t="s">
        <v>411</v>
      </c>
      <c r="S138" s="217" t="s">
        <v>411</v>
      </c>
      <c r="T138" s="217" t="s">
        <v>411</v>
      </c>
      <c r="U138" s="217" t="s">
        <v>411</v>
      </c>
      <c r="V138" s="217" t="s">
        <v>411</v>
      </c>
      <c r="W138" s="217" t="s">
        <v>411</v>
      </c>
      <c r="X138" s="217" t="s">
        <v>411</v>
      </c>
      <c r="Y138" s="217" t="s">
        <v>411</v>
      </c>
      <c r="Z138" s="217" t="s">
        <v>411</v>
      </c>
      <c r="AA138" s="217" t="s">
        <v>411</v>
      </c>
      <c r="AB138" s="217" t="s">
        <v>411</v>
      </c>
      <c r="AC138" s="217" t="s">
        <v>411</v>
      </c>
      <c r="AD138" s="217" t="s">
        <v>411</v>
      </c>
      <c r="AE138" s="437"/>
      <c r="AF138" s="217" t="s">
        <v>411</v>
      </c>
      <c r="AG138" s="217" t="s">
        <v>411</v>
      </c>
      <c r="AH138" s="217" t="s">
        <v>411</v>
      </c>
      <c r="AI138" s="217" t="s">
        <v>411</v>
      </c>
      <c r="AJ138" s="217" t="s">
        <v>411</v>
      </c>
      <c r="AK138" s="217" t="s">
        <v>433</v>
      </c>
      <c r="AL138" s="149" t="s">
        <v>418</v>
      </c>
    </row>
    <row r="139" spans="1:67" s="10" customFormat="1" ht="24.75" customHeight="1" thickBot="1">
      <c r="A139" s="99" t="s">
        <v>126</v>
      </c>
      <c r="B139" s="99" t="s">
        <v>243</v>
      </c>
      <c r="C139" s="107" t="s">
        <v>301</v>
      </c>
      <c r="D139" s="134" t="s">
        <v>108</v>
      </c>
      <c r="E139" s="448" t="s">
        <v>431</v>
      </c>
      <c r="F139" s="448" t="s">
        <v>431</v>
      </c>
      <c r="G139" s="448" t="s">
        <v>431</v>
      </c>
      <c r="H139" s="448" t="s">
        <v>411</v>
      </c>
      <c r="I139" s="448">
        <v>0.22889079833333334</v>
      </c>
      <c r="J139" s="448">
        <v>0.22889079833333334</v>
      </c>
      <c r="K139" s="448">
        <v>0.22889079833333334</v>
      </c>
      <c r="L139" s="448" t="s">
        <v>431</v>
      </c>
      <c r="M139" s="448" t="s">
        <v>431</v>
      </c>
      <c r="N139" s="448">
        <v>6.6499666666666659E-4</v>
      </c>
      <c r="O139" s="448">
        <v>1.3299933333333332E-3</v>
      </c>
      <c r="P139" s="448">
        <v>1.3299933333333332E-3</v>
      </c>
      <c r="Q139" s="448">
        <v>2.140645E-3</v>
      </c>
      <c r="R139" s="448">
        <v>2.0307216666666668E-3</v>
      </c>
      <c r="S139" s="448">
        <v>4.7291683333333338E-3</v>
      </c>
      <c r="T139" s="448" t="s">
        <v>431</v>
      </c>
      <c r="U139" s="448" t="s">
        <v>431</v>
      </c>
      <c r="V139" s="448" t="s">
        <v>431</v>
      </c>
      <c r="W139" s="448">
        <v>2.3158043333333338</v>
      </c>
      <c r="X139" s="448" t="s">
        <v>431</v>
      </c>
      <c r="Y139" s="448" t="s">
        <v>431</v>
      </c>
      <c r="Z139" s="448" t="s">
        <v>431</v>
      </c>
      <c r="AA139" s="448" t="s">
        <v>431</v>
      </c>
      <c r="AB139" s="448" t="s">
        <v>431</v>
      </c>
      <c r="AC139" s="448" t="s">
        <v>431</v>
      </c>
      <c r="AD139" s="448" t="s">
        <v>431</v>
      </c>
      <c r="AE139" s="437"/>
      <c r="AF139" s="218" t="s">
        <v>411</v>
      </c>
      <c r="AG139" s="218" t="s">
        <v>411</v>
      </c>
      <c r="AH139" s="218" t="s">
        <v>411</v>
      </c>
      <c r="AI139" s="218" t="s">
        <v>411</v>
      </c>
      <c r="AJ139" s="218" t="s">
        <v>411</v>
      </c>
      <c r="AK139" s="218">
        <v>4404</v>
      </c>
      <c r="AL139" s="149" t="s">
        <v>455</v>
      </c>
    </row>
    <row r="140" spans="1:67" s="10" customFormat="1" ht="24.75" customHeight="1" thickBot="1">
      <c r="A140" s="98" t="s">
        <v>127</v>
      </c>
      <c r="B140" s="66" t="s">
        <v>244</v>
      </c>
      <c r="C140" s="106" t="s">
        <v>294</v>
      </c>
      <c r="D140" s="93"/>
      <c r="E140" s="217">
        <v>0.18639800000000001</v>
      </c>
      <c r="F140" s="217" t="s">
        <v>411</v>
      </c>
      <c r="G140" s="217" t="s">
        <v>411</v>
      </c>
      <c r="H140" s="217" t="s">
        <v>411</v>
      </c>
      <c r="I140" s="254">
        <v>1.5250779999999999</v>
      </c>
      <c r="J140" s="254">
        <v>1.8639840000000001</v>
      </c>
      <c r="K140" s="254">
        <v>2.880703</v>
      </c>
      <c r="L140" s="254" t="s">
        <v>411</v>
      </c>
      <c r="M140" s="217">
        <v>13.217342</v>
      </c>
      <c r="N140" s="217" t="s">
        <v>411</v>
      </c>
      <c r="O140" s="217" t="s">
        <v>411</v>
      </c>
      <c r="P140" s="217" t="s">
        <v>411</v>
      </c>
      <c r="Q140" s="217" t="s">
        <v>411</v>
      </c>
      <c r="R140" s="217" t="s">
        <v>411</v>
      </c>
      <c r="S140" s="217" t="s">
        <v>411</v>
      </c>
      <c r="T140" s="217" t="s">
        <v>411</v>
      </c>
      <c r="U140" s="217" t="s">
        <v>411</v>
      </c>
      <c r="V140" s="217" t="s">
        <v>411</v>
      </c>
      <c r="W140" s="463">
        <v>0.84726500000000005</v>
      </c>
      <c r="X140" s="463">
        <v>1.220062</v>
      </c>
      <c r="Y140" s="463">
        <v>0.73203700000000005</v>
      </c>
      <c r="Z140" s="463">
        <v>0.36601899999999998</v>
      </c>
      <c r="AA140" s="463">
        <v>0.48802499999999999</v>
      </c>
      <c r="AB140" s="463">
        <v>2.8061430000000001</v>
      </c>
      <c r="AC140" s="463" t="s">
        <v>411</v>
      </c>
      <c r="AD140" s="463" t="s">
        <v>411</v>
      </c>
      <c r="AE140" s="437"/>
      <c r="AF140" s="463" t="s">
        <v>411</v>
      </c>
      <c r="AG140" s="463" t="s">
        <v>411</v>
      </c>
      <c r="AH140" s="463" t="s">
        <v>411</v>
      </c>
      <c r="AI140" s="463" t="s">
        <v>411</v>
      </c>
      <c r="AJ140" s="463" t="s">
        <v>411</v>
      </c>
      <c r="AK140" s="463">
        <v>273.31</v>
      </c>
      <c r="AL140" s="149" t="s">
        <v>438</v>
      </c>
    </row>
    <row r="141" spans="1:67" s="17" customFormat="1" ht="23.45" customHeight="1" thickBot="1">
      <c r="A141" s="55"/>
      <c r="B141" s="121" t="s">
        <v>25</v>
      </c>
      <c r="C141" s="122" t="s">
        <v>349</v>
      </c>
      <c r="D141" s="55"/>
      <c r="E141" s="382">
        <f>SUM(E14:E140)</f>
        <v>67.456905367451654</v>
      </c>
      <c r="F141" s="382">
        <f t="shared" ref="F141:AD141" si="0">SUM(F14:F140)</f>
        <v>72.16574128231585</v>
      </c>
      <c r="G141" s="382">
        <f t="shared" si="0"/>
        <v>69.802456298522117</v>
      </c>
      <c r="H141" s="382">
        <f t="shared" si="0"/>
        <v>26.815621758708385</v>
      </c>
      <c r="I141" s="382">
        <f t="shared" si="0"/>
        <v>20.612671166351838</v>
      </c>
      <c r="J141" s="382">
        <f t="shared" si="0"/>
        <v>23.765885101535574</v>
      </c>
      <c r="K141" s="382">
        <f t="shared" si="0"/>
        <v>29.457542462405687</v>
      </c>
      <c r="L141" s="382">
        <f t="shared" si="0"/>
        <v>2.9066306664916106</v>
      </c>
      <c r="M141" s="382">
        <f t="shared" si="0"/>
        <v>396.87743750799092</v>
      </c>
      <c r="N141" s="382">
        <f t="shared" si="0"/>
        <v>128.0600595158908</v>
      </c>
      <c r="O141" s="382">
        <f t="shared" si="0"/>
        <v>0.72001239688659713</v>
      </c>
      <c r="P141" s="382">
        <f t="shared" si="0"/>
        <v>0.21381873146840435</v>
      </c>
      <c r="Q141" s="382">
        <f t="shared" si="0"/>
        <v>7.6971540598997112</v>
      </c>
      <c r="R141" s="382">
        <f t="shared" si="0"/>
        <v>1.7096463921143827</v>
      </c>
      <c r="S141" s="382">
        <f t="shared" si="0"/>
        <v>2.0557027185884764</v>
      </c>
      <c r="T141" s="382">
        <f t="shared" si="0"/>
        <v>9.2600079352360254</v>
      </c>
      <c r="U141" s="382">
        <f t="shared" si="0"/>
        <v>0.36663754313134356</v>
      </c>
      <c r="V141" s="382">
        <f t="shared" si="0"/>
        <v>26.123905909471588</v>
      </c>
      <c r="W141" s="382">
        <f t="shared" si="0"/>
        <v>26.466795804139764</v>
      </c>
      <c r="X141" s="382">
        <f t="shared" si="0"/>
        <v>6.2074927650973404</v>
      </c>
      <c r="Y141" s="382">
        <f t="shared" si="0"/>
        <v>5.8674892075319631</v>
      </c>
      <c r="Z141" s="382">
        <f t="shared" si="0"/>
        <v>2.2775089349924533</v>
      </c>
      <c r="AA141" s="382">
        <f t="shared" si="0"/>
        <v>2.9775952597587052</v>
      </c>
      <c r="AB141" s="382">
        <f t="shared" si="0"/>
        <v>17.314333230646405</v>
      </c>
      <c r="AC141" s="382">
        <f t="shared" si="0"/>
        <v>0.21740901015393621</v>
      </c>
      <c r="AD141" s="382">
        <f t="shared" si="0"/>
        <v>3.0484452095994725</v>
      </c>
      <c r="AE141" s="71"/>
      <c r="AF141" s="382">
        <f>SUM(AF14:AF140)</f>
        <v>125813.32134274034</v>
      </c>
      <c r="AG141" s="382">
        <f>SUM(AG14:AG140)</f>
        <v>22609.63</v>
      </c>
      <c r="AH141" s="382">
        <f>SUM(AH14:AH140)</f>
        <v>70752.899999999994</v>
      </c>
      <c r="AI141" s="382">
        <f>SUM(AI14:AI140)</f>
        <v>32162</v>
      </c>
      <c r="AJ141" s="382">
        <f>SUM(AJ14:AJ140)</f>
        <v>0</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67.456905367451654</v>
      </c>
      <c r="F144" s="383">
        <f t="shared" ref="F144:AK144" si="1">F141</f>
        <v>72.16574128231585</v>
      </c>
      <c r="G144" s="383">
        <f t="shared" si="1"/>
        <v>69.802456298522117</v>
      </c>
      <c r="H144" s="383">
        <f t="shared" si="1"/>
        <v>26.815621758708385</v>
      </c>
      <c r="I144" s="383">
        <f t="shared" si="1"/>
        <v>20.612671166351838</v>
      </c>
      <c r="J144" s="383">
        <f t="shared" si="1"/>
        <v>23.765885101535574</v>
      </c>
      <c r="K144" s="383">
        <f t="shared" si="1"/>
        <v>29.457542462405687</v>
      </c>
      <c r="L144" s="383">
        <f t="shared" si="1"/>
        <v>2.9066306664916106</v>
      </c>
      <c r="M144" s="383">
        <f t="shared" si="1"/>
        <v>396.87743750799092</v>
      </c>
      <c r="N144" s="383">
        <f t="shared" si="1"/>
        <v>128.0600595158908</v>
      </c>
      <c r="O144" s="383">
        <f t="shared" si="1"/>
        <v>0.72001239688659713</v>
      </c>
      <c r="P144" s="383">
        <f t="shared" si="1"/>
        <v>0.21381873146840435</v>
      </c>
      <c r="Q144" s="383">
        <f t="shared" si="1"/>
        <v>7.6971540598997112</v>
      </c>
      <c r="R144" s="383">
        <f t="shared" si="1"/>
        <v>1.7096463921143827</v>
      </c>
      <c r="S144" s="383">
        <f t="shared" si="1"/>
        <v>2.0557027185884764</v>
      </c>
      <c r="T144" s="383">
        <f t="shared" si="1"/>
        <v>9.2600079352360254</v>
      </c>
      <c r="U144" s="383">
        <f t="shared" si="1"/>
        <v>0.36663754313134356</v>
      </c>
      <c r="V144" s="383">
        <f t="shared" si="1"/>
        <v>26.123905909471588</v>
      </c>
      <c r="W144" s="383">
        <f t="shared" si="1"/>
        <v>26.466795804139764</v>
      </c>
      <c r="X144" s="383">
        <f t="shared" si="1"/>
        <v>6.2074927650973404</v>
      </c>
      <c r="Y144" s="383">
        <f t="shared" si="1"/>
        <v>5.8674892075319631</v>
      </c>
      <c r="Z144" s="383">
        <f t="shared" si="1"/>
        <v>2.2775089349924533</v>
      </c>
      <c r="AA144" s="383">
        <f t="shared" si="1"/>
        <v>2.9775952597587052</v>
      </c>
      <c r="AB144" s="383">
        <f t="shared" si="1"/>
        <v>17.314333230646405</v>
      </c>
      <c r="AC144" s="383">
        <f t="shared" si="1"/>
        <v>0.21740901015393621</v>
      </c>
      <c r="AD144" s="383">
        <f t="shared" si="1"/>
        <v>3.0484452095994725</v>
      </c>
      <c r="AE144" s="71"/>
      <c r="AF144" s="383">
        <f t="shared" si="1"/>
        <v>125813.32134274034</v>
      </c>
      <c r="AG144" s="383">
        <f t="shared" si="1"/>
        <v>22609.63</v>
      </c>
      <c r="AH144" s="383">
        <f t="shared" si="1"/>
        <v>70752.899999999994</v>
      </c>
      <c r="AI144" s="383">
        <f t="shared" si="1"/>
        <v>32162</v>
      </c>
      <c r="AJ144" s="383">
        <f t="shared" si="1"/>
        <v>0</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279">
        <v>0.2473603640427561</v>
      </c>
      <c r="F148" s="279">
        <v>3.0112392892500294E-2</v>
      </c>
      <c r="G148" s="279">
        <v>2.1902002797945828E-2</v>
      </c>
      <c r="H148" s="279" t="s">
        <v>431</v>
      </c>
      <c r="I148" s="279">
        <v>4.7344584363338844E-3</v>
      </c>
      <c r="J148" s="279">
        <v>4.7344584363338844E-3</v>
      </c>
      <c r="K148" s="279">
        <v>4.7344584363338844E-3</v>
      </c>
      <c r="L148" s="279">
        <v>2.2725400494402644E-3</v>
      </c>
      <c r="M148" s="279">
        <v>2.4580257226437766E-2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99" t="s">
        <v>411</v>
      </c>
      <c r="AE148" s="274"/>
      <c r="AF148" s="294">
        <v>921.45600000000013</v>
      </c>
      <c r="AG148" s="282" t="s">
        <v>411</v>
      </c>
      <c r="AH148" s="282" t="s">
        <v>411</v>
      </c>
      <c r="AI148" s="282" t="s">
        <v>411</v>
      </c>
      <c r="AJ148" s="282" t="s">
        <v>411</v>
      </c>
      <c r="AK148" s="282"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279">
        <v>2.245927783122685E-4</v>
      </c>
      <c r="F149" s="279">
        <v>2.1528304252773164E-5</v>
      </c>
      <c r="G149" s="279">
        <v>2.036043928553488E-5</v>
      </c>
      <c r="H149" s="279" t="s">
        <v>431</v>
      </c>
      <c r="I149" s="279">
        <v>2.9427410936500788E-6</v>
      </c>
      <c r="J149" s="279">
        <v>2.9427410936500788E-6</v>
      </c>
      <c r="K149" s="279">
        <v>2.9427410936500788E-6</v>
      </c>
      <c r="L149" s="279">
        <v>1.4125157249520378E-6</v>
      </c>
      <c r="M149" s="279">
        <v>5.2838475097807976E-5</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99" t="s">
        <v>411</v>
      </c>
      <c r="AE149" s="274"/>
      <c r="AF149" s="282">
        <v>0.90297927591999994</v>
      </c>
      <c r="AG149" s="282" t="s">
        <v>411</v>
      </c>
      <c r="AH149" s="282" t="s">
        <v>411</v>
      </c>
      <c r="AI149" s="282" t="s">
        <v>411</v>
      </c>
      <c r="AJ149" s="282" t="s">
        <v>411</v>
      </c>
      <c r="AK149" s="282"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279">
        <v>14.499897751500001</v>
      </c>
      <c r="F150" s="279">
        <v>0.49559999999999998</v>
      </c>
      <c r="G150" s="279">
        <v>9.2798400000000001</v>
      </c>
      <c r="H150" s="279">
        <v>4.4710890000000003E-2</v>
      </c>
      <c r="I150" s="279">
        <v>0.9618000000000001</v>
      </c>
      <c r="J150" s="279">
        <v>1.0641</v>
      </c>
      <c r="K150" s="279">
        <v>1.0641</v>
      </c>
      <c r="L150" s="279">
        <v>0.11940600000000001</v>
      </c>
      <c r="M150" s="279">
        <v>1.3542008760000002</v>
      </c>
      <c r="N150" s="279">
        <v>3.2189999999999996E-2</v>
      </c>
      <c r="O150" s="279">
        <v>3.5099999999999997E-3</v>
      </c>
      <c r="P150" s="279">
        <v>3.8099999999999996E-3</v>
      </c>
      <c r="Q150" s="279">
        <v>0.11484000000000003</v>
      </c>
      <c r="R150" s="279">
        <v>0.12170999999999998</v>
      </c>
      <c r="S150" s="279">
        <v>0.22320000000000001</v>
      </c>
      <c r="T150" s="279">
        <v>5.3909999999999991</v>
      </c>
      <c r="U150" s="279">
        <v>3.678E-2</v>
      </c>
      <c r="V150" s="279">
        <v>0.21959999999999999</v>
      </c>
      <c r="W150" s="279" t="s">
        <v>431</v>
      </c>
      <c r="X150" s="279">
        <v>8.346000000000001E-3</v>
      </c>
      <c r="Y150" s="279">
        <v>8.6460000000000009E-3</v>
      </c>
      <c r="Z150" s="279" t="s">
        <v>431</v>
      </c>
      <c r="AA150" s="279" t="s">
        <v>431</v>
      </c>
      <c r="AB150" s="279">
        <v>1.6992E-2</v>
      </c>
      <c r="AC150" s="279" t="s">
        <v>411</v>
      </c>
      <c r="AD150" s="299" t="s">
        <v>411</v>
      </c>
      <c r="AE150" s="274"/>
      <c r="AF150" s="294">
        <v>7458.15</v>
      </c>
      <c r="AG150" s="282" t="s">
        <v>411</v>
      </c>
      <c r="AH150" s="282" t="s">
        <v>411</v>
      </c>
      <c r="AI150" s="282" t="s">
        <v>411</v>
      </c>
      <c r="AJ150" s="282" t="s">
        <v>411</v>
      </c>
      <c r="AK150" s="282"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1.5982799999999999</v>
      </c>
      <c r="F155" s="288">
        <v>4.2060000000000004</v>
      </c>
      <c r="G155" s="288">
        <v>0.319656</v>
      </c>
      <c r="H155" s="288">
        <v>0.36171599999999998</v>
      </c>
      <c r="I155" s="300">
        <v>4.8204529999999997</v>
      </c>
      <c r="J155" s="300">
        <v>5.8916649999999997</v>
      </c>
      <c r="K155" s="300">
        <v>9.1053010000000008</v>
      </c>
      <c r="L155" s="287" t="s">
        <v>411</v>
      </c>
      <c r="M155" s="288">
        <v>45.424799999999998</v>
      </c>
      <c r="N155" s="287" t="s">
        <v>411</v>
      </c>
      <c r="O155" s="287" t="s">
        <v>411</v>
      </c>
      <c r="P155" s="287" t="s">
        <v>411</v>
      </c>
      <c r="Q155" s="287" t="s">
        <v>411</v>
      </c>
      <c r="R155" s="287" t="s">
        <v>411</v>
      </c>
      <c r="S155" s="287" t="s">
        <v>411</v>
      </c>
      <c r="T155" s="287" t="s">
        <v>411</v>
      </c>
      <c r="U155" s="287" t="s">
        <v>411</v>
      </c>
      <c r="V155" s="287" t="s">
        <v>411</v>
      </c>
      <c r="W155" s="301">
        <v>2.6780300000000001</v>
      </c>
      <c r="X155" s="301">
        <v>3.856363</v>
      </c>
      <c r="Y155" s="301">
        <v>2.3138179999999999</v>
      </c>
      <c r="Z155" s="301">
        <v>1.156909</v>
      </c>
      <c r="AA155" s="301">
        <v>1.5425450000000001</v>
      </c>
      <c r="AB155" s="301">
        <v>8.8696339999999996</v>
      </c>
      <c r="AC155" s="302" t="s">
        <v>411</v>
      </c>
      <c r="AD155" s="302" t="s">
        <v>411</v>
      </c>
      <c r="AE155" s="291"/>
      <c r="AF155" s="302" t="s">
        <v>411</v>
      </c>
      <c r="AG155" s="302" t="s">
        <v>411</v>
      </c>
      <c r="AH155" s="302" t="s">
        <v>411</v>
      </c>
      <c r="AI155" s="302" t="s">
        <v>411</v>
      </c>
      <c r="AJ155" s="302" t="s">
        <v>411</v>
      </c>
      <c r="AK155" s="301">
        <v>8.4120000000000008</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21:H24 E19:G20 E16:G17 E14:G14 M14:AD14 M91:AB91 M20:AD22 M17:AB17 M16:AD16 E15:AD15 M43:AD43 E43:H44 M24:AD24 M23:O23 R23:V23 X23:Y23 AB23 M19:AB19 M41:AD41 M40:O40 AB40 X40:Y40 R40:V40 M44:O44 R44:V44 X44:Y44 AB44 M45:W45 AC45:AD45 E46:AD47 AF15:AK15 E104:H105 M104:AD105 E103:AD103 M107:AD122 E107:H122 E106:AD106 AF49:AK72 I120:L122 E123:AD123 AF37:AK38 M39:AD39 E37:H41 I37:AD38 M82:AD90 I75:AD81 I92:AD93 I127:L129 I132:L134 AF122:AJ137 E56:H72 M56:AD72 I56:L56 E49:AD55 E75:H93 AF75:AK93 AF99:AK121 E99:H102 M99:AD102 I82:L82 I85:L90 I60:L71 AF14:AI14 AK14 AF16:AH16 AF17 AH17 AF19 AH19 AF21:AI22 AK16:AK24 AF24:AI24 AF23 AF20:AH20 AF46:AK47 AF41:AI41 AF39:AI39 AF40 AF43:AI43 AK39:AK45 AF44:AF45 E124:H140 I139:M139 M124:AD140 AF138:AK140">
    <cfRule type="cellIs" dxfId="1945" priority="154" operator="equal">
      <formula>0</formula>
    </cfRule>
  </conditionalFormatting>
  <conditionalFormatting sqref="I14:L14 I19:L24 I16:L16 I43:L45 I57:L59 I104:L105 I107:L119 I124:L126 I39:L41 I72:L72 I83:L84 I99:L102 I130:L131 I135:L138 I140:L140 I91:L91">
    <cfRule type="cellIs" dxfId="1944" priority="153" operator="equal">
      <formula>0</formula>
    </cfRule>
  </conditionalFormatting>
  <conditionalFormatting sqref="AC91:AD91">
    <cfRule type="cellIs" dxfId="1943" priority="150" operator="equal">
      <formula>0</formula>
    </cfRule>
  </conditionalFormatting>
  <conditionalFormatting sqref="I17:L17">
    <cfRule type="cellIs" dxfId="1942" priority="147" operator="equal">
      <formula>0</formula>
    </cfRule>
  </conditionalFormatting>
  <conditionalFormatting sqref="E18:AD18">
    <cfRule type="cellIs" dxfId="1941" priority="146" operator="equal">
      <formula>0</formula>
    </cfRule>
  </conditionalFormatting>
  <conditionalFormatting sqref="H45">
    <cfRule type="cellIs" dxfId="1940" priority="113" operator="equal">
      <formula>0</formula>
    </cfRule>
  </conditionalFormatting>
  <conditionalFormatting sqref="AF48:AJ48 E48:AD48">
    <cfRule type="cellIs" dxfId="1939" priority="112" operator="equal">
      <formula>0</formula>
    </cfRule>
  </conditionalFormatting>
  <conditionalFormatting sqref="AK48">
    <cfRule type="cellIs" dxfId="1938" priority="111" operator="equal">
      <formula>0</formula>
    </cfRule>
  </conditionalFormatting>
  <conditionalFormatting sqref="E25:H36 M25:AD36 AF25:AK36">
    <cfRule type="cellIs" dxfId="1937" priority="110" operator="equal">
      <formula>0</formula>
    </cfRule>
  </conditionalFormatting>
  <conditionalFormatting sqref="I25:L36">
    <cfRule type="cellIs" dxfId="1936" priority="109" operator="equal">
      <formula>0</formula>
    </cfRule>
  </conditionalFormatting>
  <conditionalFormatting sqref="AK122:AK137">
    <cfRule type="cellIs" dxfId="1935" priority="108" operator="equal">
      <formula>0</formula>
    </cfRule>
  </conditionalFormatting>
  <conditionalFormatting sqref="E73:AD74 AF73:AK74">
    <cfRule type="cellIs" dxfId="1934" priority="107" operator="equal">
      <formula>0</formula>
    </cfRule>
  </conditionalFormatting>
  <conditionalFormatting sqref="AF94:AK98 E94:AD98">
    <cfRule type="cellIs" dxfId="1933" priority="105" operator="equal">
      <formula>0</formula>
    </cfRule>
  </conditionalFormatting>
  <conditionalFormatting sqref="AF18">
    <cfRule type="cellIs" dxfId="1932" priority="104" operator="equal">
      <formula>0</formula>
    </cfRule>
  </conditionalFormatting>
  <conditionalFormatting sqref="AG18">
    <cfRule type="cellIs" dxfId="1931" priority="103" operator="equal">
      <formula>0</formula>
    </cfRule>
  </conditionalFormatting>
  <conditionalFormatting sqref="AH18">
    <cfRule type="cellIs" dxfId="1930" priority="102" operator="equal">
      <formula>0</formula>
    </cfRule>
  </conditionalFormatting>
  <conditionalFormatting sqref="AI18">
    <cfRule type="cellIs" dxfId="1929" priority="101" operator="equal">
      <formula>0</formula>
    </cfRule>
  </conditionalFormatting>
  <conditionalFormatting sqref="AJ18">
    <cfRule type="cellIs" dxfId="1928" priority="100" operator="equal">
      <formula>0</formula>
    </cfRule>
  </conditionalFormatting>
  <conditionalFormatting sqref="AJ14">
    <cfRule type="cellIs" dxfId="1927" priority="99" operator="equal">
      <formula>0</formula>
    </cfRule>
  </conditionalFormatting>
  <conditionalFormatting sqref="AJ16">
    <cfRule type="cellIs" dxfId="1926" priority="98" operator="equal">
      <formula>0</formula>
    </cfRule>
  </conditionalFormatting>
  <conditionalFormatting sqref="AI16">
    <cfRule type="cellIs" dxfId="1925" priority="97" operator="equal">
      <formula>0</formula>
    </cfRule>
  </conditionalFormatting>
  <conditionalFormatting sqref="AI17">
    <cfRule type="cellIs" dxfId="1924" priority="96" operator="equal">
      <formula>0</formula>
    </cfRule>
  </conditionalFormatting>
  <conditionalFormatting sqref="AJ17">
    <cfRule type="cellIs" dxfId="1923" priority="95" operator="equal">
      <formula>0</formula>
    </cfRule>
  </conditionalFormatting>
  <conditionalFormatting sqref="AG17">
    <cfRule type="cellIs" dxfId="1922" priority="94" operator="equal">
      <formula>0</formula>
    </cfRule>
  </conditionalFormatting>
  <conditionalFormatting sqref="AG19">
    <cfRule type="cellIs" dxfId="1921" priority="93" operator="equal">
      <formula>0</formula>
    </cfRule>
  </conditionalFormatting>
  <conditionalFormatting sqref="AI19">
    <cfRule type="cellIs" dxfId="1920" priority="92" operator="equal">
      <formula>0</formula>
    </cfRule>
  </conditionalFormatting>
  <conditionalFormatting sqref="AJ19">
    <cfRule type="cellIs" dxfId="1919" priority="91" operator="equal">
      <formula>0</formula>
    </cfRule>
  </conditionalFormatting>
  <conditionalFormatting sqref="AJ20">
    <cfRule type="cellIs" dxfId="1918" priority="90" operator="equal">
      <formula>0</formula>
    </cfRule>
  </conditionalFormatting>
  <conditionalFormatting sqref="AJ21">
    <cfRule type="cellIs" dxfId="1917" priority="89" operator="equal">
      <formula>0</formula>
    </cfRule>
  </conditionalFormatting>
  <conditionalFormatting sqref="AJ22">
    <cfRule type="cellIs" dxfId="1916" priority="88" operator="equal">
      <formula>0</formula>
    </cfRule>
  </conditionalFormatting>
  <conditionalFormatting sqref="AJ23">
    <cfRule type="cellIs" dxfId="1915" priority="87" operator="equal">
      <formula>0</formula>
    </cfRule>
  </conditionalFormatting>
  <conditionalFormatting sqref="AJ24">
    <cfRule type="cellIs" dxfId="1914" priority="86" operator="equal">
      <formula>0</formula>
    </cfRule>
  </conditionalFormatting>
  <conditionalFormatting sqref="AI23">
    <cfRule type="cellIs" dxfId="1913" priority="85" operator="equal">
      <formula>0</formula>
    </cfRule>
  </conditionalFormatting>
  <conditionalFormatting sqref="AH23">
    <cfRule type="cellIs" dxfId="1912" priority="84" operator="equal">
      <formula>0</formula>
    </cfRule>
  </conditionalFormatting>
  <conditionalFormatting sqref="AG23">
    <cfRule type="cellIs" dxfId="1911" priority="83" operator="equal">
      <formula>0</formula>
    </cfRule>
  </conditionalFormatting>
  <conditionalFormatting sqref="AI20">
    <cfRule type="cellIs" dxfId="1910" priority="82" operator="equal">
      <formula>0</formula>
    </cfRule>
  </conditionalFormatting>
  <conditionalFormatting sqref="E42">
    <cfRule type="cellIs" dxfId="1909" priority="81" operator="equal">
      <formula>0</formula>
    </cfRule>
  </conditionalFormatting>
  <conditionalFormatting sqref="F42">
    <cfRule type="cellIs" dxfId="1908" priority="80" operator="equal">
      <formula>0</formula>
    </cfRule>
  </conditionalFormatting>
  <conditionalFormatting sqref="G42">
    <cfRule type="cellIs" dxfId="1907" priority="79" operator="equal">
      <formula>0</formula>
    </cfRule>
  </conditionalFormatting>
  <conditionalFormatting sqref="H42">
    <cfRule type="cellIs" dxfId="1906" priority="78" operator="equal">
      <formula>0</formula>
    </cfRule>
  </conditionalFormatting>
  <conditionalFormatting sqref="I42">
    <cfRule type="cellIs" dxfId="1905" priority="77" operator="equal">
      <formula>0</formula>
    </cfRule>
  </conditionalFormatting>
  <conditionalFormatting sqref="J42">
    <cfRule type="cellIs" dxfId="1904" priority="76" operator="equal">
      <formula>0</formula>
    </cfRule>
  </conditionalFormatting>
  <conditionalFormatting sqref="K42">
    <cfRule type="cellIs" dxfId="1903" priority="75" operator="equal">
      <formula>0</formula>
    </cfRule>
  </conditionalFormatting>
  <conditionalFormatting sqref="L42">
    <cfRule type="cellIs" dxfId="1902" priority="74" operator="equal">
      <formula>0</formula>
    </cfRule>
  </conditionalFormatting>
  <conditionalFormatting sqref="M42">
    <cfRule type="cellIs" dxfId="1901" priority="73" operator="equal">
      <formula>0</formula>
    </cfRule>
  </conditionalFormatting>
  <conditionalFormatting sqref="N42">
    <cfRule type="cellIs" dxfId="1900" priority="72" operator="equal">
      <formula>0</formula>
    </cfRule>
  </conditionalFormatting>
  <conditionalFormatting sqref="O42">
    <cfRule type="cellIs" dxfId="1899" priority="71" operator="equal">
      <formula>0</formula>
    </cfRule>
  </conditionalFormatting>
  <conditionalFormatting sqref="P42">
    <cfRule type="cellIs" dxfId="1898" priority="70" operator="equal">
      <formula>0</formula>
    </cfRule>
  </conditionalFormatting>
  <conditionalFormatting sqref="Q42">
    <cfRule type="cellIs" dxfId="1897" priority="69" operator="equal">
      <formula>0</formula>
    </cfRule>
  </conditionalFormatting>
  <conditionalFormatting sqref="R42">
    <cfRule type="cellIs" dxfId="1896" priority="68" operator="equal">
      <formula>0</formula>
    </cfRule>
  </conditionalFormatting>
  <conditionalFormatting sqref="S42">
    <cfRule type="cellIs" dxfId="1895" priority="67" operator="equal">
      <formula>0</formula>
    </cfRule>
  </conditionalFormatting>
  <conditionalFormatting sqref="T42">
    <cfRule type="cellIs" dxfId="1894" priority="66" operator="equal">
      <formula>0</formula>
    </cfRule>
  </conditionalFormatting>
  <conditionalFormatting sqref="U42">
    <cfRule type="cellIs" dxfId="1893" priority="65" operator="equal">
      <formula>0</formula>
    </cfRule>
  </conditionalFormatting>
  <conditionalFormatting sqref="V42">
    <cfRule type="cellIs" dxfId="1892" priority="64" operator="equal">
      <formula>0</formula>
    </cfRule>
  </conditionalFormatting>
  <conditionalFormatting sqref="W42">
    <cfRule type="cellIs" dxfId="1891" priority="63" operator="equal">
      <formula>0</formula>
    </cfRule>
  </conditionalFormatting>
  <conditionalFormatting sqref="X42">
    <cfRule type="cellIs" dxfId="1890" priority="62" operator="equal">
      <formula>0</formula>
    </cfRule>
  </conditionalFormatting>
  <conditionalFormatting sqref="Y42">
    <cfRule type="cellIs" dxfId="1889" priority="61" operator="equal">
      <formula>0</formula>
    </cfRule>
  </conditionalFormatting>
  <conditionalFormatting sqref="Z42">
    <cfRule type="cellIs" dxfId="1888" priority="60" operator="equal">
      <formula>0</formula>
    </cfRule>
  </conditionalFormatting>
  <conditionalFormatting sqref="AA42">
    <cfRule type="cellIs" dxfId="1887" priority="59" operator="equal">
      <formula>0</formula>
    </cfRule>
  </conditionalFormatting>
  <conditionalFormatting sqref="AB42">
    <cfRule type="cellIs" dxfId="1886" priority="58" operator="equal">
      <formula>0</formula>
    </cfRule>
  </conditionalFormatting>
  <conditionalFormatting sqref="AC42">
    <cfRule type="cellIs" dxfId="1885" priority="57" operator="equal">
      <formula>0</formula>
    </cfRule>
  </conditionalFormatting>
  <conditionalFormatting sqref="AD42">
    <cfRule type="cellIs" dxfId="1884" priority="56" operator="equal">
      <formula>0</formula>
    </cfRule>
  </conditionalFormatting>
  <conditionalFormatting sqref="AF42">
    <cfRule type="cellIs" dxfId="1883" priority="55" operator="equal">
      <formula>0</formula>
    </cfRule>
  </conditionalFormatting>
  <conditionalFormatting sqref="AG42">
    <cfRule type="cellIs" dxfId="1882" priority="54" operator="equal">
      <formula>0</formula>
    </cfRule>
  </conditionalFormatting>
  <conditionalFormatting sqref="AH42">
    <cfRule type="cellIs" dxfId="1881" priority="53" operator="equal">
      <formula>0</formula>
    </cfRule>
  </conditionalFormatting>
  <conditionalFormatting sqref="AI42">
    <cfRule type="cellIs" dxfId="1880" priority="52" operator="equal">
      <formula>0</formula>
    </cfRule>
  </conditionalFormatting>
  <conditionalFormatting sqref="AJ42">
    <cfRule type="cellIs" dxfId="1879" priority="51" operator="equal">
      <formula>0</formula>
    </cfRule>
  </conditionalFormatting>
  <conditionalFormatting sqref="AJ39">
    <cfRule type="cellIs" dxfId="1878" priority="50" operator="equal">
      <formula>0</formula>
    </cfRule>
  </conditionalFormatting>
  <conditionalFormatting sqref="AJ40">
    <cfRule type="cellIs" dxfId="1877" priority="49" operator="equal">
      <formula>0</formula>
    </cfRule>
  </conditionalFormatting>
  <conditionalFormatting sqref="AI40">
    <cfRule type="cellIs" dxfId="1876" priority="48" operator="equal">
      <formula>0</formula>
    </cfRule>
  </conditionalFormatting>
  <conditionalFormatting sqref="AH40">
    <cfRule type="cellIs" dxfId="1875" priority="47" operator="equal">
      <formula>0</formula>
    </cfRule>
  </conditionalFormatting>
  <conditionalFormatting sqref="AG40">
    <cfRule type="cellIs" dxfId="1874" priority="46" operator="equal">
      <formula>0</formula>
    </cfRule>
  </conditionalFormatting>
  <conditionalFormatting sqref="AJ41">
    <cfRule type="cellIs" dxfId="1873" priority="45" operator="equal">
      <formula>0</formula>
    </cfRule>
  </conditionalFormatting>
  <conditionalFormatting sqref="AJ43">
    <cfRule type="cellIs" dxfId="1872" priority="44" operator="equal">
      <formula>0</formula>
    </cfRule>
  </conditionalFormatting>
  <conditionalFormatting sqref="AJ44">
    <cfRule type="cellIs" dxfId="1871" priority="43" operator="equal">
      <formula>0</formula>
    </cfRule>
  </conditionalFormatting>
  <conditionalFormatting sqref="AJ45">
    <cfRule type="cellIs" dxfId="1870" priority="42" operator="equal">
      <formula>0</formula>
    </cfRule>
  </conditionalFormatting>
  <conditionalFormatting sqref="AI45">
    <cfRule type="cellIs" dxfId="1869" priority="41" operator="equal">
      <formula>0</formula>
    </cfRule>
  </conditionalFormatting>
  <conditionalFormatting sqref="AH45">
    <cfRule type="cellIs" dxfId="1868" priority="40" operator="equal">
      <formula>0</formula>
    </cfRule>
  </conditionalFormatting>
  <conditionalFormatting sqref="AG45">
    <cfRule type="cellIs" dxfId="1867" priority="39" operator="equal">
      <formula>0</formula>
    </cfRule>
  </conditionalFormatting>
  <conditionalFormatting sqref="AG44">
    <cfRule type="cellIs" dxfId="1866" priority="38" operator="equal">
      <formula>0</formula>
    </cfRule>
  </conditionalFormatting>
  <conditionalFormatting sqref="AH44">
    <cfRule type="cellIs" dxfId="1865" priority="37" operator="equal">
      <formula>0</formula>
    </cfRule>
  </conditionalFormatting>
  <conditionalFormatting sqref="AI44">
    <cfRule type="cellIs" dxfId="1864" priority="36" operator="equal">
      <formula>0</formula>
    </cfRule>
  </conditionalFormatting>
  <conditionalFormatting sqref="P44">
    <cfRule type="cellIs" dxfId="1863" priority="35" operator="equal">
      <formula>0</formula>
    </cfRule>
  </conditionalFormatting>
  <conditionalFormatting sqref="Q44">
    <cfRule type="cellIs" dxfId="1862" priority="34" operator="equal">
      <formula>0</formula>
    </cfRule>
  </conditionalFormatting>
  <conditionalFormatting sqref="P40">
    <cfRule type="cellIs" dxfId="1861" priority="33" operator="equal">
      <formula>0</formula>
    </cfRule>
  </conditionalFormatting>
  <conditionalFormatting sqref="Q40">
    <cfRule type="cellIs" dxfId="1860" priority="32" operator="equal">
      <formula>0</formula>
    </cfRule>
  </conditionalFormatting>
  <conditionalFormatting sqref="W40">
    <cfRule type="cellIs" dxfId="1859" priority="31" operator="equal">
      <formula>0</formula>
    </cfRule>
  </conditionalFormatting>
  <conditionalFormatting sqref="W44">
    <cfRule type="cellIs" dxfId="1858" priority="30" operator="equal">
      <formula>0</formula>
    </cfRule>
  </conditionalFormatting>
  <conditionalFormatting sqref="X45">
    <cfRule type="cellIs" dxfId="1857" priority="29" operator="equal">
      <formula>0</formula>
    </cfRule>
  </conditionalFormatting>
  <conditionalFormatting sqref="Y45">
    <cfRule type="cellIs" dxfId="1856" priority="28" operator="equal">
      <formula>0</formula>
    </cfRule>
  </conditionalFormatting>
  <conditionalFormatting sqref="Z45">
    <cfRule type="cellIs" dxfId="1855" priority="27" operator="equal">
      <formula>0</formula>
    </cfRule>
  </conditionalFormatting>
  <conditionalFormatting sqref="AA45">
    <cfRule type="cellIs" dxfId="1854" priority="26" operator="equal">
      <formula>0</formula>
    </cfRule>
  </conditionalFormatting>
  <conditionalFormatting sqref="AB45">
    <cfRule type="cellIs" dxfId="1853" priority="25" operator="equal">
      <formula>0</formula>
    </cfRule>
  </conditionalFormatting>
  <conditionalFormatting sqref="Z44">
    <cfRule type="cellIs" dxfId="1852" priority="24" operator="equal">
      <formula>0</formula>
    </cfRule>
  </conditionalFormatting>
  <conditionalFormatting sqref="AA44">
    <cfRule type="cellIs" dxfId="1851" priority="23" operator="equal">
      <formula>0</formula>
    </cfRule>
  </conditionalFormatting>
  <conditionalFormatting sqref="AC44">
    <cfRule type="cellIs" dxfId="1850" priority="22" operator="equal">
      <formula>0</formula>
    </cfRule>
  </conditionalFormatting>
  <conditionalFormatting sqref="AD44">
    <cfRule type="cellIs" dxfId="1849" priority="21" operator="equal">
      <formula>0</formula>
    </cfRule>
  </conditionalFormatting>
  <conditionalFormatting sqref="AD40">
    <cfRule type="cellIs" dxfId="1848" priority="20" operator="equal">
      <formula>0</formula>
    </cfRule>
  </conditionalFormatting>
  <conditionalFormatting sqref="AC40">
    <cfRule type="cellIs" dxfId="1847" priority="19" operator="equal">
      <formula>0</formula>
    </cfRule>
  </conditionalFormatting>
  <conditionalFormatting sqref="AA40">
    <cfRule type="cellIs" dxfId="1846" priority="18" operator="equal">
      <formula>0</formula>
    </cfRule>
  </conditionalFormatting>
  <conditionalFormatting sqref="Z40">
    <cfRule type="cellIs" dxfId="1845" priority="17" operator="equal">
      <formula>0</formula>
    </cfRule>
  </conditionalFormatting>
  <conditionalFormatting sqref="H14">
    <cfRule type="cellIs" dxfId="1844" priority="16" operator="equal">
      <formula>0</formula>
    </cfRule>
  </conditionalFormatting>
  <conditionalFormatting sqref="H16">
    <cfRule type="cellIs" dxfId="1843" priority="15" operator="equal">
      <formula>0</formula>
    </cfRule>
  </conditionalFormatting>
  <conditionalFormatting sqref="H17">
    <cfRule type="cellIs" dxfId="1842" priority="14" operator="equal">
      <formula>0</formula>
    </cfRule>
  </conditionalFormatting>
  <conditionalFormatting sqref="H19">
    <cfRule type="cellIs" dxfId="1841" priority="13" operator="equal">
      <formula>0</formula>
    </cfRule>
  </conditionalFormatting>
  <conditionalFormatting sqref="H20">
    <cfRule type="cellIs" dxfId="1840" priority="12" operator="equal">
      <formula>0</formula>
    </cfRule>
  </conditionalFormatting>
  <conditionalFormatting sqref="P23">
    <cfRule type="cellIs" dxfId="1839" priority="11" operator="equal">
      <formula>0</formula>
    </cfRule>
  </conditionalFormatting>
  <conditionalFormatting sqref="Q23">
    <cfRule type="cellIs" dxfId="1838" priority="10" operator="equal">
      <formula>0</formula>
    </cfRule>
  </conditionalFormatting>
  <conditionalFormatting sqref="W23">
    <cfRule type="cellIs" dxfId="1837" priority="9" operator="equal">
      <formula>0</formula>
    </cfRule>
  </conditionalFormatting>
  <conditionalFormatting sqref="Z23">
    <cfRule type="cellIs" dxfId="1836" priority="8" operator="equal">
      <formula>0</formula>
    </cfRule>
  </conditionalFormatting>
  <conditionalFormatting sqref="AA23">
    <cfRule type="cellIs" dxfId="1835" priority="7" operator="equal">
      <formula>0</formula>
    </cfRule>
  </conditionalFormatting>
  <conditionalFormatting sqref="AC23">
    <cfRule type="cellIs" dxfId="1834" priority="6" operator="equal">
      <formula>0</formula>
    </cfRule>
  </conditionalFormatting>
  <conditionalFormatting sqref="AD23">
    <cfRule type="cellIs" dxfId="1833" priority="5" operator="equal">
      <formula>0</formula>
    </cfRule>
  </conditionalFormatting>
  <conditionalFormatting sqref="AD19">
    <cfRule type="cellIs" dxfId="1832" priority="4" operator="equal">
      <formula>0</formula>
    </cfRule>
  </conditionalFormatting>
  <conditionalFormatting sqref="AC19">
    <cfRule type="cellIs" dxfId="1831" priority="3" operator="equal">
      <formula>0</formula>
    </cfRule>
  </conditionalFormatting>
  <conditionalFormatting sqref="AC17">
    <cfRule type="cellIs" dxfId="1830" priority="2" operator="equal">
      <formula>0</formula>
    </cfRule>
  </conditionalFormatting>
  <conditionalFormatting sqref="AD17">
    <cfRule type="cellIs" dxfId="1829"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94210"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1993</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1993</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217">
        <v>6.8556402955297653</v>
      </c>
      <c r="F14" s="217">
        <v>0.1314708826783976</v>
      </c>
      <c r="G14" s="217">
        <v>27.920969928761377</v>
      </c>
      <c r="H14" s="217" t="s">
        <v>431</v>
      </c>
      <c r="I14" s="254">
        <v>0.62248400295529771</v>
      </c>
      <c r="J14" s="254">
        <v>0.81185180295529757</v>
      </c>
      <c r="K14" s="254">
        <v>1.1013490029552975</v>
      </c>
      <c r="L14" s="254">
        <v>3.1578685773882439E-2</v>
      </c>
      <c r="M14" s="217">
        <v>1.4458641901759639</v>
      </c>
      <c r="N14" s="217">
        <v>0.19067908006116063</v>
      </c>
      <c r="O14" s="217">
        <v>4.0430233343526772E-2</v>
      </c>
      <c r="P14" s="217">
        <v>2.52159904107076E-2</v>
      </c>
      <c r="Q14" s="217">
        <v>0.16252646489284911</v>
      </c>
      <c r="R14" s="217">
        <v>0.10501541656432137</v>
      </c>
      <c r="S14" s="217">
        <v>0.17323754765643215</v>
      </c>
      <c r="T14" s="217">
        <v>6.3125397232207945</v>
      </c>
      <c r="U14" s="217">
        <v>0.22596213778999924</v>
      </c>
      <c r="V14" s="217">
        <v>2.3728018400611606</v>
      </c>
      <c r="W14" s="217">
        <v>0.16139218705353803</v>
      </c>
      <c r="X14" s="217">
        <v>9.4860818949996269E-4</v>
      </c>
      <c r="Y14" s="217">
        <v>3.3422633424994383E-4</v>
      </c>
      <c r="Z14" s="217">
        <v>2.7502983424994385E-4</v>
      </c>
      <c r="AA14" s="217">
        <v>2.4466201424994382E-4</v>
      </c>
      <c r="AB14" s="217">
        <v>1.8025263722497942E-3</v>
      </c>
      <c r="AC14" s="217">
        <v>3.4593100000000002E-2</v>
      </c>
      <c r="AD14" s="217">
        <v>2.9234919000000002E-3</v>
      </c>
      <c r="AE14" s="437"/>
      <c r="AF14" s="217">
        <v>26919</v>
      </c>
      <c r="AG14" s="217">
        <v>4543</v>
      </c>
      <c r="AH14" s="217">
        <v>23622</v>
      </c>
      <c r="AI14" s="217">
        <v>862.37410707599997</v>
      </c>
      <c r="AJ14" s="217" t="s">
        <v>432</v>
      </c>
      <c r="AK14" s="447"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217" t="s">
        <v>432</v>
      </c>
      <c r="F15" s="217" t="s">
        <v>432</v>
      </c>
      <c r="G15" s="217" t="s">
        <v>432</v>
      </c>
      <c r="H15" s="217" t="s">
        <v>432</v>
      </c>
      <c r="I15" s="217" t="s">
        <v>432</v>
      </c>
      <c r="J15" s="217" t="s">
        <v>432</v>
      </c>
      <c r="K15" s="217" t="s">
        <v>432</v>
      </c>
      <c r="L15" s="217" t="s">
        <v>432</v>
      </c>
      <c r="M15" s="217" t="s">
        <v>432</v>
      </c>
      <c r="N15" s="217" t="s">
        <v>432</v>
      </c>
      <c r="O15" s="217" t="s">
        <v>432</v>
      </c>
      <c r="P15" s="217" t="s">
        <v>432</v>
      </c>
      <c r="Q15" s="217" t="s">
        <v>432</v>
      </c>
      <c r="R15" s="217" t="s">
        <v>432</v>
      </c>
      <c r="S15" s="217" t="s">
        <v>432</v>
      </c>
      <c r="T15" s="217" t="s">
        <v>432</v>
      </c>
      <c r="U15" s="217" t="s">
        <v>432</v>
      </c>
      <c r="V15" s="217" t="s">
        <v>432</v>
      </c>
      <c r="W15" s="217" t="s">
        <v>432</v>
      </c>
      <c r="X15" s="217" t="s">
        <v>432</v>
      </c>
      <c r="Y15" s="217" t="s">
        <v>432</v>
      </c>
      <c r="Z15" s="217" t="s">
        <v>432</v>
      </c>
      <c r="AA15" s="217" t="s">
        <v>432</v>
      </c>
      <c r="AB15" s="217" t="s">
        <v>432</v>
      </c>
      <c r="AC15" s="217" t="s">
        <v>432</v>
      </c>
      <c r="AD15" s="217" t="s">
        <v>432</v>
      </c>
      <c r="AE15" s="437"/>
      <c r="AF15" s="217" t="s">
        <v>432</v>
      </c>
      <c r="AG15" s="217" t="s">
        <v>432</v>
      </c>
      <c r="AH15" s="217" t="s">
        <v>432</v>
      </c>
      <c r="AI15" s="217" t="s">
        <v>432</v>
      </c>
      <c r="AJ15" s="217" t="s">
        <v>432</v>
      </c>
      <c r="AK15" s="447"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217">
        <v>0.21881995000000001</v>
      </c>
      <c r="F16" s="217">
        <v>2.74267E-3</v>
      </c>
      <c r="G16" s="217">
        <v>0.38358621364779194</v>
      </c>
      <c r="H16" s="217" t="s">
        <v>431</v>
      </c>
      <c r="I16" s="254">
        <v>4.0814000000000007E-3</v>
      </c>
      <c r="J16" s="254">
        <v>7.645835000000001E-3</v>
      </c>
      <c r="K16" s="254">
        <v>1.1199745000000002E-2</v>
      </c>
      <c r="L16" s="254">
        <v>1.4720495999999999E-4</v>
      </c>
      <c r="M16" s="217">
        <v>3.3272074999999998E-2</v>
      </c>
      <c r="N16" s="217">
        <v>9.6078580000000004E-3</v>
      </c>
      <c r="O16" s="217">
        <v>1.3541660000000004E-3</v>
      </c>
      <c r="P16" s="217">
        <v>1.9732742000000006E-3</v>
      </c>
      <c r="Q16" s="217">
        <v>8.8517510000000015E-3</v>
      </c>
      <c r="R16" s="217">
        <v>5.6225492400000018E-3</v>
      </c>
      <c r="S16" s="217">
        <v>1.4632694240000002E-3</v>
      </c>
      <c r="T16" s="217">
        <v>2.6463123240000001E-2</v>
      </c>
      <c r="U16" s="217">
        <v>2.6962810800000001E-2</v>
      </c>
      <c r="V16" s="217">
        <v>1.2450916000000003E-2</v>
      </c>
      <c r="W16" s="217">
        <v>6.2965000000000009E-3</v>
      </c>
      <c r="X16" s="217">
        <v>1.0899850000000002E-6</v>
      </c>
      <c r="Y16" s="217">
        <v>2.1966610000000005E-5</v>
      </c>
      <c r="Z16" s="217">
        <v>1.7409410000000007E-5</v>
      </c>
      <c r="AA16" s="217">
        <v>3.4587289999999998E-6</v>
      </c>
      <c r="AB16" s="217">
        <v>4.3924734000000003E-5</v>
      </c>
      <c r="AC16" s="217">
        <v>3.8166550000000008E-3</v>
      </c>
      <c r="AD16" s="217">
        <v>1.8798450000000002E-6</v>
      </c>
      <c r="AE16" s="437"/>
      <c r="AF16" s="217">
        <v>251.2</v>
      </c>
      <c r="AG16" s="217">
        <v>569.65000000000009</v>
      </c>
      <c r="AH16" s="217">
        <v>624</v>
      </c>
      <c r="AI16" s="217" t="s">
        <v>432</v>
      </c>
      <c r="AJ16" s="217" t="s">
        <v>432</v>
      </c>
      <c r="AK16" s="447"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217">
        <v>0.59385500000000002</v>
      </c>
      <c r="F17" s="217">
        <v>8.7277399999999991E-2</v>
      </c>
      <c r="G17" s="217">
        <v>0.44544927463739636</v>
      </c>
      <c r="H17" s="217" t="s">
        <v>431</v>
      </c>
      <c r="I17" s="254">
        <v>1.9899759999999999E-2</v>
      </c>
      <c r="J17" s="254">
        <v>2.0151759999999998E-2</v>
      </c>
      <c r="K17" s="254">
        <v>2.0347759999999999E-2</v>
      </c>
      <c r="L17" s="254">
        <v>8.4709664000000018E-3</v>
      </c>
      <c r="M17" s="217">
        <v>0.15818200000000002</v>
      </c>
      <c r="N17" s="217">
        <v>3.8422920000000002E-3</v>
      </c>
      <c r="O17" s="217">
        <v>5.7388800000000009E-5</v>
      </c>
      <c r="P17" s="217">
        <v>1.8706E-3</v>
      </c>
      <c r="Q17" s="217">
        <v>4.2313000000000002E-4</v>
      </c>
      <c r="R17" s="217">
        <v>5.6179600000000004E-4</v>
      </c>
      <c r="S17" s="217">
        <v>6.5833920000000004E-4</v>
      </c>
      <c r="T17" s="217">
        <v>4.0744400000000002E-4</v>
      </c>
      <c r="U17" s="217">
        <v>2.9854600000000001E-4</v>
      </c>
      <c r="V17" s="217">
        <v>2.8910160000000004E-2</v>
      </c>
      <c r="W17" s="217">
        <v>8.2112399999999999E-3</v>
      </c>
      <c r="X17" s="217">
        <v>4.7451400000000001E-3</v>
      </c>
      <c r="Y17" s="217">
        <v>2.1000999999999999E-2</v>
      </c>
      <c r="Z17" s="217">
        <v>5.0875E-3</v>
      </c>
      <c r="AA17" s="217">
        <v>4.73786E-3</v>
      </c>
      <c r="AB17" s="217">
        <v>3.5571499999999999E-2</v>
      </c>
      <c r="AC17" s="217">
        <v>1.736E-5</v>
      </c>
      <c r="AD17" s="217">
        <v>4.7600000000000003E-3</v>
      </c>
      <c r="AE17" s="437"/>
      <c r="AF17" s="217">
        <v>731</v>
      </c>
      <c r="AG17" s="217">
        <v>28</v>
      </c>
      <c r="AH17" s="217">
        <v>2892</v>
      </c>
      <c r="AI17" s="217" t="s">
        <v>432</v>
      </c>
      <c r="AJ17" s="217" t="s">
        <v>432</v>
      </c>
      <c r="AK17" s="447" t="s">
        <v>411</v>
      </c>
      <c r="AL17" s="149" t="s">
        <v>18</v>
      </c>
    </row>
    <row r="18" spans="1:39" s="10" customFormat="1" ht="24.75" customHeight="1" thickBot="1">
      <c r="A18" s="98" t="s">
        <v>121</v>
      </c>
      <c r="B18" s="98" t="s">
        <v>163</v>
      </c>
      <c r="C18" s="106" t="s">
        <v>276</v>
      </c>
      <c r="D18" s="93"/>
      <c r="E18" s="217" t="s">
        <v>432</v>
      </c>
      <c r="F18" s="217" t="s">
        <v>432</v>
      </c>
      <c r="G18" s="217" t="s">
        <v>432</v>
      </c>
      <c r="H18" s="217" t="s">
        <v>432</v>
      </c>
      <c r="I18" s="217" t="s">
        <v>432</v>
      </c>
      <c r="J18" s="217" t="s">
        <v>432</v>
      </c>
      <c r="K18" s="217" t="s">
        <v>432</v>
      </c>
      <c r="L18" s="217" t="s">
        <v>432</v>
      </c>
      <c r="M18" s="217" t="s">
        <v>432</v>
      </c>
      <c r="N18" s="217" t="s">
        <v>432</v>
      </c>
      <c r="O18" s="217" t="s">
        <v>432</v>
      </c>
      <c r="P18" s="217" t="s">
        <v>432</v>
      </c>
      <c r="Q18" s="217" t="s">
        <v>432</v>
      </c>
      <c r="R18" s="217" t="s">
        <v>432</v>
      </c>
      <c r="S18" s="217" t="s">
        <v>432</v>
      </c>
      <c r="T18" s="217" t="s">
        <v>432</v>
      </c>
      <c r="U18" s="217" t="s">
        <v>432</v>
      </c>
      <c r="V18" s="217" t="s">
        <v>432</v>
      </c>
      <c r="W18" s="217" t="s">
        <v>432</v>
      </c>
      <c r="X18" s="217" t="s">
        <v>432</v>
      </c>
      <c r="Y18" s="217" t="s">
        <v>432</v>
      </c>
      <c r="Z18" s="217" t="s">
        <v>432</v>
      </c>
      <c r="AA18" s="217" t="s">
        <v>432</v>
      </c>
      <c r="AB18" s="217" t="s">
        <v>432</v>
      </c>
      <c r="AC18" s="217" t="s">
        <v>432</v>
      </c>
      <c r="AD18" s="217" t="s">
        <v>432</v>
      </c>
      <c r="AE18" s="437"/>
      <c r="AF18" s="217" t="s">
        <v>432</v>
      </c>
      <c r="AG18" s="217" t="s">
        <v>432</v>
      </c>
      <c r="AH18" s="217" t="s">
        <v>432</v>
      </c>
      <c r="AI18" s="217" t="s">
        <v>432</v>
      </c>
      <c r="AJ18" s="217" t="s">
        <v>432</v>
      </c>
      <c r="AK18" s="447" t="s">
        <v>411</v>
      </c>
      <c r="AL18" s="149" t="s">
        <v>18</v>
      </c>
    </row>
    <row r="19" spans="1:39" s="10" customFormat="1" ht="24.75" customHeight="1" thickBot="1">
      <c r="A19" s="98" t="s">
        <v>121</v>
      </c>
      <c r="B19" s="98" t="s">
        <v>164</v>
      </c>
      <c r="C19" s="106" t="s">
        <v>57</v>
      </c>
      <c r="D19" s="93"/>
      <c r="E19" s="217">
        <v>1.5730124212488652</v>
      </c>
      <c r="F19" s="217">
        <v>9.2559847144917481E-2</v>
      </c>
      <c r="G19" s="217">
        <v>2.8933787773480177</v>
      </c>
      <c r="H19" s="217">
        <v>1.4799999999999999E-4</v>
      </c>
      <c r="I19" s="254">
        <v>6.3353521251001549E-2</v>
      </c>
      <c r="J19" s="254">
        <v>6.3617521251001549E-2</v>
      </c>
      <c r="K19" s="254">
        <v>6.3841521251001551E-2</v>
      </c>
      <c r="L19" s="254">
        <v>3.3560476850040072E-2</v>
      </c>
      <c r="M19" s="217">
        <v>0.24257870292185249</v>
      </c>
      <c r="N19" s="217">
        <v>4.1041447355910469E-3</v>
      </c>
      <c r="O19" s="217">
        <v>1.2075907836654027E-4</v>
      </c>
      <c r="P19" s="217">
        <v>9.2625501992414942E-4</v>
      </c>
      <c r="Q19" s="217">
        <v>2.6595959628224989E-4</v>
      </c>
      <c r="R19" s="217">
        <v>1.0710386875166925E-3</v>
      </c>
      <c r="S19" s="217">
        <v>1.1676197375033387E-3</v>
      </c>
      <c r="T19" s="217">
        <v>4.0406588751669252E-4</v>
      </c>
      <c r="U19" s="217">
        <v>4.1566660584370498E-4</v>
      </c>
      <c r="V19" s="217">
        <v>9.4055972452860417E-2</v>
      </c>
      <c r="W19" s="217">
        <v>1.0567107500667697E-2</v>
      </c>
      <c r="X19" s="217">
        <v>7.4074026932321995E-3</v>
      </c>
      <c r="Y19" s="217">
        <v>4.8028830292185243E-2</v>
      </c>
      <c r="Z19" s="217">
        <v>6.4286535591047489E-3</v>
      </c>
      <c r="AA19" s="217">
        <v>5.6735140398483002E-3</v>
      </c>
      <c r="AB19" s="217">
        <v>6.7538400584370495E-2</v>
      </c>
      <c r="AC19" s="217">
        <v>3.7360000000000001E-5</v>
      </c>
      <c r="AD19" s="217">
        <v>4.7602400000000007E-3</v>
      </c>
      <c r="AE19" s="437"/>
      <c r="AF19" s="217">
        <v>2963.4</v>
      </c>
      <c r="AG19" s="217">
        <v>28</v>
      </c>
      <c r="AH19" s="217">
        <v>642.97596282249879</v>
      </c>
      <c r="AI19" s="217">
        <v>4</v>
      </c>
      <c r="AJ19" s="217" t="s">
        <v>432</v>
      </c>
      <c r="AK19" s="447" t="s">
        <v>411</v>
      </c>
      <c r="AL19" s="149" t="s">
        <v>18</v>
      </c>
    </row>
    <row r="20" spans="1:39" s="10" customFormat="1" ht="24.75" customHeight="1" thickBot="1">
      <c r="A20" s="98" t="s">
        <v>121</v>
      </c>
      <c r="B20" s="98" t="s">
        <v>165</v>
      </c>
      <c r="C20" s="106" t="s">
        <v>58</v>
      </c>
      <c r="D20" s="93"/>
      <c r="E20" s="217">
        <v>0.13625239613161691</v>
      </c>
      <c r="F20" s="217">
        <v>4.763611787874579E-2</v>
      </c>
      <c r="G20" s="217">
        <v>0.24959602120708946</v>
      </c>
      <c r="H20" s="217">
        <v>2.405E-3</v>
      </c>
      <c r="I20" s="254">
        <v>2.4295083413279208E-2</v>
      </c>
      <c r="J20" s="254">
        <v>2.5511223413279209E-2</v>
      </c>
      <c r="K20" s="254">
        <v>2.6760443413279204E-2</v>
      </c>
      <c r="L20" s="254">
        <v>4.7145316565311689E-3</v>
      </c>
      <c r="M20" s="217">
        <v>0.16964621767320123</v>
      </c>
      <c r="N20" s="217">
        <v>1.6975551894289839E-2</v>
      </c>
      <c r="O20" s="217">
        <v>1.0505453731691683E-3</v>
      </c>
      <c r="P20" s="217">
        <v>1.2999899015009883E-3</v>
      </c>
      <c r="Q20" s="217">
        <v>5.3514612990759034E-4</v>
      </c>
      <c r="R20" s="217">
        <v>3.059520056887987E-3</v>
      </c>
      <c r="S20" s="217">
        <v>2.404000011377598E-3</v>
      </c>
      <c r="T20" s="217">
        <v>1.614442856887987E-3</v>
      </c>
      <c r="U20" s="217">
        <v>2.8798271534640244E-4</v>
      </c>
      <c r="V20" s="217">
        <v>5.9975149348325416E-2</v>
      </c>
      <c r="W20" s="217">
        <v>3.0042222275519472E-2</v>
      </c>
      <c r="X20" s="217">
        <v>6.5136885353346517E-3</v>
      </c>
      <c r="Y20" s="217">
        <v>1.1440729767320121E-2</v>
      </c>
      <c r="Z20" s="217">
        <v>3.939111428983494E-3</v>
      </c>
      <c r="AA20" s="217">
        <v>3.2467378030019761E-3</v>
      </c>
      <c r="AB20" s="217">
        <v>2.5140267534640246E-2</v>
      </c>
      <c r="AC20" s="217">
        <v>3.9534519999999998E-4</v>
      </c>
      <c r="AD20" s="217">
        <v>1.9292100000000003E-2</v>
      </c>
      <c r="AE20" s="437"/>
      <c r="AF20" s="217">
        <v>121.6</v>
      </c>
      <c r="AG20" s="217">
        <v>113.46000000000001</v>
      </c>
      <c r="AH20" s="217">
        <v>653.08129907590398</v>
      </c>
      <c r="AI20" s="217">
        <v>65</v>
      </c>
      <c r="AJ20" s="217" t="s">
        <v>432</v>
      </c>
      <c r="AK20" s="447" t="s">
        <v>411</v>
      </c>
      <c r="AL20" s="149" t="s">
        <v>18</v>
      </c>
    </row>
    <row r="21" spans="1:39" s="10" customFormat="1" ht="24.75" customHeight="1" thickBot="1">
      <c r="A21" s="98" t="s">
        <v>121</v>
      </c>
      <c r="B21" s="98" t="s">
        <v>166</v>
      </c>
      <c r="C21" s="106" t="s">
        <v>59</v>
      </c>
      <c r="D21" s="93"/>
      <c r="E21" s="217">
        <v>3.8553602810170395</v>
      </c>
      <c r="F21" s="217">
        <v>0.37471535015394475</v>
      </c>
      <c r="G21" s="217">
        <v>4.3632497217868833</v>
      </c>
      <c r="H21" s="217">
        <v>8.8059999999999996E-3</v>
      </c>
      <c r="I21" s="254">
        <v>0.23544823910261203</v>
      </c>
      <c r="J21" s="254">
        <v>0.24150679910261205</v>
      </c>
      <c r="K21" s="254">
        <v>0.24732967910261205</v>
      </c>
      <c r="L21" s="254">
        <v>8.9272522844104502E-2</v>
      </c>
      <c r="M21" s="217">
        <v>1.2375980220201914</v>
      </c>
      <c r="N21" s="217">
        <v>8.6580472910421466E-2</v>
      </c>
      <c r="O21" s="217">
        <v>4.2066713835799373E-3</v>
      </c>
      <c r="P21" s="217">
        <v>7.5505741479621824E-3</v>
      </c>
      <c r="Q21" s="217">
        <v>2.9779757311041081E-3</v>
      </c>
      <c r="R21" s="217">
        <v>1.4889211985043536E-2</v>
      </c>
      <c r="S21" s="217">
        <v>1.331692639700871E-2</v>
      </c>
      <c r="T21" s="217">
        <v>8.2961031850435369E-3</v>
      </c>
      <c r="U21" s="217">
        <v>2.137307164040383E-3</v>
      </c>
      <c r="V21" s="217">
        <v>0.43929284223706</v>
      </c>
      <c r="W21" s="217">
        <v>0.15565915940174141</v>
      </c>
      <c r="X21" s="217">
        <v>4.4799166863949573E-2</v>
      </c>
      <c r="Y21" s="217">
        <v>0.15048823420201912</v>
      </c>
      <c r="Z21" s="217">
        <v>3.0658479042145182E-2</v>
      </c>
      <c r="AA21" s="217">
        <v>2.5909320295924364E-2</v>
      </c>
      <c r="AB21" s="217">
        <v>0.25185520040403825</v>
      </c>
      <c r="AC21" s="217">
        <v>1.5581808E-3</v>
      </c>
      <c r="AD21" s="217">
        <v>0.10096708000000001</v>
      </c>
      <c r="AE21" s="437"/>
      <c r="AF21" s="217">
        <v>6807.4</v>
      </c>
      <c r="AG21" s="217">
        <v>593.84</v>
      </c>
      <c r="AH21" s="217">
        <v>3499.5373110410765</v>
      </c>
      <c r="AI21" s="217">
        <v>238</v>
      </c>
      <c r="AJ21" s="217" t="s">
        <v>432</v>
      </c>
      <c r="AK21" s="447" t="s">
        <v>411</v>
      </c>
      <c r="AL21" s="149" t="s">
        <v>18</v>
      </c>
    </row>
    <row r="22" spans="1:39" s="10" customFormat="1" ht="24.75" customHeight="1" thickBot="1">
      <c r="A22" s="98" t="s">
        <v>121</v>
      </c>
      <c r="B22" s="99" t="s">
        <v>167</v>
      </c>
      <c r="C22" s="106" t="s">
        <v>298</v>
      </c>
      <c r="D22" s="93"/>
      <c r="E22" s="217">
        <v>0.79228279999999995</v>
      </c>
      <c r="F22" s="217">
        <v>9.120919999999999E-2</v>
      </c>
      <c r="G22" s="217">
        <v>1.4075776712048085</v>
      </c>
      <c r="H22" s="217">
        <v>9.990000000000001E-4</v>
      </c>
      <c r="I22" s="254">
        <v>5.1615279999999999E-2</v>
      </c>
      <c r="J22" s="254">
        <v>5.3487280000000005E-2</v>
      </c>
      <c r="K22" s="254">
        <v>5.5069279999999991E-2</v>
      </c>
      <c r="L22" s="254">
        <v>1.6587459199999998E-2</v>
      </c>
      <c r="M22" s="217">
        <v>0.32659660000000007</v>
      </c>
      <c r="N22" s="217">
        <v>2.7512004E-2</v>
      </c>
      <c r="O22" s="217">
        <v>7.1808600000000005E-4</v>
      </c>
      <c r="P22" s="217">
        <v>2.5354120000000003E-3</v>
      </c>
      <c r="Q22" s="217">
        <v>9.8651800000000003E-4</v>
      </c>
      <c r="R22" s="217">
        <v>3.578608E-3</v>
      </c>
      <c r="S22" s="217">
        <v>3.9254496000000003E-3</v>
      </c>
      <c r="T22" s="217">
        <v>2.6702648000000002E-3</v>
      </c>
      <c r="U22" s="217">
        <v>5.9586399999999999E-4</v>
      </c>
      <c r="V22" s="217">
        <v>9.1229879999999999E-2</v>
      </c>
      <c r="W22" s="217">
        <v>4.5627960000000002E-2</v>
      </c>
      <c r="X22" s="217">
        <v>1.2780459999999997E-2</v>
      </c>
      <c r="Y22" s="217">
        <v>3.5327499999999998E-2</v>
      </c>
      <c r="Z22" s="217">
        <v>8.6162200000000008E-3</v>
      </c>
      <c r="AA22" s="217">
        <v>7.2729799999999992E-3</v>
      </c>
      <c r="AB22" s="217">
        <v>6.3997159999999997E-2</v>
      </c>
      <c r="AC22" s="217">
        <v>2.5838E-4</v>
      </c>
      <c r="AD22" s="217">
        <v>3.3831620000000007E-2</v>
      </c>
      <c r="AE22" s="437"/>
      <c r="AF22" s="217">
        <v>1259.5999999999999</v>
      </c>
      <c r="AG22" s="217">
        <v>199</v>
      </c>
      <c r="AH22" s="217">
        <v>1476</v>
      </c>
      <c r="AI22" s="217">
        <v>27</v>
      </c>
      <c r="AJ22" s="217" t="s">
        <v>432</v>
      </c>
      <c r="AK22" s="447" t="s">
        <v>411</v>
      </c>
      <c r="AL22" s="149" t="s">
        <v>18</v>
      </c>
    </row>
    <row r="23" spans="1:39" s="10" customFormat="1" ht="24.75" customHeight="1" thickBot="1">
      <c r="A23" s="98" t="s">
        <v>128</v>
      </c>
      <c r="B23" s="99" t="s">
        <v>335</v>
      </c>
      <c r="C23" s="106" t="s">
        <v>351</v>
      </c>
      <c r="D23" s="132"/>
      <c r="E23" s="217">
        <v>3.0144999999999998E-2</v>
      </c>
      <c r="F23" s="217">
        <v>0.35496000000000005</v>
      </c>
      <c r="G23" s="217">
        <v>1.5E-3</v>
      </c>
      <c r="H23" s="217">
        <v>1.8749999999999998E-5</v>
      </c>
      <c r="I23" s="254">
        <v>5.2912500000000008E-3</v>
      </c>
      <c r="J23" s="254">
        <v>5.2912500000000008E-3</v>
      </c>
      <c r="K23" s="254">
        <v>5.2912500000000008E-3</v>
      </c>
      <c r="L23" s="254">
        <v>2.6499999999999999E-4</v>
      </c>
      <c r="M23" s="217">
        <v>3.66487125</v>
      </c>
      <c r="N23" s="217">
        <v>0.75808625336927227</v>
      </c>
      <c r="O23" s="217">
        <v>5.0000000000000002E-5</v>
      </c>
      <c r="P23" s="217" t="s">
        <v>431</v>
      </c>
      <c r="Q23" s="217" t="s">
        <v>431</v>
      </c>
      <c r="R23" s="217">
        <v>2.5000000000000001E-4</v>
      </c>
      <c r="S23" s="217">
        <v>8.5000000000000006E-3</v>
      </c>
      <c r="T23" s="217">
        <v>3.5000000000000005E-4</v>
      </c>
      <c r="U23" s="217">
        <v>5.0000000000000002E-5</v>
      </c>
      <c r="V23" s="217">
        <v>5.0000000000000001E-3</v>
      </c>
      <c r="W23" s="217" t="s">
        <v>431</v>
      </c>
      <c r="X23" s="217">
        <v>2.0000000000000001E-4</v>
      </c>
      <c r="Y23" s="217">
        <v>2.0000000000000001E-4</v>
      </c>
      <c r="Z23" s="217" t="s">
        <v>431</v>
      </c>
      <c r="AA23" s="217" t="s">
        <v>431</v>
      </c>
      <c r="AB23" s="217">
        <v>4.0000000000000002E-4</v>
      </c>
      <c r="AC23" s="217" t="s">
        <v>431</v>
      </c>
      <c r="AD23" s="217" t="s">
        <v>431</v>
      </c>
      <c r="AE23" s="437"/>
      <c r="AF23" s="217">
        <v>220</v>
      </c>
      <c r="AG23" s="217" t="s">
        <v>432</v>
      </c>
      <c r="AH23" s="217" t="s">
        <v>432</v>
      </c>
      <c r="AI23" s="217" t="s">
        <v>432</v>
      </c>
      <c r="AJ23" s="217" t="s">
        <v>432</v>
      </c>
      <c r="AK23" s="447" t="s">
        <v>411</v>
      </c>
      <c r="AL23" s="149" t="s">
        <v>18</v>
      </c>
    </row>
    <row r="24" spans="1:39" s="10" customFormat="1" ht="24.75" customHeight="1" thickBot="1">
      <c r="A24" s="91" t="s">
        <v>121</v>
      </c>
      <c r="B24" s="99" t="s">
        <v>334</v>
      </c>
      <c r="C24" s="106" t="s">
        <v>352</v>
      </c>
      <c r="D24" s="93"/>
      <c r="E24" s="217">
        <v>3.0485490336477747</v>
      </c>
      <c r="F24" s="217">
        <v>0.69440130840403824</v>
      </c>
      <c r="G24" s="217">
        <v>5.0838904009157542</v>
      </c>
      <c r="H24" s="217">
        <v>5.3464999999999985E-2</v>
      </c>
      <c r="I24" s="254">
        <v>0.37757472325196301</v>
      </c>
      <c r="J24" s="254">
        <v>0.38800128325196309</v>
      </c>
      <c r="K24" s="254">
        <v>0.40285416325196299</v>
      </c>
      <c r="L24" s="254">
        <v>0.11719511821007852</v>
      </c>
      <c r="M24" s="217">
        <v>1.8786490737268311</v>
      </c>
      <c r="N24" s="217">
        <v>0.13014640948175848</v>
      </c>
      <c r="O24" s="217">
        <v>2.0036174557598423E-2</v>
      </c>
      <c r="P24" s="217">
        <v>8.5454585590513336E-3</v>
      </c>
      <c r="Q24" s="217">
        <v>3.4630872887132101E-3</v>
      </c>
      <c r="R24" s="217">
        <v>4.3411353387532721E-2</v>
      </c>
      <c r="S24" s="217">
        <v>2.1618794677506544E-2</v>
      </c>
      <c r="T24" s="217">
        <v>1.1771888587532718E-2</v>
      </c>
      <c r="U24" s="217">
        <v>2.6809872674536618E-3</v>
      </c>
      <c r="V24" s="217">
        <v>1.0220327056076066</v>
      </c>
      <c r="W24" s="217">
        <v>0.29059501550130873</v>
      </c>
      <c r="X24" s="217">
        <v>5.70960060787351E-2</v>
      </c>
      <c r="Y24" s="217">
        <v>0.1472989393726831</v>
      </c>
      <c r="Z24" s="217">
        <v>3.5380836175845309E-2</v>
      </c>
      <c r="AA24" s="217">
        <v>2.9354029118102667E-2</v>
      </c>
      <c r="AB24" s="217">
        <v>0.26912981074536618</v>
      </c>
      <c r="AC24" s="217">
        <v>7.6446407999999997E-3</v>
      </c>
      <c r="AD24" s="217">
        <v>0.1151495</v>
      </c>
      <c r="AE24" s="437"/>
      <c r="AF24" s="217">
        <v>4979.3999999999996</v>
      </c>
      <c r="AG24" s="217">
        <v>676.84</v>
      </c>
      <c r="AH24" s="217">
        <v>3317.9528871320972</v>
      </c>
      <c r="AI24" s="217">
        <v>1445</v>
      </c>
      <c r="AJ24" s="217" t="s">
        <v>432</v>
      </c>
      <c r="AK24" s="447" t="s">
        <v>411</v>
      </c>
      <c r="AL24" s="149" t="s">
        <v>18</v>
      </c>
    </row>
    <row r="25" spans="1:39" s="10" customFormat="1" ht="24.75" customHeight="1" thickBot="1">
      <c r="A25" s="98" t="s">
        <v>129</v>
      </c>
      <c r="B25" s="99" t="s">
        <v>169</v>
      </c>
      <c r="C25" s="107" t="s">
        <v>311</v>
      </c>
      <c r="D25" s="93"/>
      <c r="E25" s="254">
        <v>4.4239635957243922E-2</v>
      </c>
      <c r="F25" s="254">
        <v>2.8207607107499717E-2</v>
      </c>
      <c r="G25" s="254">
        <v>4.8502907800358243E-3</v>
      </c>
      <c r="H25" s="254" t="s">
        <v>431</v>
      </c>
      <c r="I25" s="254">
        <v>6.117119736452634E-4</v>
      </c>
      <c r="J25" s="254">
        <v>6.117119736452634E-4</v>
      </c>
      <c r="K25" s="254">
        <v>6.117119736452634E-4</v>
      </c>
      <c r="L25" s="254">
        <v>2.9362174734972636E-4</v>
      </c>
      <c r="M25" s="229">
        <v>9.2059742773562256E-2</v>
      </c>
      <c r="N25" s="254" t="s">
        <v>431</v>
      </c>
      <c r="O25" s="254" t="s">
        <v>431</v>
      </c>
      <c r="P25" s="254" t="s">
        <v>431</v>
      </c>
      <c r="Q25" s="254" t="s">
        <v>431</v>
      </c>
      <c r="R25" s="254" t="s">
        <v>431</v>
      </c>
      <c r="S25" s="254" t="s">
        <v>431</v>
      </c>
      <c r="T25" s="254" t="s">
        <v>431</v>
      </c>
      <c r="U25" s="254" t="s">
        <v>431</v>
      </c>
      <c r="V25" s="254" t="s">
        <v>431</v>
      </c>
      <c r="W25" s="229" t="s">
        <v>411</v>
      </c>
      <c r="X25" s="229" t="s">
        <v>411</v>
      </c>
      <c r="Y25" s="229" t="s">
        <v>411</v>
      </c>
      <c r="Z25" s="229" t="s">
        <v>411</v>
      </c>
      <c r="AA25" s="229" t="s">
        <v>411</v>
      </c>
      <c r="AB25" s="229" t="s">
        <v>411</v>
      </c>
      <c r="AC25" s="229" t="s">
        <v>411</v>
      </c>
      <c r="AD25" s="229" t="s">
        <v>411</v>
      </c>
      <c r="AE25" s="437"/>
      <c r="AF25" s="254">
        <v>244.94400000000002</v>
      </c>
      <c r="AG25" s="254" t="s">
        <v>411</v>
      </c>
      <c r="AH25" s="254" t="s">
        <v>411</v>
      </c>
      <c r="AI25" s="254" t="s">
        <v>411</v>
      </c>
      <c r="AJ25" s="254" t="s">
        <v>411</v>
      </c>
      <c r="AK25" s="447" t="s">
        <v>411</v>
      </c>
      <c r="AL25" s="149" t="s">
        <v>18</v>
      </c>
    </row>
    <row r="26" spans="1:39" s="10" customFormat="1" ht="24.75" customHeight="1" thickBot="1">
      <c r="A26" s="98" t="s">
        <v>129</v>
      </c>
      <c r="B26" s="98" t="s">
        <v>168</v>
      </c>
      <c r="C26" s="106" t="s">
        <v>321</v>
      </c>
      <c r="D26" s="93"/>
      <c r="E26" s="254">
        <v>3.1737527247944053E-5</v>
      </c>
      <c r="F26" s="254">
        <v>4.5135296690989533E-5</v>
      </c>
      <c r="G26" s="254">
        <v>3.3347840275604207E-6</v>
      </c>
      <c r="H26" s="254" t="s">
        <v>431</v>
      </c>
      <c r="I26" s="254">
        <v>1.2602612102419811E-6</v>
      </c>
      <c r="J26" s="254">
        <v>1.2602612102419811E-6</v>
      </c>
      <c r="K26" s="254">
        <v>1.2602612102419811E-6</v>
      </c>
      <c r="L26" s="254">
        <v>6.0492538091615102E-7</v>
      </c>
      <c r="M26" s="229">
        <v>7.4049433861870308E-5</v>
      </c>
      <c r="N26" s="254" t="s">
        <v>431</v>
      </c>
      <c r="O26" s="254" t="s">
        <v>431</v>
      </c>
      <c r="P26" s="254" t="s">
        <v>431</v>
      </c>
      <c r="Q26" s="254" t="s">
        <v>431</v>
      </c>
      <c r="R26" s="254" t="s">
        <v>431</v>
      </c>
      <c r="S26" s="254" t="s">
        <v>431</v>
      </c>
      <c r="T26" s="254" t="s">
        <v>431</v>
      </c>
      <c r="U26" s="254" t="s">
        <v>431</v>
      </c>
      <c r="V26" s="254" t="s">
        <v>431</v>
      </c>
      <c r="W26" s="229" t="s">
        <v>411</v>
      </c>
      <c r="X26" s="229" t="s">
        <v>411</v>
      </c>
      <c r="Y26" s="229" t="s">
        <v>411</v>
      </c>
      <c r="Z26" s="229" t="s">
        <v>411</v>
      </c>
      <c r="AA26" s="229" t="s">
        <v>411</v>
      </c>
      <c r="AB26" s="229" t="s">
        <v>411</v>
      </c>
      <c r="AC26" s="229" t="s">
        <v>411</v>
      </c>
      <c r="AD26" s="229" t="s">
        <v>411</v>
      </c>
      <c r="AE26" s="437"/>
      <c r="AF26" s="229">
        <v>0.119308444584</v>
      </c>
      <c r="AG26" s="254" t="s">
        <v>411</v>
      </c>
      <c r="AH26" s="254" t="s">
        <v>411</v>
      </c>
      <c r="AI26" s="254" t="s">
        <v>411</v>
      </c>
      <c r="AJ26" s="254" t="s">
        <v>411</v>
      </c>
      <c r="AK26" s="447" t="s">
        <v>411</v>
      </c>
      <c r="AL26" s="149" t="s">
        <v>18</v>
      </c>
    </row>
    <row r="27" spans="1:39" s="10" customFormat="1" ht="24.75" customHeight="1" thickBot="1">
      <c r="A27" s="98" t="s">
        <v>130</v>
      </c>
      <c r="B27" s="98" t="s">
        <v>170</v>
      </c>
      <c r="C27" s="106" t="s">
        <v>60</v>
      </c>
      <c r="D27" s="93"/>
      <c r="E27" s="229">
        <v>9.0781888635182959</v>
      </c>
      <c r="F27" s="229">
        <v>15.662759915253144</v>
      </c>
      <c r="G27" s="229">
        <v>0.1162310001825038</v>
      </c>
      <c r="H27" s="229">
        <v>1.6456725777967002E-2</v>
      </c>
      <c r="I27" s="254">
        <v>7.1384675016171364E-2</v>
      </c>
      <c r="J27" s="254">
        <v>7.1384675016171364E-2</v>
      </c>
      <c r="K27" s="254">
        <v>7.1384675016171364E-2</v>
      </c>
      <c r="L27" s="254">
        <v>3.4940304689491407E-2</v>
      </c>
      <c r="M27" s="229">
        <v>205.64648342717888</v>
      </c>
      <c r="N27" s="229">
        <v>35.765227652431946</v>
      </c>
      <c r="O27" s="229">
        <v>2.813403362210302E-3</v>
      </c>
      <c r="P27" s="229">
        <v>3.1078481777717425E-3</v>
      </c>
      <c r="Q27" s="229">
        <v>1.0624932318804044E-4</v>
      </c>
      <c r="R27" s="229">
        <v>1.3850660078837852E-2</v>
      </c>
      <c r="S27" s="229">
        <v>0.4695928744266793</v>
      </c>
      <c r="T27" s="229">
        <v>1.9989536223605095E-2</v>
      </c>
      <c r="U27" s="229">
        <v>2.8019282711984968E-3</v>
      </c>
      <c r="V27" s="229">
        <v>0.28255200111116086</v>
      </c>
      <c r="W27" s="456">
        <v>0.22688990514907853</v>
      </c>
      <c r="X27" s="456">
        <v>3.5795264363010599E-3</v>
      </c>
      <c r="Y27" s="456">
        <v>9.9760973709612198E-3</v>
      </c>
      <c r="Z27" s="456">
        <v>7.9916012577656206E-3</v>
      </c>
      <c r="AA27" s="456">
        <v>6.4143912917681194E-3</v>
      </c>
      <c r="AB27" s="456">
        <v>2.7961616356796021E-2</v>
      </c>
      <c r="AC27" s="229">
        <v>1.5900987760799338E-4</v>
      </c>
      <c r="AD27" s="229">
        <v>5.3429012530272101E-5</v>
      </c>
      <c r="AE27" s="437"/>
      <c r="AF27" s="229">
        <v>16043.516408044083</v>
      </c>
      <c r="AG27" s="254" t="s">
        <v>411</v>
      </c>
      <c r="AH27" s="254">
        <v>84</v>
      </c>
      <c r="AI27" s="254" t="s">
        <v>432</v>
      </c>
      <c r="AJ27" s="254" t="s">
        <v>411</v>
      </c>
      <c r="AK27" s="447" t="s">
        <v>411</v>
      </c>
      <c r="AL27" s="149" t="s">
        <v>18</v>
      </c>
    </row>
    <row r="28" spans="1:39" s="10" customFormat="1" ht="24.75" customHeight="1" thickBot="1">
      <c r="A28" s="98" t="s">
        <v>130</v>
      </c>
      <c r="B28" s="98" t="s">
        <v>171</v>
      </c>
      <c r="C28" s="106" t="s">
        <v>153</v>
      </c>
      <c r="D28" s="93"/>
      <c r="E28" s="229">
        <v>1.5299016814001654</v>
      </c>
      <c r="F28" s="229">
        <v>1.5655265955337014</v>
      </c>
      <c r="G28" s="229">
        <v>2.5988648908174664E-2</v>
      </c>
      <c r="H28" s="229">
        <v>3.7230591651333188E-3</v>
      </c>
      <c r="I28" s="254">
        <v>6.0921275152116219E-2</v>
      </c>
      <c r="J28" s="254">
        <v>6.0921275152116219E-2</v>
      </c>
      <c r="K28" s="254">
        <v>6.0921275152116219E-2</v>
      </c>
      <c r="L28" s="254">
        <v>3.3522881175470517E-2</v>
      </c>
      <c r="M28" s="229">
        <v>19.234923042735559</v>
      </c>
      <c r="N28" s="229">
        <v>4.2991293196804152</v>
      </c>
      <c r="O28" s="229">
        <v>4.2015699536545459E-4</v>
      </c>
      <c r="P28" s="229">
        <v>4.3726740593432465E-4</v>
      </c>
      <c r="Q28" s="229">
        <v>1.3973329449842742E-5</v>
      </c>
      <c r="R28" s="229">
        <v>2.1096777620021301E-3</v>
      </c>
      <c r="S28" s="229">
        <v>7.0398950333628835E-2</v>
      </c>
      <c r="T28" s="229">
        <v>2.9743069280975271E-3</v>
      </c>
      <c r="U28" s="229">
        <v>4.1902160105912749E-4</v>
      </c>
      <c r="V28" s="229">
        <v>4.2214069059973866E-2</v>
      </c>
      <c r="W28" s="254" t="s">
        <v>433</v>
      </c>
      <c r="X28" s="254" t="s">
        <v>433</v>
      </c>
      <c r="Y28" s="254" t="s">
        <v>433</v>
      </c>
      <c r="Z28" s="254" t="s">
        <v>433</v>
      </c>
      <c r="AA28" s="254" t="s">
        <v>433</v>
      </c>
      <c r="AB28" s="254" t="s">
        <v>433</v>
      </c>
      <c r="AC28" s="229" t="s">
        <v>433</v>
      </c>
      <c r="AD28" s="229" t="s">
        <v>433</v>
      </c>
      <c r="AE28" s="437"/>
      <c r="AF28" s="254">
        <v>2553.506206027942</v>
      </c>
      <c r="AG28" s="254" t="s">
        <v>411</v>
      </c>
      <c r="AH28" s="254" t="s">
        <v>434</v>
      </c>
      <c r="AI28" s="254" t="s">
        <v>432</v>
      </c>
      <c r="AJ28" s="254" t="s">
        <v>411</v>
      </c>
      <c r="AK28" s="447" t="s">
        <v>411</v>
      </c>
      <c r="AL28" s="149" t="s">
        <v>18</v>
      </c>
    </row>
    <row r="29" spans="1:39" s="10" customFormat="1" ht="24.75" customHeight="1" thickBot="1">
      <c r="A29" s="98" t="s">
        <v>130</v>
      </c>
      <c r="B29" s="98" t="s">
        <v>172</v>
      </c>
      <c r="C29" s="106" t="s">
        <v>154</v>
      </c>
      <c r="D29" s="93"/>
      <c r="E29" s="229">
        <v>7.6430715732006345</v>
      </c>
      <c r="F29" s="229">
        <v>2.4653348598877507</v>
      </c>
      <c r="G29" s="229">
        <v>0.15781626999322912</v>
      </c>
      <c r="H29" s="229">
        <v>3.0345193206547825E-3</v>
      </c>
      <c r="I29" s="254">
        <v>0.25003077403349011</v>
      </c>
      <c r="J29" s="254">
        <v>0.25003077403349011</v>
      </c>
      <c r="K29" s="254">
        <v>0.25003077403349011</v>
      </c>
      <c r="L29" s="254">
        <v>0.12677078656005328</v>
      </c>
      <c r="M29" s="229">
        <v>6.5361266870226586</v>
      </c>
      <c r="N29" s="229">
        <v>7.5744267740528848</v>
      </c>
      <c r="O29" s="229">
        <v>9.354977564207395E-4</v>
      </c>
      <c r="P29" s="229">
        <v>1.3641491810475644E-3</v>
      </c>
      <c r="Q29" s="229">
        <v>3.5821739027808359E-5</v>
      </c>
      <c r="R29" s="229">
        <v>5.4676711002257404E-3</v>
      </c>
      <c r="S29" s="229">
        <v>0.15702666403445606</v>
      </c>
      <c r="T29" s="229">
        <v>6.5889399060521442E-3</v>
      </c>
      <c r="U29" s="229">
        <v>9.3826700336743102E-4</v>
      </c>
      <c r="V29" s="229">
        <v>9.5114427321191755E-2</v>
      </c>
      <c r="W29" s="254" t="s">
        <v>433</v>
      </c>
      <c r="X29" s="254" t="s">
        <v>433</v>
      </c>
      <c r="Y29" s="254" t="s">
        <v>433</v>
      </c>
      <c r="Z29" s="254" t="s">
        <v>433</v>
      </c>
      <c r="AA29" s="254" t="s">
        <v>433</v>
      </c>
      <c r="AB29" s="254" t="s">
        <v>433</v>
      </c>
      <c r="AC29" s="229" t="s">
        <v>433</v>
      </c>
      <c r="AD29" s="229" t="s">
        <v>433</v>
      </c>
      <c r="AE29" s="437"/>
      <c r="AF29" s="254">
        <v>9085.2515002521759</v>
      </c>
      <c r="AG29" s="254" t="s">
        <v>411</v>
      </c>
      <c r="AH29" s="254" t="s">
        <v>434</v>
      </c>
      <c r="AI29" s="254" t="s">
        <v>432</v>
      </c>
      <c r="AJ29" s="254" t="s">
        <v>411</v>
      </c>
      <c r="AK29" s="447" t="s">
        <v>411</v>
      </c>
      <c r="AL29" s="149" t="s">
        <v>18</v>
      </c>
    </row>
    <row r="30" spans="1:39" s="10" customFormat="1" ht="24.75" customHeight="1" thickBot="1">
      <c r="A30" s="98" t="s">
        <v>130</v>
      </c>
      <c r="B30" s="98" t="s">
        <v>173</v>
      </c>
      <c r="C30" s="106" t="s">
        <v>61</v>
      </c>
      <c r="D30" s="93"/>
      <c r="E30" s="229">
        <v>1.1932980990198901E-3</v>
      </c>
      <c r="F30" s="229">
        <v>0.15298363047183622</v>
      </c>
      <c r="G30" s="229">
        <v>1.6488192702941262E-4</v>
      </c>
      <c r="H30" s="229">
        <v>3.135795002084745E-5</v>
      </c>
      <c r="I30" s="254">
        <v>3.4880144646544176E-3</v>
      </c>
      <c r="J30" s="254">
        <v>3.4880144646544176E-3</v>
      </c>
      <c r="K30" s="254">
        <v>3.4880144646544176E-3</v>
      </c>
      <c r="L30" s="254">
        <v>4.9894773243504189E-4</v>
      </c>
      <c r="M30" s="229">
        <v>0.32371669025418887</v>
      </c>
      <c r="N30" s="229">
        <v>5.6087957251070818E-2</v>
      </c>
      <c r="O30" s="229">
        <v>8.5505521866198396E-5</v>
      </c>
      <c r="P30" s="229">
        <v>4.7815758838529655E-6</v>
      </c>
      <c r="Q30" s="229">
        <v>1.6488192702941262E-7</v>
      </c>
      <c r="R30" s="229">
        <v>3.6302294396872134E-4</v>
      </c>
      <c r="S30" s="229">
        <v>1.4572161222856412E-2</v>
      </c>
      <c r="T30" s="229">
        <v>5.9847148568275665E-4</v>
      </c>
      <c r="U30" s="229">
        <v>8.513097975838474E-5</v>
      </c>
      <c r="V30" s="229">
        <v>8.4490798588584895E-3</v>
      </c>
      <c r="W30" s="254" t="s">
        <v>433</v>
      </c>
      <c r="X30" s="254" t="s">
        <v>433</v>
      </c>
      <c r="Y30" s="254" t="s">
        <v>433</v>
      </c>
      <c r="Z30" s="254" t="s">
        <v>433</v>
      </c>
      <c r="AA30" s="254" t="s">
        <v>433</v>
      </c>
      <c r="AB30" s="254" t="s">
        <v>433</v>
      </c>
      <c r="AC30" s="229" t="s">
        <v>433</v>
      </c>
      <c r="AD30" s="229" t="s">
        <v>433</v>
      </c>
      <c r="AE30" s="437"/>
      <c r="AF30" s="254">
        <v>62.618741582964503</v>
      </c>
      <c r="AG30" s="254" t="s">
        <v>411</v>
      </c>
      <c r="AH30" s="254" t="s">
        <v>432</v>
      </c>
      <c r="AI30" s="254" t="s">
        <v>432</v>
      </c>
      <c r="AJ30" s="254" t="s">
        <v>411</v>
      </c>
      <c r="AK30" s="447" t="s">
        <v>411</v>
      </c>
      <c r="AL30" s="149" t="s">
        <v>18</v>
      </c>
      <c r="AM30" s="44"/>
    </row>
    <row r="31" spans="1:39" s="10" customFormat="1" ht="24.75" customHeight="1" thickBot="1">
      <c r="A31" s="98" t="s">
        <v>130</v>
      </c>
      <c r="B31" s="98" t="s">
        <v>174</v>
      </c>
      <c r="C31" s="106" t="s">
        <v>62</v>
      </c>
      <c r="D31" s="93"/>
      <c r="E31" s="254" t="s">
        <v>411</v>
      </c>
      <c r="F31" s="254">
        <v>1.5352347177282399</v>
      </c>
      <c r="G31" s="254" t="s">
        <v>411</v>
      </c>
      <c r="H31" s="254" t="s">
        <v>411</v>
      </c>
      <c r="I31" s="254" t="s">
        <v>411</v>
      </c>
      <c r="J31" s="254" t="s">
        <v>411</v>
      </c>
      <c r="K31" s="254" t="s">
        <v>411</v>
      </c>
      <c r="L31" s="254" t="s">
        <v>411</v>
      </c>
      <c r="M31" s="229" t="s">
        <v>411</v>
      </c>
      <c r="N31" s="229" t="s">
        <v>411</v>
      </c>
      <c r="O31" s="229" t="s">
        <v>411</v>
      </c>
      <c r="P31" s="229" t="s">
        <v>411</v>
      </c>
      <c r="Q31" s="229" t="s">
        <v>411</v>
      </c>
      <c r="R31" s="229" t="s">
        <v>411</v>
      </c>
      <c r="S31" s="229" t="s">
        <v>411</v>
      </c>
      <c r="T31" s="229" t="s">
        <v>411</v>
      </c>
      <c r="U31" s="229" t="s">
        <v>411</v>
      </c>
      <c r="V31" s="229" t="s">
        <v>411</v>
      </c>
      <c r="W31" s="229" t="s">
        <v>411</v>
      </c>
      <c r="X31" s="229" t="s">
        <v>411</v>
      </c>
      <c r="Y31" s="229" t="s">
        <v>411</v>
      </c>
      <c r="Z31" s="229" t="s">
        <v>411</v>
      </c>
      <c r="AA31" s="229" t="s">
        <v>411</v>
      </c>
      <c r="AB31" s="229" t="s">
        <v>411</v>
      </c>
      <c r="AC31" s="229" t="s">
        <v>411</v>
      </c>
      <c r="AD31" s="229" t="s">
        <v>411</v>
      </c>
      <c r="AE31" s="437"/>
      <c r="AF31" s="254">
        <v>20635.768212537059</v>
      </c>
      <c r="AG31" s="254" t="s">
        <v>411</v>
      </c>
      <c r="AH31" s="254" t="s">
        <v>411</v>
      </c>
      <c r="AI31" s="254" t="s">
        <v>411</v>
      </c>
      <c r="AJ31" s="254" t="s">
        <v>411</v>
      </c>
      <c r="AK31" s="447" t="s">
        <v>411</v>
      </c>
      <c r="AL31" s="149" t="s">
        <v>18</v>
      </c>
    </row>
    <row r="32" spans="1:39" s="10" customFormat="1" ht="24.75" customHeight="1" thickBot="1">
      <c r="A32" s="98" t="s">
        <v>130</v>
      </c>
      <c r="B32" s="98" t="s">
        <v>175</v>
      </c>
      <c r="C32" s="106" t="s">
        <v>63</v>
      </c>
      <c r="D32" s="93"/>
      <c r="E32" s="254" t="s">
        <v>411</v>
      </c>
      <c r="F32" s="254" t="s">
        <v>411</v>
      </c>
      <c r="G32" s="254" t="s">
        <v>411</v>
      </c>
      <c r="H32" s="254" t="s">
        <v>411</v>
      </c>
      <c r="I32" s="254">
        <v>0.10918656907902974</v>
      </c>
      <c r="J32" s="254">
        <v>0.2062707885006857</v>
      </c>
      <c r="K32" s="254">
        <v>0.26965529466899579</v>
      </c>
      <c r="L32" s="254">
        <v>1.0920744871287866E-2</v>
      </c>
      <c r="M32" s="229" t="s">
        <v>411</v>
      </c>
      <c r="N32" s="229" t="s">
        <v>411</v>
      </c>
      <c r="O32" s="229" t="s">
        <v>411</v>
      </c>
      <c r="P32" s="229" t="s">
        <v>411</v>
      </c>
      <c r="Q32" s="229" t="s">
        <v>411</v>
      </c>
      <c r="R32" s="229" t="s">
        <v>411</v>
      </c>
      <c r="S32" s="229" t="s">
        <v>411</v>
      </c>
      <c r="T32" s="229" t="s">
        <v>411</v>
      </c>
      <c r="U32" s="229" t="s">
        <v>411</v>
      </c>
      <c r="V32" s="229" t="s">
        <v>411</v>
      </c>
      <c r="W32" s="229" t="s">
        <v>411</v>
      </c>
      <c r="X32" s="229" t="s">
        <v>411</v>
      </c>
      <c r="Y32" s="229" t="s">
        <v>411</v>
      </c>
      <c r="Z32" s="229" t="s">
        <v>411</v>
      </c>
      <c r="AA32" s="229" t="s">
        <v>411</v>
      </c>
      <c r="AB32" s="229" t="s">
        <v>411</v>
      </c>
      <c r="AC32" s="229" t="s">
        <v>411</v>
      </c>
      <c r="AD32" s="229" t="s">
        <v>411</v>
      </c>
      <c r="AE32" s="437"/>
      <c r="AF32" s="254" t="s">
        <v>411</v>
      </c>
      <c r="AG32" s="254" t="s">
        <v>411</v>
      </c>
      <c r="AH32" s="254" t="s">
        <v>411</v>
      </c>
      <c r="AI32" s="254" t="s">
        <v>411</v>
      </c>
      <c r="AJ32" s="254" t="s">
        <v>411</v>
      </c>
      <c r="AK32" s="447" t="s">
        <v>411</v>
      </c>
      <c r="AL32" s="149" t="s">
        <v>379</v>
      </c>
    </row>
    <row r="33" spans="1:38" s="10" customFormat="1" ht="24.75" customHeight="1" thickBot="1">
      <c r="A33" s="98" t="s">
        <v>130</v>
      </c>
      <c r="B33" s="98" t="s">
        <v>176</v>
      </c>
      <c r="C33" s="106" t="s">
        <v>64</v>
      </c>
      <c r="D33" s="93"/>
      <c r="E33" s="254" t="s">
        <v>411</v>
      </c>
      <c r="F33" s="254" t="s">
        <v>411</v>
      </c>
      <c r="G33" s="254" t="s">
        <v>411</v>
      </c>
      <c r="H33" s="254" t="s">
        <v>411</v>
      </c>
      <c r="I33" s="254">
        <v>4.5545464485000006E-2</v>
      </c>
      <c r="J33" s="254">
        <v>8.4343452750000006E-2</v>
      </c>
      <c r="K33" s="254">
        <v>0.16950601830000001</v>
      </c>
      <c r="L33" s="254" t="s">
        <v>411</v>
      </c>
      <c r="M33" s="229" t="s">
        <v>411</v>
      </c>
      <c r="N33" s="229" t="s">
        <v>411</v>
      </c>
      <c r="O33" s="229" t="s">
        <v>411</v>
      </c>
      <c r="P33" s="229" t="s">
        <v>411</v>
      </c>
      <c r="Q33" s="229" t="s">
        <v>411</v>
      </c>
      <c r="R33" s="229" t="s">
        <v>411</v>
      </c>
      <c r="S33" s="229" t="s">
        <v>411</v>
      </c>
      <c r="T33" s="229" t="s">
        <v>411</v>
      </c>
      <c r="U33" s="229" t="s">
        <v>411</v>
      </c>
      <c r="V33" s="229" t="s">
        <v>411</v>
      </c>
      <c r="W33" s="229" t="s">
        <v>411</v>
      </c>
      <c r="X33" s="229" t="s">
        <v>411</v>
      </c>
      <c r="Y33" s="229" t="s">
        <v>411</v>
      </c>
      <c r="Z33" s="229" t="s">
        <v>411</v>
      </c>
      <c r="AA33" s="229" t="s">
        <v>411</v>
      </c>
      <c r="AB33" s="229" t="s">
        <v>411</v>
      </c>
      <c r="AC33" s="229" t="s">
        <v>411</v>
      </c>
      <c r="AD33" s="229" t="s">
        <v>411</v>
      </c>
      <c r="AE33" s="437"/>
      <c r="AF33" s="254" t="s">
        <v>411</v>
      </c>
      <c r="AG33" s="254" t="s">
        <v>411</v>
      </c>
      <c r="AH33" s="254" t="s">
        <v>411</v>
      </c>
      <c r="AI33" s="254" t="s">
        <v>411</v>
      </c>
      <c r="AJ33" s="254" t="s">
        <v>411</v>
      </c>
      <c r="AK33" s="447" t="s">
        <v>411</v>
      </c>
      <c r="AL33" s="149" t="s">
        <v>379</v>
      </c>
    </row>
    <row r="34" spans="1:38" s="10" customFormat="1" ht="24.75" customHeight="1" thickBot="1">
      <c r="A34" s="98" t="s">
        <v>128</v>
      </c>
      <c r="B34" s="98" t="s">
        <v>177</v>
      </c>
      <c r="C34" s="106" t="s">
        <v>65</v>
      </c>
      <c r="D34" s="93"/>
      <c r="E34" s="229">
        <v>4.3491999999999997</v>
      </c>
      <c r="F34" s="229">
        <v>0.38595000000000002</v>
      </c>
      <c r="G34" s="229">
        <v>0.33185964699999998</v>
      </c>
      <c r="H34" s="254">
        <v>5.8084254900000001E-4</v>
      </c>
      <c r="I34" s="254">
        <v>0.11370999999999999</v>
      </c>
      <c r="J34" s="254">
        <v>0.11952</v>
      </c>
      <c r="K34" s="254">
        <v>0.12615999999999999</v>
      </c>
      <c r="L34" s="254">
        <v>7.3911499999999991E-2</v>
      </c>
      <c r="M34" s="229">
        <v>0.8881</v>
      </c>
      <c r="N34" s="229" t="s">
        <v>431</v>
      </c>
      <c r="O34" s="229">
        <v>8.3000000000000001E-4</v>
      </c>
      <c r="P34" s="229" t="s">
        <v>431</v>
      </c>
      <c r="Q34" s="229" t="s">
        <v>431</v>
      </c>
      <c r="R34" s="229">
        <v>4.15E-3</v>
      </c>
      <c r="S34" s="229">
        <v>0.1411</v>
      </c>
      <c r="T34" s="229">
        <v>5.8100000000000001E-3</v>
      </c>
      <c r="U34" s="229">
        <v>8.3000000000000001E-4</v>
      </c>
      <c r="V34" s="229">
        <v>8.299999999999999E-2</v>
      </c>
      <c r="W34" s="229" t="s">
        <v>411</v>
      </c>
      <c r="X34" s="229">
        <v>2.49E-3</v>
      </c>
      <c r="Y34" s="229">
        <v>4.15E-3</v>
      </c>
      <c r="Z34" s="229" t="s">
        <v>411</v>
      </c>
      <c r="AA34" s="229" t="s">
        <v>411</v>
      </c>
      <c r="AB34" s="254">
        <f>SUM(X34:AA34)</f>
        <v>6.6400000000000001E-3</v>
      </c>
      <c r="AC34" s="229" t="s">
        <v>411</v>
      </c>
      <c r="AD34" s="229" t="s">
        <v>411</v>
      </c>
      <c r="AE34" s="437"/>
      <c r="AF34" s="229">
        <v>5693.66</v>
      </c>
      <c r="AG34" s="254" t="s">
        <v>432</v>
      </c>
      <c r="AH34" s="254" t="s">
        <v>411</v>
      </c>
      <c r="AI34" s="254" t="s">
        <v>411</v>
      </c>
      <c r="AJ34" s="254" t="s">
        <v>411</v>
      </c>
      <c r="AK34" s="447" t="s">
        <v>411</v>
      </c>
      <c r="AL34" s="149" t="s">
        <v>18</v>
      </c>
    </row>
    <row r="35" spans="1:38" s="45" customFormat="1" ht="24.75" customHeight="1" thickBot="1">
      <c r="A35" s="98" t="s">
        <v>131</v>
      </c>
      <c r="B35" s="98" t="s">
        <v>178</v>
      </c>
      <c r="C35" s="106" t="s">
        <v>66</v>
      </c>
      <c r="D35" s="93"/>
      <c r="E35" s="217" t="s">
        <v>432</v>
      </c>
      <c r="F35" s="217" t="s">
        <v>432</v>
      </c>
      <c r="G35" s="217" t="s">
        <v>432</v>
      </c>
      <c r="H35" s="217" t="s">
        <v>432</v>
      </c>
      <c r="I35" s="254" t="s">
        <v>432</v>
      </c>
      <c r="J35" s="254" t="s">
        <v>432</v>
      </c>
      <c r="K35" s="254" t="s">
        <v>432</v>
      </c>
      <c r="L35" s="254" t="s">
        <v>432</v>
      </c>
      <c r="M35" s="217" t="s">
        <v>432</v>
      </c>
      <c r="N35" s="217" t="s">
        <v>432</v>
      </c>
      <c r="O35" s="217" t="s">
        <v>432</v>
      </c>
      <c r="P35" s="217" t="s">
        <v>432</v>
      </c>
      <c r="Q35" s="217" t="s">
        <v>432</v>
      </c>
      <c r="R35" s="217" t="s">
        <v>432</v>
      </c>
      <c r="S35" s="217" t="s">
        <v>432</v>
      </c>
      <c r="T35" s="217" t="s">
        <v>432</v>
      </c>
      <c r="U35" s="217" t="s">
        <v>432</v>
      </c>
      <c r="V35" s="217" t="s">
        <v>432</v>
      </c>
      <c r="W35" s="217" t="s">
        <v>432</v>
      </c>
      <c r="X35" s="217" t="s">
        <v>432</v>
      </c>
      <c r="Y35" s="217" t="s">
        <v>432</v>
      </c>
      <c r="Z35" s="217" t="s">
        <v>432</v>
      </c>
      <c r="AA35" s="217" t="s">
        <v>432</v>
      </c>
      <c r="AB35" s="217" t="s">
        <v>432</v>
      </c>
      <c r="AC35" s="217" t="s">
        <v>432</v>
      </c>
      <c r="AD35" s="217" t="s">
        <v>432</v>
      </c>
      <c r="AE35" s="437"/>
      <c r="AF35" s="217" t="s">
        <v>432</v>
      </c>
      <c r="AG35" s="217" t="s">
        <v>432</v>
      </c>
      <c r="AH35" s="217" t="s">
        <v>432</v>
      </c>
      <c r="AI35" s="217" t="s">
        <v>432</v>
      </c>
      <c r="AJ35" s="217" t="s">
        <v>432</v>
      </c>
      <c r="AK35" s="447" t="s">
        <v>411</v>
      </c>
      <c r="AL35" s="149" t="s">
        <v>18</v>
      </c>
    </row>
    <row r="36" spans="1:38" s="10" customFormat="1" ht="24.75" customHeight="1" thickBot="1">
      <c r="A36" s="98" t="s">
        <v>131</v>
      </c>
      <c r="B36" s="98" t="s">
        <v>179</v>
      </c>
      <c r="C36" s="106" t="s">
        <v>353</v>
      </c>
      <c r="D36" s="93"/>
      <c r="E36" s="254">
        <v>1.0333304780974911E-2</v>
      </c>
      <c r="F36" s="254">
        <v>1.1621465060400222E-2</v>
      </c>
      <c r="G36" s="254">
        <v>1.4030363727028124E-4</v>
      </c>
      <c r="H36" s="254">
        <v>8.4433968180187493E-7</v>
      </c>
      <c r="I36" s="254">
        <v>7.6395975381248577E-4</v>
      </c>
      <c r="J36" s="254">
        <v>7.763794361171733E-4</v>
      </c>
      <c r="K36" s="254">
        <v>7.763794361171733E-4</v>
      </c>
      <c r="L36" s="254">
        <v>8.3405631279686787E-5</v>
      </c>
      <c r="M36" s="229">
        <v>3.6566360929719592E-2</v>
      </c>
      <c r="N36" s="254" t="s">
        <v>431</v>
      </c>
      <c r="O36" s="254">
        <v>1.8629682301718054E-9</v>
      </c>
      <c r="P36" s="254" t="s">
        <v>431</v>
      </c>
      <c r="Q36" s="254" t="s">
        <v>431</v>
      </c>
      <c r="R36" s="254">
        <v>9.3148411508590263E-9</v>
      </c>
      <c r="S36" s="254">
        <v>3.1670459912920686E-7</v>
      </c>
      <c r="T36" s="254">
        <v>1.3040777611202639E-8</v>
      </c>
      <c r="U36" s="254">
        <v>1.8629682301718054E-9</v>
      </c>
      <c r="V36" s="254">
        <v>1.8629682301718051E-7</v>
      </c>
      <c r="W36" s="254" t="s">
        <v>411</v>
      </c>
      <c r="X36" s="254">
        <v>6.2099046905154156E-6</v>
      </c>
      <c r="Y36" s="254">
        <v>8.6938411508590262E-6</v>
      </c>
      <c r="Z36" s="254" t="s">
        <v>411</v>
      </c>
      <c r="AA36" s="254" t="s">
        <v>411</v>
      </c>
      <c r="AB36" s="254">
        <f>SUM(X36:AA36)</f>
        <v>1.4903745841374443E-5</v>
      </c>
      <c r="AC36" s="254" t="s">
        <v>411</v>
      </c>
      <c r="AD36" s="254" t="s">
        <v>411</v>
      </c>
      <c r="AE36" s="437"/>
      <c r="AF36" s="229">
        <v>555.01767112617199</v>
      </c>
      <c r="AG36" s="254" t="s">
        <v>432</v>
      </c>
      <c r="AH36" s="254" t="s">
        <v>411</v>
      </c>
      <c r="AI36" s="254" t="s">
        <v>411</v>
      </c>
      <c r="AJ36" s="254" t="s">
        <v>411</v>
      </c>
      <c r="AK36" s="447" t="s">
        <v>411</v>
      </c>
      <c r="AL36" s="149" t="s">
        <v>18</v>
      </c>
    </row>
    <row r="37" spans="1:38" s="10" customFormat="1" ht="24.75" customHeight="1" thickBot="1">
      <c r="A37" s="98" t="s">
        <v>128</v>
      </c>
      <c r="B37" s="98" t="s">
        <v>180</v>
      </c>
      <c r="C37" s="106" t="s">
        <v>151</v>
      </c>
      <c r="D37" s="93"/>
      <c r="E37" s="217" t="s">
        <v>433</v>
      </c>
      <c r="F37" s="217" t="s">
        <v>433</v>
      </c>
      <c r="G37" s="217" t="s">
        <v>433</v>
      </c>
      <c r="H37" s="217" t="s">
        <v>433</v>
      </c>
      <c r="I37" s="217" t="s">
        <v>433</v>
      </c>
      <c r="J37" s="217" t="s">
        <v>433</v>
      </c>
      <c r="K37" s="217" t="s">
        <v>433</v>
      </c>
      <c r="L37" s="217" t="s">
        <v>433</v>
      </c>
      <c r="M37" s="217" t="s">
        <v>433</v>
      </c>
      <c r="N37" s="217" t="s">
        <v>433</v>
      </c>
      <c r="O37" s="217" t="s">
        <v>433</v>
      </c>
      <c r="P37" s="217" t="s">
        <v>433</v>
      </c>
      <c r="Q37" s="217" t="s">
        <v>433</v>
      </c>
      <c r="R37" s="217" t="s">
        <v>433</v>
      </c>
      <c r="S37" s="217" t="s">
        <v>433</v>
      </c>
      <c r="T37" s="217" t="s">
        <v>433</v>
      </c>
      <c r="U37" s="217" t="s">
        <v>433</v>
      </c>
      <c r="V37" s="217" t="s">
        <v>433</v>
      </c>
      <c r="W37" s="217" t="s">
        <v>433</v>
      </c>
      <c r="X37" s="217" t="s">
        <v>433</v>
      </c>
      <c r="Y37" s="217" t="s">
        <v>433</v>
      </c>
      <c r="Z37" s="217" t="s">
        <v>433</v>
      </c>
      <c r="AA37" s="217" t="s">
        <v>433</v>
      </c>
      <c r="AB37" s="217" t="s">
        <v>433</v>
      </c>
      <c r="AC37" s="217" t="s">
        <v>433</v>
      </c>
      <c r="AD37" s="217" t="s">
        <v>433</v>
      </c>
      <c r="AE37" s="437"/>
      <c r="AF37" s="217" t="s">
        <v>433</v>
      </c>
      <c r="AG37" s="217" t="s">
        <v>433</v>
      </c>
      <c r="AH37" s="217" t="s">
        <v>433</v>
      </c>
      <c r="AI37" s="217" t="s">
        <v>433</v>
      </c>
      <c r="AJ37" s="217" t="s">
        <v>433</v>
      </c>
      <c r="AK37" s="447" t="s">
        <v>411</v>
      </c>
      <c r="AL37" s="149" t="s">
        <v>18</v>
      </c>
    </row>
    <row r="38" spans="1:38" s="10" customFormat="1" ht="24.75" customHeight="1" thickBot="1">
      <c r="A38" s="98" t="s">
        <v>128</v>
      </c>
      <c r="B38" s="98" t="s">
        <v>181</v>
      </c>
      <c r="C38" s="106" t="s">
        <v>289</v>
      </c>
      <c r="D38" s="133"/>
      <c r="E38" s="216" t="s">
        <v>432</v>
      </c>
      <c r="F38" s="216" t="s">
        <v>432</v>
      </c>
      <c r="G38" s="216" t="s">
        <v>432</v>
      </c>
      <c r="H38" s="216" t="s">
        <v>432</v>
      </c>
      <c r="I38" s="216" t="s">
        <v>432</v>
      </c>
      <c r="J38" s="216" t="s">
        <v>432</v>
      </c>
      <c r="K38" s="216" t="s">
        <v>432</v>
      </c>
      <c r="L38" s="216" t="s">
        <v>432</v>
      </c>
      <c r="M38" s="216" t="s">
        <v>432</v>
      </c>
      <c r="N38" s="216" t="s">
        <v>432</v>
      </c>
      <c r="O38" s="216" t="s">
        <v>432</v>
      </c>
      <c r="P38" s="216" t="s">
        <v>432</v>
      </c>
      <c r="Q38" s="216" t="s">
        <v>432</v>
      </c>
      <c r="R38" s="216" t="s">
        <v>432</v>
      </c>
      <c r="S38" s="216" t="s">
        <v>432</v>
      </c>
      <c r="T38" s="216" t="s">
        <v>432</v>
      </c>
      <c r="U38" s="216" t="s">
        <v>432</v>
      </c>
      <c r="V38" s="216" t="s">
        <v>432</v>
      </c>
      <c r="W38" s="216" t="s">
        <v>432</v>
      </c>
      <c r="X38" s="216" t="s">
        <v>432</v>
      </c>
      <c r="Y38" s="216" t="s">
        <v>432</v>
      </c>
      <c r="Z38" s="216" t="s">
        <v>432</v>
      </c>
      <c r="AA38" s="216" t="s">
        <v>432</v>
      </c>
      <c r="AB38" s="216" t="s">
        <v>432</v>
      </c>
      <c r="AC38" s="216" t="s">
        <v>432</v>
      </c>
      <c r="AD38" s="216" t="s">
        <v>432</v>
      </c>
      <c r="AE38" s="437"/>
      <c r="AF38" s="217" t="s">
        <v>432</v>
      </c>
      <c r="AG38" s="217" t="s">
        <v>432</v>
      </c>
      <c r="AH38" s="217" t="s">
        <v>432</v>
      </c>
      <c r="AI38" s="217" t="s">
        <v>432</v>
      </c>
      <c r="AJ38" s="217" t="s">
        <v>432</v>
      </c>
      <c r="AK38" s="447" t="s">
        <v>411</v>
      </c>
      <c r="AL38" s="149" t="s">
        <v>18</v>
      </c>
    </row>
    <row r="39" spans="1:38" s="10" customFormat="1" ht="24.75" customHeight="1" thickBot="1">
      <c r="A39" s="98" t="s">
        <v>122</v>
      </c>
      <c r="B39" s="98" t="s">
        <v>182</v>
      </c>
      <c r="C39" s="106" t="s">
        <v>355</v>
      </c>
      <c r="D39" s="93"/>
      <c r="E39" s="217">
        <v>5.3213573978580202</v>
      </c>
      <c r="F39" s="217">
        <v>2.5952269998207358</v>
      </c>
      <c r="G39" s="217">
        <v>12.634164584116606</v>
      </c>
      <c r="H39" s="217">
        <v>0.203796</v>
      </c>
      <c r="I39" s="254">
        <v>1.763995971301747</v>
      </c>
      <c r="J39" s="254">
        <v>1.8631012713017472</v>
      </c>
      <c r="K39" s="254">
        <v>1.9586560313017469</v>
      </c>
      <c r="L39" s="254">
        <v>0.33421169821206992</v>
      </c>
      <c r="M39" s="217">
        <v>11.245764124295714</v>
      </c>
      <c r="N39" s="217">
        <v>1.2605368883388708</v>
      </c>
      <c r="O39" s="217">
        <v>9.246232868227125E-2</v>
      </c>
      <c r="P39" s="217">
        <v>7.3574541362747742E-2</v>
      </c>
      <c r="Q39" s="217">
        <v>7.7380155807916226E-2</v>
      </c>
      <c r="R39" s="217">
        <v>0.2428571898550291</v>
      </c>
      <c r="S39" s="217">
        <v>0.19621507797100582</v>
      </c>
      <c r="T39" s="217">
        <v>0.12105180985502911</v>
      </c>
      <c r="U39" s="217">
        <v>3.9322367968591419E-2</v>
      </c>
      <c r="V39" s="217">
        <v>4.823264553397788</v>
      </c>
      <c r="W39" s="217">
        <v>2.2325781542011649</v>
      </c>
      <c r="X39" s="217">
        <v>0.42559427512581705</v>
      </c>
      <c r="Y39" s="217">
        <v>0.56789771119842958</v>
      </c>
      <c r="Z39" s="217">
        <v>0.22054321417388709</v>
      </c>
      <c r="AA39" s="217">
        <v>0.17269113691872548</v>
      </c>
      <c r="AB39" s="217">
        <v>1.3867263374168592</v>
      </c>
      <c r="AC39" s="217">
        <v>3.25884616E-2</v>
      </c>
      <c r="AD39" s="217">
        <v>1.3845860800000003</v>
      </c>
      <c r="AE39" s="437"/>
      <c r="AF39" s="217">
        <v>10512.2</v>
      </c>
      <c r="AG39" s="217">
        <v>8142.68</v>
      </c>
      <c r="AH39" s="217">
        <v>3578.7580791624378</v>
      </c>
      <c r="AI39" s="217">
        <v>5508</v>
      </c>
      <c r="AJ39" s="217" t="s">
        <v>432</v>
      </c>
      <c r="AK39" s="447" t="s">
        <v>411</v>
      </c>
      <c r="AL39" s="149" t="s">
        <v>18</v>
      </c>
    </row>
    <row r="40" spans="1:38" s="10" customFormat="1" ht="24.75" customHeight="1" thickBot="1">
      <c r="A40" s="98" t="s">
        <v>128</v>
      </c>
      <c r="B40" s="98" t="s">
        <v>183</v>
      </c>
      <c r="C40" s="106" t="s">
        <v>354</v>
      </c>
      <c r="D40" s="93"/>
      <c r="E40" s="217">
        <v>6.0289999999999996E-3</v>
      </c>
      <c r="F40" s="217">
        <v>7.0992E-2</v>
      </c>
      <c r="G40" s="217">
        <v>2.9999999999999997E-4</v>
      </c>
      <c r="H40" s="217">
        <v>3.7499999999999997E-6</v>
      </c>
      <c r="I40" s="254">
        <v>1.0582499999999999E-3</v>
      </c>
      <c r="J40" s="254">
        <v>1.0582499999999999E-3</v>
      </c>
      <c r="K40" s="254">
        <v>1.0582499999999999E-3</v>
      </c>
      <c r="L40" s="254">
        <v>5.3000000000000001E-5</v>
      </c>
      <c r="M40" s="217">
        <v>0.73297425000000005</v>
      </c>
      <c r="N40" s="217">
        <v>0.15161725067385445</v>
      </c>
      <c r="O40" s="217">
        <v>1.0000000000000001E-5</v>
      </c>
      <c r="P40" s="217" t="s">
        <v>431</v>
      </c>
      <c r="Q40" s="217" t="s">
        <v>431</v>
      </c>
      <c r="R40" s="217">
        <v>5.0000000000000002E-5</v>
      </c>
      <c r="S40" s="217">
        <v>1.6999999999999999E-3</v>
      </c>
      <c r="T40" s="217">
        <v>7.0000000000000007E-5</v>
      </c>
      <c r="U40" s="217">
        <v>1.0000000000000001E-5</v>
      </c>
      <c r="V40" s="217">
        <v>1E-3</v>
      </c>
      <c r="W40" s="217" t="s">
        <v>431</v>
      </c>
      <c r="X40" s="217">
        <v>4.0000000000000003E-5</v>
      </c>
      <c r="Y40" s="217">
        <v>4.0000000000000003E-5</v>
      </c>
      <c r="Z40" s="217" t="s">
        <v>431</v>
      </c>
      <c r="AA40" s="217" t="s">
        <v>431</v>
      </c>
      <c r="AB40" s="217">
        <v>8.0000000000000007E-5</v>
      </c>
      <c r="AC40" s="217" t="s">
        <v>431</v>
      </c>
      <c r="AD40" s="217" t="s">
        <v>431</v>
      </c>
      <c r="AE40" s="437"/>
      <c r="AF40" s="217">
        <v>44</v>
      </c>
      <c r="AG40" s="217" t="s">
        <v>432</v>
      </c>
      <c r="AH40" s="217" t="s">
        <v>432</v>
      </c>
      <c r="AI40" s="217" t="s">
        <v>432</v>
      </c>
      <c r="AJ40" s="217" t="s">
        <v>432</v>
      </c>
      <c r="AK40" s="447" t="s">
        <v>411</v>
      </c>
      <c r="AL40" s="149" t="s">
        <v>18</v>
      </c>
    </row>
    <row r="41" spans="1:38" s="10" customFormat="1" ht="24.75" customHeight="1" thickBot="1">
      <c r="A41" s="98" t="s">
        <v>122</v>
      </c>
      <c r="B41" s="98" t="s">
        <v>184</v>
      </c>
      <c r="C41" s="106" t="s">
        <v>315</v>
      </c>
      <c r="D41" s="93"/>
      <c r="E41" s="217">
        <v>3.1683974079999997</v>
      </c>
      <c r="F41" s="217">
        <v>11.944431699999999</v>
      </c>
      <c r="G41" s="217">
        <v>7.2222811833158094</v>
      </c>
      <c r="H41" s="217">
        <v>1.7066835323999998</v>
      </c>
      <c r="I41" s="254">
        <v>14.797580527999999</v>
      </c>
      <c r="J41" s="254">
        <v>15.259467392000001</v>
      </c>
      <c r="K41" s="254">
        <v>16.119701119999998</v>
      </c>
      <c r="L41" s="254">
        <v>1.9503878285199998</v>
      </c>
      <c r="M41" s="217">
        <v>131.09712199999998</v>
      </c>
      <c r="N41" s="217">
        <v>1.7717252835000004</v>
      </c>
      <c r="O41" s="217">
        <v>0.35903667724999999</v>
      </c>
      <c r="P41" s="217">
        <v>4.7499059999999996E-2</v>
      </c>
      <c r="Q41" s="217">
        <v>3.2361460000000002E-2</v>
      </c>
      <c r="R41" s="217">
        <v>0.68691249403999988</v>
      </c>
      <c r="S41" s="217">
        <v>0.31746964940399997</v>
      </c>
      <c r="T41" s="217">
        <v>0.15870503679</v>
      </c>
      <c r="U41" s="217">
        <v>2.3871258999999999E-2</v>
      </c>
      <c r="V41" s="217">
        <v>15.104048243499999</v>
      </c>
      <c r="W41" s="217">
        <v>17.180829299999999</v>
      </c>
      <c r="X41" s="217">
        <v>4.6237196482399998</v>
      </c>
      <c r="Y41" s="217">
        <v>4.253786872360001</v>
      </c>
      <c r="Z41" s="217">
        <v>1.6382689723600001</v>
      </c>
      <c r="AA41" s="217">
        <v>2.3509712723599998</v>
      </c>
      <c r="AB41" s="217">
        <v>12.86674676532</v>
      </c>
      <c r="AC41" s="217">
        <v>0.13526289999999999</v>
      </c>
      <c r="AD41" s="217">
        <v>0.90155677482000007</v>
      </c>
      <c r="AE41" s="437"/>
      <c r="AF41" s="217">
        <v>4010</v>
      </c>
      <c r="AG41" s="217">
        <v>5295</v>
      </c>
      <c r="AH41" s="217">
        <v>5089</v>
      </c>
      <c r="AI41" s="217">
        <v>26396</v>
      </c>
      <c r="AJ41" s="217" t="s">
        <v>432</v>
      </c>
      <c r="AK41" s="447" t="s">
        <v>411</v>
      </c>
      <c r="AL41" s="149" t="s">
        <v>18</v>
      </c>
    </row>
    <row r="42" spans="1:38" s="10" customFormat="1" ht="24.75" customHeight="1" thickBot="1">
      <c r="A42" s="98" t="s">
        <v>128</v>
      </c>
      <c r="B42" s="98" t="s">
        <v>185</v>
      </c>
      <c r="C42" s="106" t="s">
        <v>67</v>
      </c>
      <c r="D42" s="93"/>
      <c r="E42" s="217" t="s">
        <v>432</v>
      </c>
      <c r="F42" s="217" t="s">
        <v>432</v>
      </c>
      <c r="G42" s="217" t="s">
        <v>432</v>
      </c>
      <c r="H42" s="217" t="s">
        <v>432</v>
      </c>
      <c r="I42" s="217" t="s">
        <v>432</v>
      </c>
      <c r="J42" s="217" t="s">
        <v>432</v>
      </c>
      <c r="K42" s="217" t="s">
        <v>432</v>
      </c>
      <c r="L42" s="217" t="s">
        <v>432</v>
      </c>
      <c r="M42" s="217" t="s">
        <v>432</v>
      </c>
      <c r="N42" s="217" t="s">
        <v>432</v>
      </c>
      <c r="O42" s="217" t="s">
        <v>432</v>
      </c>
      <c r="P42" s="217" t="s">
        <v>432</v>
      </c>
      <c r="Q42" s="217" t="s">
        <v>432</v>
      </c>
      <c r="R42" s="217" t="s">
        <v>432</v>
      </c>
      <c r="S42" s="217" t="s">
        <v>432</v>
      </c>
      <c r="T42" s="217" t="s">
        <v>432</v>
      </c>
      <c r="U42" s="217" t="s">
        <v>432</v>
      </c>
      <c r="V42" s="217" t="s">
        <v>432</v>
      </c>
      <c r="W42" s="217" t="s">
        <v>432</v>
      </c>
      <c r="X42" s="217" t="s">
        <v>432</v>
      </c>
      <c r="Y42" s="217" t="s">
        <v>432</v>
      </c>
      <c r="Z42" s="217" t="s">
        <v>432</v>
      </c>
      <c r="AA42" s="217" t="s">
        <v>432</v>
      </c>
      <c r="AB42" s="217" t="s">
        <v>432</v>
      </c>
      <c r="AC42" s="217" t="s">
        <v>432</v>
      </c>
      <c r="AD42" s="217" t="s">
        <v>432</v>
      </c>
      <c r="AE42" s="437"/>
      <c r="AF42" s="217" t="s">
        <v>432</v>
      </c>
      <c r="AG42" s="217" t="s">
        <v>432</v>
      </c>
      <c r="AH42" s="217" t="s">
        <v>432</v>
      </c>
      <c r="AI42" s="217" t="s">
        <v>432</v>
      </c>
      <c r="AJ42" s="217" t="s">
        <v>432</v>
      </c>
      <c r="AK42" s="447" t="s">
        <v>411</v>
      </c>
      <c r="AL42" s="149" t="s">
        <v>18</v>
      </c>
    </row>
    <row r="43" spans="1:38" s="10" customFormat="1" ht="24.75" customHeight="1" thickBot="1">
      <c r="A43" s="98" t="s">
        <v>122</v>
      </c>
      <c r="B43" s="98" t="s">
        <v>186</v>
      </c>
      <c r="C43" s="106" t="s">
        <v>68</v>
      </c>
      <c r="D43" s="93"/>
      <c r="E43" s="217">
        <v>0.512997570372416</v>
      </c>
      <c r="F43" s="217">
        <v>0.46657823308872387</v>
      </c>
      <c r="G43" s="217">
        <v>1.3244531086024971</v>
      </c>
      <c r="H43" s="217">
        <v>4.8321999999999997E-2</v>
      </c>
      <c r="I43" s="254">
        <v>0.24902663061257413</v>
      </c>
      <c r="J43" s="254">
        <v>0.25841747661257414</v>
      </c>
      <c r="K43" s="254">
        <v>0.27124679661257411</v>
      </c>
      <c r="L43" s="254">
        <v>5.973345090450298E-2</v>
      </c>
      <c r="M43" s="217">
        <v>1.2896888104162172</v>
      </c>
      <c r="N43" s="217">
        <v>0.10748289428043374</v>
      </c>
      <c r="O43" s="217">
        <v>1.8414857168399124E-2</v>
      </c>
      <c r="P43" s="217">
        <v>5.6292010394743885E-3</v>
      </c>
      <c r="Q43" s="217">
        <v>5.8473378221248866E-3</v>
      </c>
      <c r="R43" s="217">
        <v>3.7647160876876237E-2</v>
      </c>
      <c r="S43" s="217">
        <v>1.8682959375375251E-2</v>
      </c>
      <c r="T43" s="217">
        <v>9.7951128768762365E-3</v>
      </c>
      <c r="U43" s="217">
        <v>3.3533372968324341E-3</v>
      </c>
      <c r="V43" s="217">
        <v>0.80385998770151168</v>
      </c>
      <c r="W43" s="217">
        <v>0.24004283907504942</v>
      </c>
      <c r="X43" s="217">
        <v>3.7029673480719297E-2</v>
      </c>
      <c r="Y43" s="217">
        <v>5.1936571864841623E-2</v>
      </c>
      <c r="Z43" s="217">
        <v>1.9016432106043375E-2</v>
      </c>
      <c r="AA43" s="217">
        <v>1.4971102212078948E-2</v>
      </c>
      <c r="AB43" s="217">
        <v>0.12295377966368325</v>
      </c>
      <c r="AC43" s="217">
        <v>6.8565912000000005E-3</v>
      </c>
      <c r="AD43" s="217">
        <v>8.9627560000000009E-2</v>
      </c>
      <c r="AE43" s="437"/>
      <c r="AF43" s="217">
        <v>904.33999999999992</v>
      </c>
      <c r="AG43" s="217">
        <v>526.76</v>
      </c>
      <c r="AH43" s="217">
        <v>670.29822124886493</v>
      </c>
      <c r="AI43" s="217">
        <v>1306</v>
      </c>
      <c r="AJ43" s="217" t="s">
        <v>432</v>
      </c>
      <c r="AK43" s="447" t="s">
        <v>411</v>
      </c>
      <c r="AL43" s="149" t="s">
        <v>18</v>
      </c>
    </row>
    <row r="44" spans="1:38" s="10" customFormat="1" ht="24.75" customHeight="1" thickBot="1">
      <c r="A44" s="98" t="s">
        <v>128</v>
      </c>
      <c r="B44" s="98" t="s">
        <v>187</v>
      </c>
      <c r="C44" s="106" t="s">
        <v>69</v>
      </c>
      <c r="D44" s="93"/>
      <c r="E44" s="217">
        <v>2.9460828540833135</v>
      </c>
      <c r="F44" s="217">
        <v>0.47070179830548364</v>
      </c>
      <c r="G44" s="217">
        <v>0.37313440809602261</v>
      </c>
      <c r="H44" s="217">
        <v>7.5571881619204521E-4</v>
      </c>
      <c r="I44" s="254">
        <v>0.13606243369028007</v>
      </c>
      <c r="J44" s="254">
        <v>0.13606243369028007</v>
      </c>
      <c r="K44" s="254">
        <v>0.13606243369028007</v>
      </c>
      <c r="L44" s="254">
        <v>8.09803958578489E-2</v>
      </c>
      <c r="M44" s="217">
        <v>3.0895866299717585</v>
      </c>
      <c r="N44" s="217">
        <v>0.45485175202156336</v>
      </c>
      <c r="O44" s="217">
        <v>9.6058602024005641E-4</v>
      </c>
      <c r="P44" s="217" t="s">
        <v>431</v>
      </c>
      <c r="Q44" s="217" t="s">
        <v>431</v>
      </c>
      <c r="R44" s="217">
        <v>4.8029301012002821E-3</v>
      </c>
      <c r="S44" s="217">
        <v>0.16329962344080956</v>
      </c>
      <c r="T44" s="217">
        <v>6.7241021416803957E-3</v>
      </c>
      <c r="U44" s="217">
        <v>9.6058602024005641E-4</v>
      </c>
      <c r="V44" s="217">
        <v>9.6058602024005638E-2</v>
      </c>
      <c r="W44" s="217" t="s">
        <v>431</v>
      </c>
      <c r="X44" s="217">
        <v>7.5646881619204518E-3</v>
      </c>
      <c r="Y44" s="217">
        <v>7.5646881619204518E-3</v>
      </c>
      <c r="Z44" s="217" t="s">
        <v>431</v>
      </c>
      <c r="AA44" s="217" t="s">
        <v>431</v>
      </c>
      <c r="AB44" s="217">
        <v>2.4000000000000001E-4</v>
      </c>
      <c r="AC44" s="217" t="s">
        <v>431</v>
      </c>
      <c r="AD44" s="217" t="s">
        <v>431</v>
      </c>
      <c r="AE44" s="437"/>
      <c r="AF44" s="217">
        <v>4086.06</v>
      </c>
      <c r="AG44" s="217" t="s">
        <v>432</v>
      </c>
      <c r="AH44" s="217" t="s">
        <v>432</v>
      </c>
      <c r="AI44" s="217" t="s">
        <v>432</v>
      </c>
      <c r="AJ44" s="217" t="s">
        <v>432</v>
      </c>
      <c r="AK44" s="447" t="s">
        <v>411</v>
      </c>
      <c r="AL44" s="149" t="s">
        <v>18</v>
      </c>
    </row>
    <row r="45" spans="1:38" s="10" customFormat="1" ht="24.75" customHeight="1" thickBot="1">
      <c r="A45" s="98" t="s">
        <v>128</v>
      </c>
      <c r="B45" s="98" t="s">
        <v>188</v>
      </c>
      <c r="C45" s="106" t="s">
        <v>138</v>
      </c>
      <c r="D45" s="93"/>
      <c r="E45" s="217">
        <v>3.3067636076642781</v>
      </c>
      <c r="F45" s="217">
        <v>0.11640646886488504</v>
      </c>
      <c r="G45" s="217">
        <v>0.59023513849100395</v>
      </c>
      <c r="H45" s="217" t="s">
        <v>431</v>
      </c>
      <c r="I45" s="254">
        <v>0.10918229847185137</v>
      </c>
      <c r="J45" s="254">
        <v>0.11938004885530876</v>
      </c>
      <c r="K45" s="254">
        <v>0.11938004885530876</v>
      </c>
      <c r="L45" s="254">
        <v>2.1947399225781317E-2</v>
      </c>
      <c r="M45" s="217">
        <v>0.31081579438569729</v>
      </c>
      <c r="N45" s="217">
        <v>6.0600311635192056E-3</v>
      </c>
      <c r="O45" s="217">
        <v>5.3997208268071189E-4</v>
      </c>
      <c r="P45" s="217">
        <v>1.1401132923771109E-3</v>
      </c>
      <c r="Q45" s="217">
        <v>9.3569326656982189E-3</v>
      </c>
      <c r="R45" s="217">
        <v>1.013680622621144E-2</v>
      </c>
      <c r="S45" s="217">
        <v>4.140005559117358E-2</v>
      </c>
      <c r="T45" s="217">
        <v>0.41384942501683963</v>
      </c>
      <c r="U45" s="217">
        <v>5.5196715657233747E-3</v>
      </c>
      <c r="V45" s="217">
        <v>5.0402561251734687E-2</v>
      </c>
      <c r="W45" s="217">
        <v>9.5386025920906337E-3</v>
      </c>
      <c r="X45" s="217" t="s">
        <v>431</v>
      </c>
      <c r="Y45" s="217" t="s">
        <v>431</v>
      </c>
      <c r="Z45" s="217" t="s">
        <v>431</v>
      </c>
      <c r="AA45" s="217" t="s">
        <v>431</v>
      </c>
      <c r="AB45" s="217" t="s">
        <v>431</v>
      </c>
      <c r="AC45" s="217">
        <v>4.079875183613183E-3</v>
      </c>
      <c r="AD45" s="217">
        <v>7.9774604166497586E-3</v>
      </c>
      <c r="AE45" s="437"/>
      <c r="AF45" s="217">
        <v>1762</v>
      </c>
      <c r="AG45" s="217" t="s">
        <v>432</v>
      </c>
      <c r="AH45" s="217" t="s">
        <v>432</v>
      </c>
      <c r="AI45" s="217" t="s">
        <v>432</v>
      </c>
      <c r="AJ45" s="217" t="s">
        <v>432</v>
      </c>
      <c r="AK45" s="447" t="s">
        <v>411</v>
      </c>
      <c r="AL45" s="149" t="s">
        <v>18</v>
      </c>
    </row>
    <row r="46" spans="1:38" s="10" customFormat="1" ht="24.75" customHeight="1" thickBot="1">
      <c r="A46" s="98" t="s">
        <v>122</v>
      </c>
      <c r="B46" s="98" t="s">
        <v>189</v>
      </c>
      <c r="C46" s="106" t="s">
        <v>70</v>
      </c>
      <c r="D46" s="93"/>
      <c r="E46" s="217" t="s">
        <v>432</v>
      </c>
      <c r="F46" s="217" t="s">
        <v>432</v>
      </c>
      <c r="G46" s="217" t="s">
        <v>432</v>
      </c>
      <c r="H46" s="217" t="s">
        <v>432</v>
      </c>
      <c r="I46" s="217" t="s">
        <v>432</v>
      </c>
      <c r="J46" s="217" t="s">
        <v>432</v>
      </c>
      <c r="K46" s="217" t="s">
        <v>432</v>
      </c>
      <c r="L46" s="217" t="s">
        <v>432</v>
      </c>
      <c r="M46" s="217" t="s">
        <v>432</v>
      </c>
      <c r="N46" s="217" t="s">
        <v>432</v>
      </c>
      <c r="O46" s="217" t="s">
        <v>432</v>
      </c>
      <c r="P46" s="217" t="s">
        <v>432</v>
      </c>
      <c r="Q46" s="217" t="s">
        <v>432</v>
      </c>
      <c r="R46" s="217" t="s">
        <v>432</v>
      </c>
      <c r="S46" s="217" t="s">
        <v>432</v>
      </c>
      <c r="T46" s="217" t="s">
        <v>432</v>
      </c>
      <c r="U46" s="217" t="s">
        <v>432</v>
      </c>
      <c r="V46" s="217" t="s">
        <v>432</v>
      </c>
      <c r="W46" s="217" t="s">
        <v>432</v>
      </c>
      <c r="X46" s="217" t="s">
        <v>432</v>
      </c>
      <c r="Y46" s="217" t="s">
        <v>432</v>
      </c>
      <c r="Z46" s="217" t="s">
        <v>432</v>
      </c>
      <c r="AA46" s="217" t="s">
        <v>432</v>
      </c>
      <c r="AB46" s="217" t="s">
        <v>432</v>
      </c>
      <c r="AC46" s="217" t="s">
        <v>432</v>
      </c>
      <c r="AD46" s="217" t="s">
        <v>432</v>
      </c>
      <c r="AE46" s="437"/>
      <c r="AF46" s="217" t="s">
        <v>432</v>
      </c>
      <c r="AG46" s="217" t="s">
        <v>432</v>
      </c>
      <c r="AH46" s="217" t="s">
        <v>432</v>
      </c>
      <c r="AI46" s="217" t="s">
        <v>432</v>
      </c>
      <c r="AJ46" s="217" t="s">
        <v>432</v>
      </c>
      <c r="AK46" s="447" t="s">
        <v>411</v>
      </c>
      <c r="AL46" s="149" t="s">
        <v>18</v>
      </c>
    </row>
    <row r="47" spans="1:38" s="10" customFormat="1" ht="24.75" customHeight="1" thickBot="1">
      <c r="A47" s="98" t="s">
        <v>128</v>
      </c>
      <c r="B47" s="98" t="s">
        <v>190</v>
      </c>
      <c r="C47" s="106" t="s">
        <v>71</v>
      </c>
      <c r="D47" s="93"/>
      <c r="E47" s="217" t="s">
        <v>432</v>
      </c>
      <c r="F47" s="217" t="s">
        <v>432</v>
      </c>
      <c r="G47" s="217" t="s">
        <v>432</v>
      </c>
      <c r="H47" s="217" t="s">
        <v>432</v>
      </c>
      <c r="I47" s="217" t="s">
        <v>432</v>
      </c>
      <c r="J47" s="217" t="s">
        <v>432</v>
      </c>
      <c r="K47" s="217" t="s">
        <v>432</v>
      </c>
      <c r="L47" s="217" t="s">
        <v>432</v>
      </c>
      <c r="M47" s="217" t="s">
        <v>432</v>
      </c>
      <c r="N47" s="217" t="s">
        <v>432</v>
      </c>
      <c r="O47" s="217" t="s">
        <v>432</v>
      </c>
      <c r="P47" s="217" t="s">
        <v>432</v>
      </c>
      <c r="Q47" s="217" t="s">
        <v>432</v>
      </c>
      <c r="R47" s="217" t="s">
        <v>432</v>
      </c>
      <c r="S47" s="217" t="s">
        <v>432</v>
      </c>
      <c r="T47" s="217" t="s">
        <v>432</v>
      </c>
      <c r="U47" s="217" t="s">
        <v>432</v>
      </c>
      <c r="V47" s="217" t="s">
        <v>432</v>
      </c>
      <c r="W47" s="217" t="s">
        <v>432</v>
      </c>
      <c r="X47" s="217" t="s">
        <v>432</v>
      </c>
      <c r="Y47" s="217" t="s">
        <v>432</v>
      </c>
      <c r="Z47" s="217" t="s">
        <v>432</v>
      </c>
      <c r="AA47" s="217" t="s">
        <v>432</v>
      </c>
      <c r="AB47" s="217" t="s">
        <v>432</v>
      </c>
      <c r="AC47" s="217" t="s">
        <v>432</v>
      </c>
      <c r="AD47" s="217" t="s">
        <v>432</v>
      </c>
      <c r="AE47" s="437"/>
      <c r="AF47" s="217" t="s">
        <v>432</v>
      </c>
      <c r="AG47" s="217" t="s">
        <v>432</v>
      </c>
      <c r="AH47" s="217" t="s">
        <v>432</v>
      </c>
      <c r="AI47" s="217" t="s">
        <v>432</v>
      </c>
      <c r="AJ47" s="217" t="s">
        <v>432</v>
      </c>
      <c r="AK47" s="447" t="s">
        <v>411</v>
      </c>
      <c r="AL47" s="149" t="s">
        <v>18</v>
      </c>
    </row>
    <row r="48" spans="1:38" s="10" customFormat="1" ht="24.75" customHeight="1" thickBot="1">
      <c r="A48" s="98" t="s">
        <v>123</v>
      </c>
      <c r="B48" s="98" t="s">
        <v>191</v>
      </c>
      <c r="C48" s="106" t="s">
        <v>72</v>
      </c>
      <c r="D48" s="93"/>
      <c r="E48" s="217" t="s">
        <v>411</v>
      </c>
      <c r="F48" s="217" t="s">
        <v>431</v>
      </c>
      <c r="G48" s="217" t="s">
        <v>411</v>
      </c>
      <c r="H48" s="217" t="s">
        <v>411</v>
      </c>
      <c r="I48" s="217">
        <v>1.8209999999999998E-4</v>
      </c>
      <c r="J48" s="217">
        <v>1.8209999999999999E-3</v>
      </c>
      <c r="K48" s="217">
        <v>4.5525000000000001E-3</v>
      </c>
      <c r="L48" s="217" t="s">
        <v>411</v>
      </c>
      <c r="M48" s="217" t="s">
        <v>411</v>
      </c>
      <c r="N48" s="217" t="s">
        <v>431</v>
      </c>
      <c r="O48" s="217" t="s">
        <v>431</v>
      </c>
      <c r="P48" s="217" t="s">
        <v>431</v>
      </c>
      <c r="Q48" s="217" t="s">
        <v>431</v>
      </c>
      <c r="R48" s="217" t="s">
        <v>431</v>
      </c>
      <c r="S48" s="217" t="s">
        <v>431</v>
      </c>
      <c r="T48" s="217" t="s">
        <v>431</v>
      </c>
      <c r="U48" s="217" t="s">
        <v>431</v>
      </c>
      <c r="V48" s="217" t="s">
        <v>431</v>
      </c>
      <c r="W48" s="217" t="s">
        <v>411</v>
      </c>
      <c r="X48" s="217" t="s">
        <v>411</v>
      </c>
      <c r="Y48" s="217" t="s">
        <v>411</v>
      </c>
      <c r="Z48" s="217" t="s">
        <v>411</v>
      </c>
      <c r="AA48" s="217" t="s">
        <v>411</v>
      </c>
      <c r="AB48" s="217" t="s">
        <v>411</v>
      </c>
      <c r="AC48" s="217" t="s">
        <v>411</v>
      </c>
      <c r="AD48" s="217" t="s">
        <v>411</v>
      </c>
      <c r="AE48" s="437"/>
      <c r="AF48" s="217" t="s">
        <v>432</v>
      </c>
      <c r="AG48" s="217" t="s">
        <v>432</v>
      </c>
      <c r="AH48" s="217" t="s">
        <v>432</v>
      </c>
      <c r="AI48" s="217" t="s">
        <v>432</v>
      </c>
      <c r="AJ48" s="217" t="s">
        <v>432</v>
      </c>
      <c r="AK48" s="447">
        <v>607</v>
      </c>
      <c r="AL48" s="149" t="s">
        <v>386</v>
      </c>
    </row>
    <row r="49" spans="1:38" s="10" customFormat="1" ht="24.75" customHeight="1" thickBot="1">
      <c r="A49" s="98" t="s">
        <v>123</v>
      </c>
      <c r="B49" s="98" t="s">
        <v>192</v>
      </c>
      <c r="C49" s="106" t="s">
        <v>73</v>
      </c>
      <c r="D49" s="93"/>
      <c r="E49" s="217" t="s">
        <v>432</v>
      </c>
      <c r="F49" s="217" t="s">
        <v>432</v>
      </c>
      <c r="G49" s="217" t="s">
        <v>432</v>
      </c>
      <c r="H49" s="217" t="s">
        <v>432</v>
      </c>
      <c r="I49" s="217" t="s">
        <v>432</v>
      </c>
      <c r="J49" s="217" t="s">
        <v>432</v>
      </c>
      <c r="K49" s="217" t="s">
        <v>432</v>
      </c>
      <c r="L49" s="217" t="s">
        <v>432</v>
      </c>
      <c r="M49" s="217" t="s">
        <v>432</v>
      </c>
      <c r="N49" s="217" t="s">
        <v>432</v>
      </c>
      <c r="O49" s="217" t="s">
        <v>432</v>
      </c>
      <c r="P49" s="217" t="s">
        <v>432</v>
      </c>
      <c r="Q49" s="217" t="s">
        <v>432</v>
      </c>
      <c r="R49" s="217" t="s">
        <v>432</v>
      </c>
      <c r="S49" s="217" t="s">
        <v>432</v>
      </c>
      <c r="T49" s="217" t="s">
        <v>432</v>
      </c>
      <c r="U49" s="217" t="s">
        <v>432</v>
      </c>
      <c r="V49" s="217" t="s">
        <v>432</v>
      </c>
      <c r="W49" s="217" t="s">
        <v>432</v>
      </c>
      <c r="X49" s="217" t="s">
        <v>432</v>
      </c>
      <c r="Y49" s="217" t="s">
        <v>432</v>
      </c>
      <c r="Z49" s="217" t="s">
        <v>432</v>
      </c>
      <c r="AA49" s="217" t="s">
        <v>432</v>
      </c>
      <c r="AB49" s="217" t="s">
        <v>432</v>
      </c>
      <c r="AC49" s="217" t="s">
        <v>432</v>
      </c>
      <c r="AD49" s="217" t="s">
        <v>432</v>
      </c>
      <c r="AE49" s="437"/>
      <c r="AF49" s="217" t="s">
        <v>432</v>
      </c>
      <c r="AG49" s="217" t="s">
        <v>432</v>
      </c>
      <c r="AH49" s="217" t="s">
        <v>432</v>
      </c>
      <c r="AI49" s="217" t="s">
        <v>432</v>
      </c>
      <c r="AJ49" s="217" t="s">
        <v>432</v>
      </c>
      <c r="AK49" s="447" t="s">
        <v>411</v>
      </c>
      <c r="AL49" s="149" t="s">
        <v>387</v>
      </c>
    </row>
    <row r="50" spans="1:38" s="10" customFormat="1" ht="24.75" customHeight="1" thickBot="1">
      <c r="A50" s="98" t="s">
        <v>123</v>
      </c>
      <c r="B50" s="98" t="s">
        <v>193</v>
      </c>
      <c r="C50" s="106" t="s">
        <v>74</v>
      </c>
      <c r="D50" s="93"/>
      <c r="E50" s="217" t="s">
        <v>432</v>
      </c>
      <c r="F50" s="217" t="s">
        <v>432</v>
      </c>
      <c r="G50" s="217" t="s">
        <v>432</v>
      </c>
      <c r="H50" s="217" t="s">
        <v>432</v>
      </c>
      <c r="I50" s="217" t="s">
        <v>432</v>
      </c>
      <c r="J50" s="217" t="s">
        <v>432</v>
      </c>
      <c r="K50" s="217" t="s">
        <v>432</v>
      </c>
      <c r="L50" s="217" t="s">
        <v>432</v>
      </c>
      <c r="M50" s="217" t="s">
        <v>432</v>
      </c>
      <c r="N50" s="217" t="s">
        <v>432</v>
      </c>
      <c r="O50" s="217" t="s">
        <v>432</v>
      </c>
      <c r="P50" s="217" t="s">
        <v>432</v>
      </c>
      <c r="Q50" s="217" t="s">
        <v>432</v>
      </c>
      <c r="R50" s="217" t="s">
        <v>432</v>
      </c>
      <c r="S50" s="217" t="s">
        <v>432</v>
      </c>
      <c r="T50" s="217" t="s">
        <v>432</v>
      </c>
      <c r="U50" s="217" t="s">
        <v>432</v>
      </c>
      <c r="V50" s="217" t="s">
        <v>432</v>
      </c>
      <c r="W50" s="217" t="s">
        <v>432</v>
      </c>
      <c r="X50" s="217" t="s">
        <v>432</v>
      </c>
      <c r="Y50" s="217" t="s">
        <v>432</v>
      </c>
      <c r="Z50" s="217" t="s">
        <v>432</v>
      </c>
      <c r="AA50" s="217" t="s">
        <v>432</v>
      </c>
      <c r="AB50" s="217" t="s">
        <v>432</v>
      </c>
      <c r="AC50" s="217" t="s">
        <v>432</v>
      </c>
      <c r="AD50" s="217" t="s">
        <v>432</v>
      </c>
      <c r="AE50" s="437"/>
      <c r="AF50" s="217" t="s">
        <v>432</v>
      </c>
      <c r="AG50" s="217" t="s">
        <v>432</v>
      </c>
      <c r="AH50" s="217" t="s">
        <v>432</v>
      </c>
      <c r="AI50" s="217" t="s">
        <v>432</v>
      </c>
      <c r="AJ50" s="217" t="s">
        <v>432</v>
      </c>
      <c r="AK50" s="447" t="s">
        <v>411</v>
      </c>
      <c r="AL50" s="149" t="s">
        <v>380</v>
      </c>
    </row>
    <row r="51" spans="1:38" s="10" customFormat="1" ht="24.75" customHeight="1" thickBot="1">
      <c r="A51" s="98" t="s">
        <v>123</v>
      </c>
      <c r="B51" s="99" t="s">
        <v>194</v>
      </c>
      <c r="C51" s="106" t="s">
        <v>139</v>
      </c>
      <c r="D51" s="93"/>
      <c r="E51" s="217" t="s">
        <v>432</v>
      </c>
      <c r="F51" s="217" t="s">
        <v>432</v>
      </c>
      <c r="G51" s="217" t="s">
        <v>432</v>
      </c>
      <c r="H51" s="217" t="s">
        <v>432</v>
      </c>
      <c r="I51" s="217" t="s">
        <v>432</v>
      </c>
      <c r="J51" s="217" t="s">
        <v>432</v>
      </c>
      <c r="K51" s="217" t="s">
        <v>432</v>
      </c>
      <c r="L51" s="217" t="s">
        <v>432</v>
      </c>
      <c r="M51" s="217" t="s">
        <v>432</v>
      </c>
      <c r="N51" s="217" t="s">
        <v>432</v>
      </c>
      <c r="O51" s="217" t="s">
        <v>432</v>
      </c>
      <c r="P51" s="217" t="s">
        <v>432</v>
      </c>
      <c r="Q51" s="217" t="s">
        <v>432</v>
      </c>
      <c r="R51" s="217" t="s">
        <v>432</v>
      </c>
      <c r="S51" s="217" t="s">
        <v>432</v>
      </c>
      <c r="T51" s="217" t="s">
        <v>432</v>
      </c>
      <c r="U51" s="217" t="s">
        <v>432</v>
      </c>
      <c r="V51" s="217" t="s">
        <v>432</v>
      </c>
      <c r="W51" s="217" t="s">
        <v>432</v>
      </c>
      <c r="X51" s="217" t="s">
        <v>432</v>
      </c>
      <c r="Y51" s="217" t="s">
        <v>432</v>
      </c>
      <c r="Z51" s="217" t="s">
        <v>432</v>
      </c>
      <c r="AA51" s="217" t="s">
        <v>432</v>
      </c>
      <c r="AB51" s="217" t="s">
        <v>432</v>
      </c>
      <c r="AC51" s="217" t="s">
        <v>432</v>
      </c>
      <c r="AD51" s="217" t="s">
        <v>432</v>
      </c>
      <c r="AE51" s="437"/>
      <c r="AF51" s="217" t="s">
        <v>432</v>
      </c>
      <c r="AG51" s="217" t="s">
        <v>432</v>
      </c>
      <c r="AH51" s="217" t="s">
        <v>432</v>
      </c>
      <c r="AI51" s="217" t="s">
        <v>432</v>
      </c>
      <c r="AJ51" s="217" t="s">
        <v>432</v>
      </c>
      <c r="AK51" s="447" t="s">
        <v>411</v>
      </c>
      <c r="AL51" s="149" t="s">
        <v>388</v>
      </c>
    </row>
    <row r="52" spans="1:38" s="10" customFormat="1" ht="24.75" customHeight="1" thickBot="1">
      <c r="A52" s="98" t="s">
        <v>123</v>
      </c>
      <c r="B52" s="99" t="s">
        <v>326</v>
      </c>
      <c r="C52" s="107" t="s">
        <v>140</v>
      </c>
      <c r="D52" s="134"/>
      <c r="E52" s="217" t="s">
        <v>432</v>
      </c>
      <c r="F52" s="217" t="s">
        <v>432</v>
      </c>
      <c r="G52" s="217" t="s">
        <v>432</v>
      </c>
      <c r="H52" s="217" t="s">
        <v>432</v>
      </c>
      <c r="I52" s="217" t="s">
        <v>432</v>
      </c>
      <c r="J52" s="217" t="s">
        <v>432</v>
      </c>
      <c r="K52" s="217" t="s">
        <v>432</v>
      </c>
      <c r="L52" s="217" t="s">
        <v>432</v>
      </c>
      <c r="M52" s="217" t="s">
        <v>432</v>
      </c>
      <c r="N52" s="217" t="s">
        <v>432</v>
      </c>
      <c r="O52" s="217" t="s">
        <v>432</v>
      </c>
      <c r="P52" s="217" t="s">
        <v>432</v>
      </c>
      <c r="Q52" s="217" t="s">
        <v>432</v>
      </c>
      <c r="R52" s="217" t="s">
        <v>432</v>
      </c>
      <c r="S52" s="217" t="s">
        <v>432</v>
      </c>
      <c r="T52" s="217" t="s">
        <v>432</v>
      </c>
      <c r="U52" s="217" t="s">
        <v>432</v>
      </c>
      <c r="V52" s="217" t="s">
        <v>432</v>
      </c>
      <c r="W52" s="217" t="s">
        <v>432</v>
      </c>
      <c r="X52" s="217" t="s">
        <v>432</v>
      </c>
      <c r="Y52" s="217" t="s">
        <v>432</v>
      </c>
      <c r="Z52" s="217" t="s">
        <v>432</v>
      </c>
      <c r="AA52" s="217" t="s">
        <v>432</v>
      </c>
      <c r="AB52" s="217" t="s">
        <v>432</v>
      </c>
      <c r="AC52" s="217" t="s">
        <v>432</v>
      </c>
      <c r="AD52" s="217" t="s">
        <v>432</v>
      </c>
      <c r="AE52" s="437"/>
      <c r="AF52" s="217" t="s">
        <v>432</v>
      </c>
      <c r="AG52" s="217" t="s">
        <v>432</v>
      </c>
      <c r="AH52" s="217" t="s">
        <v>432</v>
      </c>
      <c r="AI52" s="217" t="s">
        <v>432</v>
      </c>
      <c r="AJ52" s="217" t="s">
        <v>432</v>
      </c>
      <c r="AK52" s="447" t="s">
        <v>411</v>
      </c>
      <c r="AL52" s="149" t="s">
        <v>389</v>
      </c>
    </row>
    <row r="53" spans="1:38" s="10" customFormat="1" ht="24.75" customHeight="1" thickBot="1">
      <c r="A53" s="98" t="s">
        <v>123</v>
      </c>
      <c r="B53" s="99" t="s">
        <v>327</v>
      </c>
      <c r="C53" s="107" t="s">
        <v>75</v>
      </c>
      <c r="D53" s="134"/>
      <c r="E53" s="217" t="s">
        <v>411</v>
      </c>
      <c r="F53" s="254">
        <v>0.95599999999999996</v>
      </c>
      <c r="G53" s="217" t="s">
        <v>431</v>
      </c>
      <c r="H53" s="217" t="s">
        <v>411</v>
      </c>
      <c r="I53" s="217" t="s">
        <v>411</v>
      </c>
      <c r="J53" s="217" t="s">
        <v>411</v>
      </c>
      <c r="K53" s="217" t="s">
        <v>411</v>
      </c>
      <c r="L53" s="217" t="s">
        <v>411</v>
      </c>
      <c r="M53" s="217" t="s">
        <v>411</v>
      </c>
      <c r="N53" s="217" t="s">
        <v>411</v>
      </c>
      <c r="O53" s="217" t="s">
        <v>411</v>
      </c>
      <c r="P53" s="217" t="s">
        <v>411</v>
      </c>
      <c r="Q53" s="217" t="s">
        <v>411</v>
      </c>
      <c r="R53" s="217" t="s">
        <v>411</v>
      </c>
      <c r="S53" s="217" t="s">
        <v>411</v>
      </c>
      <c r="T53" s="217" t="s">
        <v>411</v>
      </c>
      <c r="U53" s="217" t="s">
        <v>411</v>
      </c>
      <c r="V53" s="217" t="s">
        <v>411</v>
      </c>
      <c r="W53" s="217" t="s">
        <v>431</v>
      </c>
      <c r="X53" s="217" t="s">
        <v>411</v>
      </c>
      <c r="Y53" s="217" t="s">
        <v>411</v>
      </c>
      <c r="Z53" s="217" t="s">
        <v>411</v>
      </c>
      <c r="AA53" s="217" t="s">
        <v>411</v>
      </c>
      <c r="AB53" s="217" t="s">
        <v>411</v>
      </c>
      <c r="AC53" s="217" t="s">
        <v>411</v>
      </c>
      <c r="AD53" s="217" t="s">
        <v>411</v>
      </c>
      <c r="AE53" s="437"/>
      <c r="AF53" s="217" t="s">
        <v>432</v>
      </c>
      <c r="AG53" s="217" t="s">
        <v>432</v>
      </c>
      <c r="AH53" s="217" t="s">
        <v>432</v>
      </c>
      <c r="AI53" s="217" t="s">
        <v>432</v>
      </c>
      <c r="AJ53" s="217" t="s">
        <v>432</v>
      </c>
      <c r="AK53" s="447">
        <v>478</v>
      </c>
      <c r="AL53" s="149" t="s">
        <v>385</v>
      </c>
    </row>
    <row r="54" spans="1:38" s="10" customFormat="1" ht="36.75" thickBot="1">
      <c r="A54" s="98" t="s">
        <v>123</v>
      </c>
      <c r="B54" s="99" t="s">
        <v>195</v>
      </c>
      <c r="C54" s="107" t="s">
        <v>299</v>
      </c>
      <c r="D54" s="134"/>
      <c r="E54" s="217" t="s">
        <v>411</v>
      </c>
      <c r="F54" s="217">
        <v>1.8203269999999998</v>
      </c>
      <c r="G54" s="217" t="s">
        <v>411</v>
      </c>
      <c r="H54" s="217" t="s">
        <v>411</v>
      </c>
      <c r="I54" s="217" t="s">
        <v>411</v>
      </c>
      <c r="J54" s="217" t="s">
        <v>411</v>
      </c>
      <c r="K54" s="217" t="s">
        <v>411</v>
      </c>
      <c r="L54" s="217" t="s">
        <v>411</v>
      </c>
      <c r="M54" s="217" t="s">
        <v>411</v>
      </c>
      <c r="N54" s="217" t="s">
        <v>411</v>
      </c>
      <c r="O54" s="217" t="s">
        <v>411</v>
      </c>
      <c r="P54" s="217" t="s">
        <v>411</v>
      </c>
      <c r="Q54" s="217" t="s">
        <v>411</v>
      </c>
      <c r="R54" s="217" t="s">
        <v>411</v>
      </c>
      <c r="S54" s="217" t="s">
        <v>411</v>
      </c>
      <c r="T54" s="217" t="s">
        <v>411</v>
      </c>
      <c r="U54" s="217" t="s">
        <v>411</v>
      </c>
      <c r="V54" s="217" t="s">
        <v>411</v>
      </c>
      <c r="W54" s="217" t="s">
        <v>411</v>
      </c>
      <c r="X54" s="217" t="s">
        <v>411</v>
      </c>
      <c r="Y54" s="217" t="s">
        <v>411</v>
      </c>
      <c r="Z54" s="217" t="s">
        <v>411</v>
      </c>
      <c r="AA54" s="217" t="s">
        <v>411</v>
      </c>
      <c r="AB54" s="217" t="s">
        <v>411</v>
      </c>
      <c r="AC54" s="217" t="s">
        <v>411</v>
      </c>
      <c r="AD54" s="217" t="s">
        <v>411</v>
      </c>
      <c r="AE54" s="437"/>
      <c r="AF54" s="217" t="s">
        <v>432</v>
      </c>
      <c r="AG54" s="217" t="s">
        <v>432</v>
      </c>
      <c r="AH54" s="217" t="s">
        <v>411</v>
      </c>
      <c r="AI54" s="217" t="s">
        <v>432</v>
      </c>
      <c r="AJ54" s="217" t="s">
        <v>432</v>
      </c>
      <c r="AK54" s="447" t="s">
        <v>411</v>
      </c>
      <c r="AL54" s="149" t="s">
        <v>381</v>
      </c>
    </row>
    <row r="55" spans="1:38" s="10" customFormat="1" ht="24.75" customHeight="1" thickBot="1">
      <c r="A55" s="98" t="s">
        <v>123</v>
      </c>
      <c r="B55" s="99" t="s">
        <v>196</v>
      </c>
      <c r="C55" s="107" t="s">
        <v>269</v>
      </c>
      <c r="D55" s="134"/>
      <c r="E55" s="217" t="s">
        <v>411</v>
      </c>
      <c r="F55" s="217">
        <v>0.67031799999999997</v>
      </c>
      <c r="G55" s="217" t="s">
        <v>411</v>
      </c>
      <c r="H55" s="217" t="s">
        <v>411</v>
      </c>
      <c r="I55" s="217" t="s">
        <v>411</v>
      </c>
      <c r="J55" s="217" t="s">
        <v>411</v>
      </c>
      <c r="K55" s="217" t="s">
        <v>411</v>
      </c>
      <c r="L55" s="217" t="s">
        <v>411</v>
      </c>
      <c r="M55" s="217" t="s">
        <v>411</v>
      </c>
      <c r="N55" s="217" t="s">
        <v>411</v>
      </c>
      <c r="O55" s="217" t="s">
        <v>411</v>
      </c>
      <c r="P55" s="217" t="s">
        <v>411</v>
      </c>
      <c r="Q55" s="217" t="s">
        <v>411</v>
      </c>
      <c r="R55" s="217" t="s">
        <v>411</v>
      </c>
      <c r="S55" s="217" t="s">
        <v>411</v>
      </c>
      <c r="T55" s="217" t="s">
        <v>411</v>
      </c>
      <c r="U55" s="217" t="s">
        <v>411</v>
      </c>
      <c r="V55" s="217" t="s">
        <v>411</v>
      </c>
      <c r="W55" s="217" t="s">
        <v>411</v>
      </c>
      <c r="X55" s="217" t="s">
        <v>411</v>
      </c>
      <c r="Y55" s="217" t="s">
        <v>411</v>
      </c>
      <c r="Z55" s="217" t="s">
        <v>411</v>
      </c>
      <c r="AA55" s="217" t="s">
        <v>411</v>
      </c>
      <c r="AB55" s="217" t="s">
        <v>411</v>
      </c>
      <c r="AC55" s="217" t="s">
        <v>411</v>
      </c>
      <c r="AD55" s="217" t="s">
        <v>411</v>
      </c>
      <c r="AE55" s="437"/>
      <c r="AF55" s="217" t="s">
        <v>432</v>
      </c>
      <c r="AG55" s="217" t="s">
        <v>432</v>
      </c>
      <c r="AH55" s="217" t="s">
        <v>411</v>
      </c>
      <c r="AI55" s="217" t="s">
        <v>432</v>
      </c>
      <c r="AJ55" s="217" t="s">
        <v>432</v>
      </c>
      <c r="AK55" s="447" t="s">
        <v>411</v>
      </c>
      <c r="AL55" s="149" t="s">
        <v>390</v>
      </c>
    </row>
    <row r="56" spans="1:38" s="10" customFormat="1" ht="24.75" customHeight="1" thickBot="1">
      <c r="A56" s="99" t="s">
        <v>123</v>
      </c>
      <c r="B56" s="99" t="s">
        <v>325</v>
      </c>
      <c r="C56" s="107" t="s">
        <v>155</v>
      </c>
      <c r="D56" s="134" t="s">
        <v>313</v>
      </c>
      <c r="E56" s="217" t="s">
        <v>432</v>
      </c>
      <c r="F56" s="217" t="s">
        <v>432</v>
      </c>
      <c r="G56" s="217" t="s">
        <v>432</v>
      </c>
      <c r="H56" s="217" t="s">
        <v>432</v>
      </c>
      <c r="I56" s="217" t="s">
        <v>432</v>
      </c>
      <c r="J56" s="217" t="s">
        <v>432</v>
      </c>
      <c r="K56" s="217" t="s">
        <v>432</v>
      </c>
      <c r="L56" s="217" t="s">
        <v>432</v>
      </c>
      <c r="M56" s="217" t="s">
        <v>432</v>
      </c>
      <c r="N56" s="217" t="s">
        <v>432</v>
      </c>
      <c r="O56" s="217" t="s">
        <v>432</v>
      </c>
      <c r="P56" s="217" t="s">
        <v>432</v>
      </c>
      <c r="Q56" s="217" t="s">
        <v>432</v>
      </c>
      <c r="R56" s="217" t="s">
        <v>432</v>
      </c>
      <c r="S56" s="217" t="s">
        <v>432</v>
      </c>
      <c r="T56" s="217" t="s">
        <v>432</v>
      </c>
      <c r="U56" s="217" t="s">
        <v>432</v>
      </c>
      <c r="V56" s="217" t="s">
        <v>432</v>
      </c>
      <c r="W56" s="217" t="s">
        <v>432</v>
      </c>
      <c r="X56" s="217" t="s">
        <v>432</v>
      </c>
      <c r="Y56" s="217" t="s">
        <v>432</v>
      </c>
      <c r="Z56" s="217" t="s">
        <v>432</v>
      </c>
      <c r="AA56" s="217" t="s">
        <v>432</v>
      </c>
      <c r="AB56" s="217" t="s">
        <v>432</v>
      </c>
      <c r="AC56" s="217" t="s">
        <v>432</v>
      </c>
      <c r="AD56" s="217" t="s">
        <v>432</v>
      </c>
      <c r="AE56" s="437"/>
      <c r="AF56" s="217" t="s">
        <v>432</v>
      </c>
      <c r="AG56" s="217" t="s">
        <v>432</v>
      </c>
      <c r="AH56" s="217" t="s">
        <v>432</v>
      </c>
      <c r="AI56" s="217" t="s">
        <v>432</v>
      </c>
      <c r="AJ56" s="217" t="s">
        <v>432</v>
      </c>
      <c r="AK56" s="447" t="s">
        <v>411</v>
      </c>
      <c r="AL56" s="149"/>
    </row>
    <row r="57" spans="1:38" s="250" customFormat="1" ht="24.75" customHeight="1" thickBot="1">
      <c r="A57" s="106" t="s">
        <v>121</v>
      </c>
      <c r="B57" s="106" t="s">
        <v>197</v>
      </c>
      <c r="C57" s="106" t="s">
        <v>76</v>
      </c>
      <c r="D57" s="245"/>
      <c r="E57" s="252">
        <v>4.1517900000000003E-2</v>
      </c>
      <c r="F57" s="252">
        <v>7.0734200000000004E-3</v>
      </c>
      <c r="G57" s="252">
        <v>0.1568454</v>
      </c>
      <c r="H57" s="252" t="s">
        <v>411</v>
      </c>
      <c r="I57" s="246">
        <v>5.5357200000000001E-3</v>
      </c>
      <c r="J57" s="246">
        <v>1.568454E-2</v>
      </c>
      <c r="K57" s="246">
        <v>1.8452400000000001E-2</v>
      </c>
      <c r="L57" s="246">
        <v>1.6607159999999999E-4</v>
      </c>
      <c r="M57" s="247" t="s">
        <v>431</v>
      </c>
      <c r="N57" s="247" t="s">
        <v>431</v>
      </c>
      <c r="O57" s="247" t="s">
        <v>431</v>
      </c>
      <c r="P57" s="247" t="s">
        <v>431</v>
      </c>
      <c r="Q57" s="247" t="s">
        <v>431</v>
      </c>
      <c r="R57" s="247" t="s">
        <v>431</v>
      </c>
      <c r="S57" s="247" t="s">
        <v>431</v>
      </c>
      <c r="T57" s="247" t="s">
        <v>431</v>
      </c>
      <c r="U57" s="247" t="s">
        <v>431</v>
      </c>
      <c r="V57" s="247" t="s">
        <v>431</v>
      </c>
      <c r="W57" s="247" t="s">
        <v>411</v>
      </c>
      <c r="X57" s="247" t="s">
        <v>431</v>
      </c>
      <c r="Y57" s="247" t="s">
        <v>431</v>
      </c>
      <c r="Z57" s="247" t="s">
        <v>431</v>
      </c>
      <c r="AA57" s="247" t="s">
        <v>431</v>
      </c>
      <c r="AB57" s="247" t="s">
        <v>431</v>
      </c>
      <c r="AC57" s="247" t="s">
        <v>411</v>
      </c>
      <c r="AD57" s="247" t="s">
        <v>411</v>
      </c>
      <c r="AE57" s="432"/>
      <c r="AF57" s="247" t="s">
        <v>411</v>
      </c>
      <c r="AG57" s="247" t="s">
        <v>411</v>
      </c>
      <c r="AH57" s="247" t="s">
        <v>411</v>
      </c>
      <c r="AI57" s="247" t="s">
        <v>411</v>
      </c>
      <c r="AJ57" s="247" t="s">
        <v>411</v>
      </c>
      <c r="AK57" s="248">
        <v>30.754000000000001</v>
      </c>
      <c r="AL57" s="249" t="s">
        <v>391</v>
      </c>
    </row>
    <row r="58" spans="1:38" s="250" customFormat="1" ht="24.75" customHeight="1" thickBot="1">
      <c r="A58" s="106" t="s">
        <v>121</v>
      </c>
      <c r="B58" s="106" t="s">
        <v>198</v>
      </c>
      <c r="C58" s="106" t="s">
        <v>77</v>
      </c>
      <c r="D58" s="245"/>
      <c r="E58" s="246" t="s">
        <v>431</v>
      </c>
      <c r="F58" s="246" t="s">
        <v>431</v>
      </c>
      <c r="G58" s="246" t="s">
        <v>431</v>
      </c>
      <c r="H58" s="252" t="s">
        <v>411</v>
      </c>
      <c r="I58" s="246">
        <v>2.08278E-2</v>
      </c>
      <c r="J58" s="246">
        <v>0.10413900000000001</v>
      </c>
      <c r="K58" s="246">
        <v>0.26778599999999997</v>
      </c>
      <c r="L58" s="246">
        <v>9.5807880000000007E-5</v>
      </c>
      <c r="M58" s="247" t="s">
        <v>431</v>
      </c>
      <c r="N58" s="247" t="s">
        <v>431</v>
      </c>
      <c r="O58" s="247" t="s">
        <v>431</v>
      </c>
      <c r="P58" s="247" t="s">
        <v>431</v>
      </c>
      <c r="Q58" s="247" t="s">
        <v>411</v>
      </c>
      <c r="R58" s="247" t="s">
        <v>411</v>
      </c>
      <c r="S58" s="247" t="s">
        <v>411</v>
      </c>
      <c r="T58" s="247" t="s">
        <v>411</v>
      </c>
      <c r="U58" s="247" t="s">
        <v>411</v>
      </c>
      <c r="V58" s="247" t="s">
        <v>411</v>
      </c>
      <c r="W58" s="247" t="s">
        <v>411</v>
      </c>
      <c r="X58" s="247" t="s">
        <v>411</v>
      </c>
      <c r="Y58" s="247" t="s">
        <v>411</v>
      </c>
      <c r="Z58" s="247" t="s">
        <v>411</v>
      </c>
      <c r="AA58" s="247" t="s">
        <v>411</v>
      </c>
      <c r="AB58" s="247" t="s">
        <v>411</v>
      </c>
      <c r="AC58" s="247" t="s">
        <v>411</v>
      </c>
      <c r="AD58" s="247" t="s">
        <v>411</v>
      </c>
      <c r="AE58" s="432"/>
      <c r="AF58" s="247" t="s">
        <v>411</v>
      </c>
      <c r="AG58" s="247" t="s">
        <v>411</v>
      </c>
      <c r="AH58" s="247" t="s">
        <v>411</v>
      </c>
      <c r="AI58" s="247" t="s">
        <v>411</v>
      </c>
      <c r="AJ58" s="247" t="s">
        <v>411</v>
      </c>
      <c r="AK58" s="251">
        <v>29.754000000000001</v>
      </c>
      <c r="AL58" s="249" t="s">
        <v>392</v>
      </c>
    </row>
    <row r="59" spans="1:38" s="250" customFormat="1" ht="24.75" customHeight="1" thickBot="1">
      <c r="A59" s="106" t="s">
        <v>121</v>
      </c>
      <c r="B59" s="119" t="s">
        <v>199</v>
      </c>
      <c r="C59" s="106" t="s">
        <v>109</v>
      </c>
      <c r="D59" s="245"/>
      <c r="E59" s="246" t="s">
        <v>431</v>
      </c>
      <c r="F59" s="269">
        <v>2.0699999999999998E-3</v>
      </c>
      <c r="G59" s="246" t="s">
        <v>431</v>
      </c>
      <c r="H59" s="246" t="s">
        <v>431</v>
      </c>
      <c r="I59" s="246">
        <v>6.8039999999999995E-4</v>
      </c>
      <c r="J59" s="246">
        <v>7.6544999999999998E-4</v>
      </c>
      <c r="K59" s="246">
        <v>8.5049999999999991E-4</v>
      </c>
      <c r="L59" s="246">
        <v>4.2184799999999993E-7</v>
      </c>
      <c r="M59" s="247" t="s">
        <v>431</v>
      </c>
      <c r="N59" s="247">
        <v>4.8194999999999991E-3</v>
      </c>
      <c r="O59" s="247">
        <v>3.6855000000000004E-4</v>
      </c>
      <c r="P59" s="247">
        <v>8.504999999999999E-6</v>
      </c>
      <c r="Q59" s="247">
        <v>5.3865E-4</v>
      </c>
      <c r="R59" s="247">
        <v>6.5204999999999994E-4</v>
      </c>
      <c r="S59" s="247">
        <v>1.9845000000000001E-5</v>
      </c>
      <c r="T59" s="247">
        <v>1.3891499999999998E-3</v>
      </c>
      <c r="U59" s="247">
        <v>2.2680000000000001E-3</v>
      </c>
      <c r="V59" s="247">
        <v>1.0489499999999999E-3</v>
      </c>
      <c r="W59" s="247" t="s">
        <v>431</v>
      </c>
      <c r="X59" s="247" t="s">
        <v>431</v>
      </c>
      <c r="Y59" s="247" t="s">
        <v>431</v>
      </c>
      <c r="Z59" s="247" t="s">
        <v>431</v>
      </c>
      <c r="AA59" s="247" t="s">
        <v>431</v>
      </c>
      <c r="AB59" s="247" t="s">
        <v>431</v>
      </c>
      <c r="AC59" s="247" t="s">
        <v>431</v>
      </c>
      <c r="AD59" s="247" t="s">
        <v>411</v>
      </c>
      <c r="AE59" s="432"/>
      <c r="AF59" s="247" t="s">
        <v>411</v>
      </c>
      <c r="AG59" s="247" t="s">
        <v>411</v>
      </c>
      <c r="AH59" s="247" t="s">
        <v>411</v>
      </c>
      <c r="AI59" s="247" t="s">
        <v>411</v>
      </c>
      <c r="AJ59" s="247" t="s">
        <v>411</v>
      </c>
      <c r="AK59" s="251">
        <v>2.835</v>
      </c>
      <c r="AL59" s="249" t="s">
        <v>393</v>
      </c>
    </row>
    <row r="60" spans="1:38" s="250" customFormat="1" ht="24.75" customHeight="1" thickBot="1">
      <c r="A60" s="106" t="s">
        <v>121</v>
      </c>
      <c r="B60" s="119" t="s">
        <v>336</v>
      </c>
      <c r="C60" s="106" t="s">
        <v>80</v>
      </c>
      <c r="D60" s="261"/>
      <c r="E60" s="252" t="s">
        <v>411</v>
      </c>
      <c r="F60" s="252" t="s">
        <v>411</v>
      </c>
      <c r="G60" s="252" t="s">
        <v>411</v>
      </c>
      <c r="H60" s="252" t="s">
        <v>411</v>
      </c>
      <c r="I60" s="252" t="s">
        <v>411</v>
      </c>
      <c r="J60" s="252" t="s">
        <v>411</v>
      </c>
      <c r="K60" s="252" t="s">
        <v>411</v>
      </c>
      <c r="L60" s="252" t="s">
        <v>411</v>
      </c>
      <c r="M60" s="252" t="s">
        <v>411</v>
      </c>
      <c r="N60" s="247" t="s">
        <v>411</v>
      </c>
      <c r="O60" s="247" t="s">
        <v>411</v>
      </c>
      <c r="P60" s="247" t="s">
        <v>411</v>
      </c>
      <c r="Q60" s="247" t="s">
        <v>411</v>
      </c>
      <c r="R60" s="247" t="s">
        <v>411</v>
      </c>
      <c r="S60" s="247" t="s">
        <v>411</v>
      </c>
      <c r="T60" s="247" t="s">
        <v>411</v>
      </c>
      <c r="U60" s="247" t="s">
        <v>411</v>
      </c>
      <c r="V60" s="247" t="s">
        <v>411</v>
      </c>
      <c r="W60" s="247" t="s">
        <v>411</v>
      </c>
      <c r="X60" s="247" t="s">
        <v>411</v>
      </c>
      <c r="Y60" s="247" t="s">
        <v>411</v>
      </c>
      <c r="Z60" s="247" t="s">
        <v>411</v>
      </c>
      <c r="AA60" s="247" t="s">
        <v>411</v>
      </c>
      <c r="AB60" s="247" t="s">
        <v>411</v>
      </c>
      <c r="AC60" s="247" t="s">
        <v>411</v>
      </c>
      <c r="AD60" s="247" t="s">
        <v>411</v>
      </c>
      <c r="AE60" s="432"/>
      <c r="AF60" s="247" t="s">
        <v>411</v>
      </c>
      <c r="AG60" s="247" t="s">
        <v>411</v>
      </c>
      <c r="AH60" s="247" t="s">
        <v>411</v>
      </c>
      <c r="AI60" s="247" t="s">
        <v>411</v>
      </c>
      <c r="AJ60" s="247" t="s">
        <v>411</v>
      </c>
      <c r="AK60" s="247" t="s">
        <v>431</v>
      </c>
      <c r="AL60" s="249" t="s">
        <v>382</v>
      </c>
    </row>
    <row r="61" spans="1:38" s="250" customFormat="1" ht="24.75" customHeight="1" thickBot="1">
      <c r="A61" s="106" t="s">
        <v>121</v>
      </c>
      <c r="B61" s="119" t="s">
        <v>337</v>
      </c>
      <c r="C61" s="106" t="s">
        <v>81</v>
      </c>
      <c r="D61" s="245"/>
      <c r="E61" s="252" t="s">
        <v>411</v>
      </c>
      <c r="F61" s="252" t="s">
        <v>411</v>
      </c>
      <c r="G61" s="252" t="s">
        <v>411</v>
      </c>
      <c r="H61" s="252" t="s">
        <v>411</v>
      </c>
      <c r="I61" s="252" t="s">
        <v>411</v>
      </c>
      <c r="J61" s="252" t="s">
        <v>411</v>
      </c>
      <c r="K61" s="252" t="s">
        <v>411</v>
      </c>
      <c r="L61" s="252" t="s">
        <v>411</v>
      </c>
      <c r="M61" s="252" t="s">
        <v>411</v>
      </c>
      <c r="N61" s="247" t="s">
        <v>411</v>
      </c>
      <c r="O61" s="247" t="s">
        <v>411</v>
      </c>
      <c r="P61" s="247" t="s">
        <v>411</v>
      </c>
      <c r="Q61" s="247" t="s">
        <v>411</v>
      </c>
      <c r="R61" s="247" t="s">
        <v>411</v>
      </c>
      <c r="S61" s="247" t="s">
        <v>411</v>
      </c>
      <c r="T61" s="247" t="s">
        <v>411</v>
      </c>
      <c r="U61" s="247" t="s">
        <v>411</v>
      </c>
      <c r="V61" s="247" t="s">
        <v>411</v>
      </c>
      <c r="W61" s="247" t="s">
        <v>411</v>
      </c>
      <c r="X61" s="247" t="s">
        <v>411</v>
      </c>
      <c r="Y61" s="247" t="s">
        <v>411</v>
      </c>
      <c r="Z61" s="247" t="s">
        <v>411</v>
      </c>
      <c r="AA61" s="247" t="s">
        <v>411</v>
      </c>
      <c r="AB61" s="247" t="s">
        <v>411</v>
      </c>
      <c r="AC61" s="247" t="s">
        <v>411</v>
      </c>
      <c r="AD61" s="247" t="s">
        <v>411</v>
      </c>
      <c r="AE61" s="432"/>
      <c r="AF61" s="247" t="s">
        <v>411</v>
      </c>
      <c r="AG61" s="247" t="s">
        <v>411</v>
      </c>
      <c r="AH61" s="247" t="s">
        <v>411</v>
      </c>
      <c r="AI61" s="247" t="s">
        <v>411</v>
      </c>
      <c r="AJ61" s="247" t="s">
        <v>411</v>
      </c>
      <c r="AK61" s="247" t="s">
        <v>431</v>
      </c>
      <c r="AL61" s="249" t="s">
        <v>383</v>
      </c>
    </row>
    <row r="62" spans="1:38" s="250" customFormat="1" ht="24.75" customHeight="1" thickBot="1">
      <c r="A62" s="106" t="s">
        <v>121</v>
      </c>
      <c r="B62" s="119" t="s">
        <v>338</v>
      </c>
      <c r="C62" s="106" t="s">
        <v>82</v>
      </c>
      <c r="D62" s="245"/>
      <c r="E62" s="252" t="s">
        <v>411</v>
      </c>
      <c r="F62" s="252" t="s">
        <v>411</v>
      </c>
      <c r="G62" s="252" t="s">
        <v>411</v>
      </c>
      <c r="H62" s="252" t="s">
        <v>411</v>
      </c>
      <c r="I62" s="252" t="s">
        <v>433</v>
      </c>
      <c r="J62" s="252" t="s">
        <v>433</v>
      </c>
      <c r="K62" s="252" t="s">
        <v>433</v>
      </c>
      <c r="L62" s="252" t="s">
        <v>411</v>
      </c>
      <c r="M62" s="252" t="s">
        <v>411</v>
      </c>
      <c r="N62" s="247" t="s">
        <v>411</v>
      </c>
      <c r="O62" s="247" t="s">
        <v>411</v>
      </c>
      <c r="P62" s="247" t="s">
        <v>411</v>
      </c>
      <c r="Q62" s="247" t="s">
        <v>411</v>
      </c>
      <c r="R62" s="247" t="s">
        <v>411</v>
      </c>
      <c r="S62" s="247" t="s">
        <v>411</v>
      </c>
      <c r="T62" s="247" t="s">
        <v>411</v>
      </c>
      <c r="U62" s="247" t="s">
        <v>411</v>
      </c>
      <c r="V62" s="247" t="s">
        <v>411</v>
      </c>
      <c r="W62" s="247" t="s">
        <v>411</v>
      </c>
      <c r="X62" s="247" t="s">
        <v>411</v>
      </c>
      <c r="Y62" s="247" t="s">
        <v>411</v>
      </c>
      <c r="Z62" s="247" t="s">
        <v>411</v>
      </c>
      <c r="AA62" s="247" t="s">
        <v>411</v>
      </c>
      <c r="AB62" s="247" t="s">
        <v>411</v>
      </c>
      <c r="AC62" s="247" t="s">
        <v>411</v>
      </c>
      <c r="AD62" s="247" t="s">
        <v>411</v>
      </c>
      <c r="AE62" s="432"/>
      <c r="AF62" s="247" t="s">
        <v>411</v>
      </c>
      <c r="AG62" s="247" t="s">
        <v>411</v>
      </c>
      <c r="AH62" s="247" t="s">
        <v>411</v>
      </c>
      <c r="AI62" s="247" t="s">
        <v>411</v>
      </c>
      <c r="AJ62" s="247" t="s">
        <v>411</v>
      </c>
      <c r="AK62" s="247" t="s">
        <v>431</v>
      </c>
      <c r="AL62" s="249" t="s">
        <v>384</v>
      </c>
    </row>
    <row r="63" spans="1:38" s="250" customFormat="1" ht="24.75" customHeight="1" thickBot="1">
      <c r="A63" s="106" t="s">
        <v>121</v>
      </c>
      <c r="B63" s="119" t="s">
        <v>328</v>
      </c>
      <c r="C63" s="107" t="s">
        <v>316</v>
      </c>
      <c r="D63" s="263"/>
      <c r="E63" s="252" t="s">
        <v>411</v>
      </c>
      <c r="F63" s="252" t="s">
        <v>411</v>
      </c>
      <c r="G63" s="252" t="s">
        <v>411</v>
      </c>
      <c r="H63" s="252" t="s">
        <v>411</v>
      </c>
      <c r="I63" s="252" t="s">
        <v>411</v>
      </c>
      <c r="J63" s="252" t="s">
        <v>411</v>
      </c>
      <c r="K63" s="252" t="s">
        <v>411</v>
      </c>
      <c r="L63" s="252" t="s">
        <v>411</v>
      </c>
      <c r="M63" s="252" t="s">
        <v>411</v>
      </c>
      <c r="N63" s="247" t="s">
        <v>411</v>
      </c>
      <c r="O63" s="247" t="s">
        <v>411</v>
      </c>
      <c r="P63" s="247" t="s">
        <v>411</v>
      </c>
      <c r="Q63" s="247" t="s">
        <v>411</v>
      </c>
      <c r="R63" s="247" t="s">
        <v>411</v>
      </c>
      <c r="S63" s="247" t="s">
        <v>411</v>
      </c>
      <c r="T63" s="247" t="s">
        <v>411</v>
      </c>
      <c r="U63" s="247" t="s">
        <v>411</v>
      </c>
      <c r="V63" s="247" t="s">
        <v>411</v>
      </c>
      <c r="W63" s="247" t="s">
        <v>411</v>
      </c>
      <c r="X63" s="247" t="s">
        <v>411</v>
      </c>
      <c r="Y63" s="247" t="s">
        <v>411</v>
      </c>
      <c r="Z63" s="247" t="s">
        <v>411</v>
      </c>
      <c r="AA63" s="247" t="s">
        <v>411</v>
      </c>
      <c r="AB63" s="247" t="s">
        <v>411</v>
      </c>
      <c r="AC63" s="247" t="s">
        <v>411</v>
      </c>
      <c r="AD63" s="247" t="s">
        <v>411</v>
      </c>
      <c r="AE63" s="432"/>
      <c r="AF63" s="247" t="s">
        <v>411</v>
      </c>
      <c r="AG63" s="247" t="s">
        <v>411</v>
      </c>
      <c r="AH63" s="247" t="s">
        <v>411</v>
      </c>
      <c r="AI63" s="247" t="s">
        <v>411</v>
      </c>
      <c r="AJ63" s="247" t="s">
        <v>411</v>
      </c>
      <c r="AK63" s="247" t="s">
        <v>411</v>
      </c>
      <c r="AL63" s="249" t="s">
        <v>380</v>
      </c>
    </row>
    <row r="64" spans="1:38" s="250" customFormat="1" ht="24.75" customHeight="1" thickBot="1">
      <c r="A64" s="106" t="s">
        <v>121</v>
      </c>
      <c r="B64" s="119" t="s">
        <v>200</v>
      </c>
      <c r="C64" s="106" t="s">
        <v>83</v>
      </c>
      <c r="D64" s="245"/>
      <c r="E64" s="252" t="s">
        <v>432</v>
      </c>
      <c r="F64" s="252" t="s">
        <v>432</v>
      </c>
      <c r="G64" s="252" t="s">
        <v>432</v>
      </c>
      <c r="H64" s="252" t="s">
        <v>432</v>
      </c>
      <c r="I64" s="252" t="s">
        <v>432</v>
      </c>
      <c r="J64" s="252" t="s">
        <v>432</v>
      </c>
      <c r="K64" s="252" t="s">
        <v>432</v>
      </c>
      <c r="L64" s="252" t="s">
        <v>432</v>
      </c>
      <c r="M64" s="252" t="s">
        <v>432</v>
      </c>
      <c r="N64" s="247" t="s">
        <v>432</v>
      </c>
      <c r="O64" s="247" t="s">
        <v>432</v>
      </c>
      <c r="P64" s="247" t="s">
        <v>432</v>
      </c>
      <c r="Q64" s="247" t="s">
        <v>432</v>
      </c>
      <c r="R64" s="247" t="s">
        <v>432</v>
      </c>
      <c r="S64" s="247" t="s">
        <v>432</v>
      </c>
      <c r="T64" s="247" t="s">
        <v>432</v>
      </c>
      <c r="U64" s="247" t="s">
        <v>432</v>
      </c>
      <c r="V64" s="247" t="s">
        <v>432</v>
      </c>
      <c r="W64" s="247" t="s">
        <v>432</v>
      </c>
      <c r="X64" s="247" t="s">
        <v>432</v>
      </c>
      <c r="Y64" s="247" t="s">
        <v>432</v>
      </c>
      <c r="Z64" s="247" t="s">
        <v>432</v>
      </c>
      <c r="AA64" s="247" t="s">
        <v>432</v>
      </c>
      <c r="AB64" s="247" t="s">
        <v>432</v>
      </c>
      <c r="AC64" s="247" t="s">
        <v>432</v>
      </c>
      <c r="AD64" s="247" t="s">
        <v>432</v>
      </c>
      <c r="AE64" s="432"/>
      <c r="AF64" s="247" t="s">
        <v>411</v>
      </c>
      <c r="AG64" s="247" t="s">
        <v>411</v>
      </c>
      <c r="AH64" s="247" t="s">
        <v>411</v>
      </c>
      <c r="AI64" s="247" t="s">
        <v>411</v>
      </c>
      <c r="AJ64" s="247" t="s">
        <v>411</v>
      </c>
      <c r="AK64" s="247" t="s">
        <v>432</v>
      </c>
      <c r="AL64" s="249" t="s">
        <v>394</v>
      </c>
    </row>
    <row r="65" spans="1:38" s="250" customFormat="1" ht="24.75" customHeight="1" thickBot="1">
      <c r="A65" s="106" t="s">
        <v>121</v>
      </c>
      <c r="B65" s="107" t="s">
        <v>201</v>
      </c>
      <c r="C65" s="106" t="s">
        <v>84</v>
      </c>
      <c r="D65" s="245"/>
      <c r="E65" s="252" t="s">
        <v>432</v>
      </c>
      <c r="F65" s="252" t="s">
        <v>432</v>
      </c>
      <c r="G65" s="252" t="s">
        <v>432</v>
      </c>
      <c r="H65" s="252" t="s">
        <v>432</v>
      </c>
      <c r="I65" s="252" t="s">
        <v>432</v>
      </c>
      <c r="J65" s="252" t="s">
        <v>432</v>
      </c>
      <c r="K65" s="252" t="s">
        <v>432</v>
      </c>
      <c r="L65" s="252" t="s">
        <v>432</v>
      </c>
      <c r="M65" s="252" t="s">
        <v>432</v>
      </c>
      <c r="N65" s="247" t="s">
        <v>432</v>
      </c>
      <c r="O65" s="247" t="s">
        <v>432</v>
      </c>
      <c r="P65" s="247" t="s">
        <v>432</v>
      </c>
      <c r="Q65" s="247" t="s">
        <v>432</v>
      </c>
      <c r="R65" s="247" t="s">
        <v>432</v>
      </c>
      <c r="S65" s="247" t="s">
        <v>432</v>
      </c>
      <c r="T65" s="247" t="s">
        <v>432</v>
      </c>
      <c r="U65" s="247" t="s">
        <v>432</v>
      </c>
      <c r="V65" s="247" t="s">
        <v>432</v>
      </c>
      <c r="W65" s="247" t="s">
        <v>432</v>
      </c>
      <c r="X65" s="247" t="s">
        <v>432</v>
      </c>
      <c r="Y65" s="247" t="s">
        <v>432</v>
      </c>
      <c r="Z65" s="247" t="s">
        <v>432</v>
      </c>
      <c r="AA65" s="247" t="s">
        <v>432</v>
      </c>
      <c r="AB65" s="247" t="s">
        <v>432</v>
      </c>
      <c r="AC65" s="247" t="s">
        <v>432</v>
      </c>
      <c r="AD65" s="247" t="s">
        <v>432</v>
      </c>
      <c r="AE65" s="432"/>
      <c r="AF65" s="247" t="s">
        <v>411</v>
      </c>
      <c r="AG65" s="247" t="s">
        <v>411</v>
      </c>
      <c r="AH65" s="247" t="s">
        <v>411</v>
      </c>
      <c r="AI65" s="247" t="s">
        <v>411</v>
      </c>
      <c r="AJ65" s="247" t="s">
        <v>411</v>
      </c>
      <c r="AK65" s="247" t="s">
        <v>432</v>
      </c>
      <c r="AL65" s="249" t="s">
        <v>395</v>
      </c>
    </row>
    <row r="66" spans="1:38" s="250" customFormat="1" ht="24.75" customHeight="1" thickBot="1">
      <c r="A66" s="106" t="s">
        <v>121</v>
      </c>
      <c r="B66" s="107" t="s">
        <v>202</v>
      </c>
      <c r="C66" s="106" t="s">
        <v>85</v>
      </c>
      <c r="D66" s="245"/>
      <c r="E66" s="252" t="s">
        <v>432</v>
      </c>
      <c r="F66" s="252" t="s">
        <v>432</v>
      </c>
      <c r="G66" s="252" t="s">
        <v>432</v>
      </c>
      <c r="H66" s="252" t="s">
        <v>432</v>
      </c>
      <c r="I66" s="252" t="s">
        <v>432</v>
      </c>
      <c r="J66" s="252" t="s">
        <v>432</v>
      </c>
      <c r="K66" s="252" t="s">
        <v>432</v>
      </c>
      <c r="L66" s="252" t="s">
        <v>432</v>
      </c>
      <c r="M66" s="252" t="s">
        <v>432</v>
      </c>
      <c r="N66" s="247" t="s">
        <v>432</v>
      </c>
      <c r="O66" s="247" t="s">
        <v>432</v>
      </c>
      <c r="P66" s="247" t="s">
        <v>432</v>
      </c>
      <c r="Q66" s="247" t="s">
        <v>432</v>
      </c>
      <c r="R66" s="247" t="s">
        <v>432</v>
      </c>
      <c r="S66" s="247" t="s">
        <v>432</v>
      </c>
      <c r="T66" s="247" t="s">
        <v>432</v>
      </c>
      <c r="U66" s="247" t="s">
        <v>432</v>
      </c>
      <c r="V66" s="247" t="s">
        <v>432</v>
      </c>
      <c r="W66" s="247" t="s">
        <v>432</v>
      </c>
      <c r="X66" s="247" t="s">
        <v>432</v>
      </c>
      <c r="Y66" s="247" t="s">
        <v>432</v>
      </c>
      <c r="Z66" s="247" t="s">
        <v>432</v>
      </c>
      <c r="AA66" s="247" t="s">
        <v>432</v>
      </c>
      <c r="AB66" s="247" t="s">
        <v>432</v>
      </c>
      <c r="AC66" s="247" t="s">
        <v>432</v>
      </c>
      <c r="AD66" s="247" t="s">
        <v>432</v>
      </c>
      <c r="AE66" s="432"/>
      <c r="AF66" s="247" t="s">
        <v>411</v>
      </c>
      <c r="AG66" s="247" t="s">
        <v>411</v>
      </c>
      <c r="AH66" s="247" t="s">
        <v>411</v>
      </c>
      <c r="AI66" s="247" t="s">
        <v>411</v>
      </c>
      <c r="AJ66" s="247" t="s">
        <v>411</v>
      </c>
      <c r="AK66" s="247" t="s">
        <v>432</v>
      </c>
      <c r="AL66" s="249" t="s">
        <v>396</v>
      </c>
    </row>
    <row r="67" spans="1:38" s="250" customFormat="1" ht="24.75" customHeight="1" thickBot="1">
      <c r="A67" s="106" t="s">
        <v>121</v>
      </c>
      <c r="B67" s="107" t="s">
        <v>203</v>
      </c>
      <c r="C67" s="106" t="s">
        <v>86</v>
      </c>
      <c r="D67" s="245"/>
      <c r="E67" s="252" t="s">
        <v>432</v>
      </c>
      <c r="F67" s="252" t="s">
        <v>432</v>
      </c>
      <c r="G67" s="252" t="s">
        <v>432</v>
      </c>
      <c r="H67" s="252" t="s">
        <v>432</v>
      </c>
      <c r="I67" s="252" t="s">
        <v>432</v>
      </c>
      <c r="J67" s="252" t="s">
        <v>432</v>
      </c>
      <c r="K67" s="252" t="s">
        <v>432</v>
      </c>
      <c r="L67" s="252" t="s">
        <v>432</v>
      </c>
      <c r="M67" s="252" t="s">
        <v>432</v>
      </c>
      <c r="N67" s="247" t="s">
        <v>432</v>
      </c>
      <c r="O67" s="247" t="s">
        <v>432</v>
      </c>
      <c r="P67" s="247" t="s">
        <v>432</v>
      </c>
      <c r="Q67" s="247" t="s">
        <v>432</v>
      </c>
      <c r="R67" s="247" t="s">
        <v>432</v>
      </c>
      <c r="S67" s="247" t="s">
        <v>432</v>
      </c>
      <c r="T67" s="247" t="s">
        <v>432</v>
      </c>
      <c r="U67" s="247" t="s">
        <v>432</v>
      </c>
      <c r="V67" s="247" t="s">
        <v>432</v>
      </c>
      <c r="W67" s="247" t="s">
        <v>432</v>
      </c>
      <c r="X67" s="247" t="s">
        <v>432</v>
      </c>
      <c r="Y67" s="247" t="s">
        <v>432</v>
      </c>
      <c r="Z67" s="247" t="s">
        <v>432</v>
      </c>
      <c r="AA67" s="247" t="s">
        <v>432</v>
      </c>
      <c r="AB67" s="247" t="s">
        <v>432</v>
      </c>
      <c r="AC67" s="247" t="s">
        <v>432</v>
      </c>
      <c r="AD67" s="247" t="s">
        <v>432</v>
      </c>
      <c r="AE67" s="432"/>
      <c r="AF67" s="247" t="s">
        <v>411</v>
      </c>
      <c r="AG67" s="247" t="s">
        <v>411</v>
      </c>
      <c r="AH67" s="247" t="s">
        <v>411</v>
      </c>
      <c r="AI67" s="247" t="s">
        <v>411</v>
      </c>
      <c r="AJ67" s="247" t="s">
        <v>411</v>
      </c>
      <c r="AK67" s="247" t="s">
        <v>432</v>
      </c>
      <c r="AL67" s="249" t="s">
        <v>397</v>
      </c>
    </row>
    <row r="68" spans="1:38" s="250" customFormat="1" ht="24.75" customHeight="1" thickBot="1">
      <c r="A68" s="106" t="s">
        <v>121</v>
      </c>
      <c r="B68" s="107" t="s">
        <v>204</v>
      </c>
      <c r="C68" s="106" t="s">
        <v>277</v>
      </c>
      <c r="D68" s="245"/>
      <c r="E68" s="252" t="s">
        <v>432</v>
      </c>
      <c r="F68" s="252" t="s">
        <v>432</v>
      </c>
      <c r="G68" s="252" t="s">
        <v>432</v>
      </c>
      <c r="H68" s="252" t="s">
        <v>432</v>
      </c>
      <c r="I68" s="252" t="s">
        <v>432</v>
      </c>
      <c r="J68" s="252" t="s">
        <v>432</v>
      </c>
      <c r="K68" s="252" t="s">
        <v>432</v>
      </c>
      <c r="L68" s="252" t="s">
        <v>432</v>
      </c>
      <c r="M68" s="252" t="s">
        <v>432</v>
      </c>
      <c r="N68" s="247" t="s">
        <v>432</v>
      </c>
      <c r="O68" s="247" t="s">
        <v>432</v>
      </c>
      <c r="P68" s="247" t="s">
        <v>432</v>
      </c>
      <c r="Q68" s="247" t="s">
        <v>432</v>
      </c>
      <c r="R68" s="247" t="s">
        <v>432</v>
      </c>
      <c r="S68" s="247" t="s">
        <v>432</v>
      </c>
      <c r="T68" s="247" t="s">
        <v>432</v>
      </c>
      <c r="U68" s="247" t="s">
        <v>432</v>
      </c>
      <c r="V68" s="247" t="s">
        <v>432</v>
      </c>
      <c r="W68" s="247" t="s">
        <v>432</v>
      </c>
      <c r="X68" s="247" t="s">
        <v>432</v>
      </c>
      <c r="Y68" s="247" t="s">
        <v>432</v>
      </c>
      <c r="Z68" s="247" t="s">
        <v>432</v>
      </c>
      <c r="AA68" s="247" t="s">
        <v>432</v>
      </c>
      <c r="AB68" s="247" t="s">
        <v>432</v>
      </c>
      <c r="AC68" s="247" t="s">
        <v>432</v>
      </c>
      <c r="AD68" s="247" t="s">
        <v>432</v>
      </c>
      <c r="AE68" s="432"/>
      <c r="AF68" s="247" t="s">
        <v>411</v>
      </c>
      <c r="AG68" s="247" t="s">
        <v>411</v>
      </c>
      <c r="AH68" s="247" t="s">
        <v>411</v>
      </c>
      <c r="AI68" s="247" t="s">
        <v>411</v>
      </c>
      <c r="AJ68" s="247" t="s">
        <v>411</v>
      </c>
      <c r="AK68" s="247" t="s">
        <v>432</v>
      </c>
      <c r="AL68" s="249" t="s">
        <v>398</v>
      </c>
    </row>
    <row r="69" spans="1:38" s="250" customFormat="1" ht="24.75" customHeight="1" thickBot="1">
      <c r="A69" s="106" t="s">
        <v>121</v>
      </c>
      <c r="B69" s="106" t="s">
        <v>205</v>
      </c>
      <c r="C69" s="106" t="s">
        <v>158</v>
      </c>
      <c r="D69" s="253"/>
      <c r="E69" s="252" t="s">
        <v>432</v>
      </c>
      <c r="F69" s="252" t="s">
        <v>432</v>
      </c>
      <c r="G69" s="252" t="s">
        <v>432</v>
      </c>
      <c r="H69" s="252" t="s">
        <v>432</v>
      </c>
      <c r="I69" s="252" t="s">
        <v>432</v>
      </c>
      <c r="J69" s="252" t="s">
        <v>432</v>
      </c>
      <c r="K69" s="252" t="s">
        <v>432</v>
      </c>
      <c r="L69" s="252" t="s">
        <v>432</v>
      </c>
      <c r="M69" s="252" t="s">
        <v>432</v>
      </c>
      <c r="N69" s="247" t="s">
        <v>432</v>
      </c>
      <c r="O69" s="247" t="s">
        <v>432</v>
      </c>
      <c r="P69" s="247" t="s">
        <v>432</v>
      </c>
      <c r="Q69" s="247" t="s">
        <v>432</v>
      </c>
      <c r="R69" s="247" t="s">
        <v>432</v>
      </c>
      <c r="S69" s="247" t="s">
        <v>432</v>
      </c>
      <c r="T69" s="247" t="s">
        <v>432</v>
      </c>
      <c r="U69" s="247" t="s">
        <v>432</v>
      </c>
      <c r="V69" s="247" t="s">
        <v>432</v>
      </c>
      <c r="W69" s="247" t="s">
        <v>432</v>
      </c>
      <c r="X69" s="247" t="s">
        <v>432</v>
      </c>
      <c r="Y69" s="247" t="s">
        <v>432</v>
      </c>
      <c r="Z69" s="247" t="s">
        <v>432</v>
      </c>
      <c r="AA69" s="247" t="s">
        <v>432</v>
      </c>
      <c r="AB69" s="247" t="s">
        <v>432</v>
      </c>
      <c r="AC69" s="247" t="s">
        <v>432</v>
      </c>
      <c r="AD69" s="247" t="s">
        <v>432</v>
      </c>
      <c r="AE69" s="432"/>
      <c r="AF69" s="247" t="s">
        <v>411</v>
      </c>
      <c r="AG69" s="247" t="s">
        <v>411</v>
      </c>
      <c r="AH69" s="247" t="s">
        <v>411</v>
      </c>
      <c r="AI69" s="247" t="s">
        <v>411</v>
      </c>
      <c r="AJ69" s="247" t="s">
        <v>411</v>
      </c>
      <c r="AK69" s="247" t="s">
        <v>432</v>
      </c>
      <c r="AL69" s="249" t="s">
        <v>399</v>
      </c>
    </row>
    <row r="70" spans="1:38" s="250" customFormat="1" ht="24.75" customHeight="1" thickBot="1">
      <c r="A70" s="106" t="s">
        <v>121</v>
      </c>
      <c r="B70" s="106" t="s">
        <v>206</v>
      </c>
      <c r="C70" s="106" t="s">
        <v>339</v>
      </c>
      <c r="D70" s="253"/>
      <c r="E70" s="252" t="s">
        <v>432</v>
      </c>
      <c r="F70" s="252" t="s">
        <v>432</v>
      </c>
      <c r="G70" s="252" t="s">
        <v>432</v>
      </c>
      <c r="H70" s="252" t="s">
        <v>432</v>
      </c>
      <c r="I70" s="252" t="s">
        <v>432</v>
      </c>
      <c r="J70" s="252" t="s">
        <v>432</v>
      </c>
      <c r="K70" s="252" t="s">
        <v>432</v>
      </c>
      <c r="L70" s="252" t="s">
        <v>432</v>
      </c>
      <c r="M70" s="252" t="s">
        <v>432</v>
      </c>
      <c r="N70" s="247" t="s">
        <v>432</v>
      </c>
      <c r="O70" s="247" t="s">
        <v>432</v>
      </c>
      <c r="P70" s="247" t="s">
        <v>432</v>
      </c>
      <c r="Q70" s="247" t="s">
        <v>432</v>
      </c>
      <c r="R70" s="247" t="s">
        <v>432</v>
      </c>
      <c r="S70" s="247" t="s">
        <v>432</v>
      </c>
      <c r="T70" s="247" t="s">
        <v>432</v>
      </c>
      <c r="U70" s="247" t="s">
        <v>432</v>
      </c>
      <c r="V70" s="247" t="s">
        <v>432</v>
      </c>
      <c r="W70" s="247" t="s">
        <v>432</v>
      </c>
      <c r="X70" s="247" t="s">
        <v>432</v>
      </c>
      <c r="Y70" s="247" t="s">
        <v>432</v>
      </c>
      <c r="Z70" s="247" t="s">
        <v>432</v>
      </c>
      <c r="AA70" s="247" t="s">
        <v>432</v>
      </c>
      <c r="AB70" s="247" t="s">
        <v>432</v>
      </c>
      <c r="AC70" s="247" t="s">
        <v>432</v>
      </c>
      <c r="AD70" s="247" t="s">
        <v>432</v>
      </c>
      <c r="AE70" s="432"/>
      <c r="AF70" s="247" t="s">
        <v>411</v>
      </c>
      <c r="AG70" s="247" t="s">
        <v>411</v>
      </c>
      <c r="AH70" s="247" t="s">
        <v>411</v>
      </c>
      <c r="AI70" s="247" t="s">
        <v>411</v>
      </c>
      <c r="AJ70" s="247" t="s">
        <v>411</v>
      </c>
      <c r="AK70" s="247" t="s">
        <v>432</v>
      </c>
      <c r="AL70" s="249" t="s">
        <v>380</v>
      </c>
    </row>
    <row r="71" spans="1:38" s="250" customFormat="1" ht="24.75" customHeight="1" thickBot="1">
      <c r="A71" s="106" t="s">
        <v>121</v>
      </c>
      <c r="B71" s="106" t="s">
        <v>207</v>
      </c>
      <c r="C71" s="106" t="s">
        <v>278</v>
      </c>
      <c r="D71" s="253"/>
      <c r="E71" s="252" t="s">
        <v>432</v>
      </c>
      <c r="F71" s="252" t="s">
        <v>432</v>
      </c>
      <c r="G71" s="252" t="s">
        <v>432</v>
      </c>
      <c r="H71" s="252" t="s">
        <v>432</v>
      </c>
      <c r="I71" s="252" t="s">
        <v>432</v>
      </c>
      <c r="J71" s="252" t="s">
        <v>432</v>
      </c>
      <c r="K71" s="252" t="s">
        <v>432</v>
      </c>
      <c r="L71" s="252" t="s">
        <v>432</v>
      </c>
      <c r="M71" s="252" t="s">
        <v>432</v>
      </c>
      <c r="N71" s="247" t="s">
        <v>432</v>
      </c>
      <c r="O71" s="247" t="s">
        <v>432</v>
      </c>
      <c r="P71" s="247" t="s">
        <v>432</v>
      </c>
      <c r="Q71" s="247" t="s">
        <v>432</v>
      </c>
      <c r="R71" s="247" t="s">
        <v>432</v>
      </c>
      <c r="S71" s="247" t="s">
        <v>432</v>
      </c>
      <c r="T71" s="247" t="s">
        <v>432</v>
      </c>
      <c r="U71" s="247" t="s">
        <v>432</v>
      </c>
      <c r="V71" s="247" t="s">
        <v>432</v>
      </c>
      <c r="W71" s="247" t="s">
        <v>432</v>
      </c>
      <c r="X71" s="247" t="s">
        <v>432</v>
      </c>
      <c r="Y71" s="247" t="s">
        <v>432</v>
      </c>
      <c r="Z71" s="247" t="s">
        <v>432</v>
      </c>
      <c r="AA71" s="247" t="s">
        <v>432</v>
      </c>
      <c r="AB71" s="247" t="s">
        <v>432</v>
      </c>
      <c r="AC71" s="247" t="s">
        <v>432</v>
      </c>
      <c r="AD71" s="247" t="s">
        <v>432</v>
      </c>
      <c r="AE71" s="432"/>
      <c r="AF71" s="247" t="s">
        <v>411</v>
      </c>
      <c r="AG71" s="247" t="s">
        <v>411</v>
      </c>
      <c r="AH71" s="247" t="s">
        <v>411</v>
      </c>
      <c r="AI71" s="247" t="s">
        <v>411</v>
      </c>
      <c r="AJ71" s="247" t="s">
        <v>411</v>
      </c>
      <c r="AK71" s="247" t="s">
        <v>432</v>
      </c>
      <c r="AL71" s="249" t="s">
        <v>380</v>
      </c>
    </row>
    <row r="72" spans="1:38" s="250" customFormat="1" ht="24.75" customHeight="1" thickBot="1">
      <c r="A72" s="106" t="s">
        <v>121</v>
      </c>
      <c r="B72" s="106" t="s">
        <v>208</v>
      </c>
      <c r="C72" s="106" t="s">
        <v>87</v>
      </c>
      <c r="D72" s="245"/>
      <c r="E72" s="252">
        <v>1.5320093999999999E-3</v>
      </c>
      <c r="F72" s="248">
        <v>6.0078800000000002E-3</v>
      </c>
      <c r="G72" s="252">
        <v>4.8063040000000001E-2</v>
      </c>
      <c r="H72" s="252" t="s">
        <v>431</v>
      </c>
      <c r="I72" s="246">
        <v>0.18023639999999999</v>
      </c>
      <c r="J72" s="246">
        <v>0.24031520000000001</v>
      </c>
      <c r="K72" s="246">
        <v>0.30039399999999999</v>
      </c>
      <c r="L72" s="246">
        <v>4.3256735999999997E-3</v>
      </c>
      <c r="M72" s="247">
        <v>3.00394E-4</v>
      </c>
      <c r="N72" s="247">
        <v>90.118200000000002</v>
      </c>
      <c r="O72" s="247">
        <v>0.24031520000000001</v>
      </c>
      <c r="P72" s="247" t="s">
        <v>431</v>
      </c>
      <c r="Q72" s="247">
        <v>9.0118200000000002</v>
      </c>
      <c r="R72" s="247">
        <v>0.69090620000000003</v>
      </c>
      <c r="S72" s="247">
        <v>9.0118200000000009E-2</v>
      </c>
      <c r="T72" s="247">
        <v>3.0039400000000001</v>
      </c>
      <c r="U72" s="247" t="s">
        <v>431</v>
      </c>
      <c r="V72" s="247">
        <v>2.4331914000000001</v>
      </c>
      <c r="W72" s="247">
        <v>2.0126398000000004E-2</v>
      </c>
      <c r="X72" s="247" t="s">
        <v>431</v>
      </c>
      <c r="Y72" s="247" t="s">
        <v>431</v>
      </c>
      <c r="Z72" s="247" t="s">
        <v>431</v>
      </c>
      <c r="AA72" s="247" t="s">
        <v>431</v>
      </c>
      <c r="AB72" s="247">
        <v>3.0039400000000001E-3</v>
      </c>
      <c r="AC72" s="247" t="s">
        <v>431</v>
      </c>
      <c r="AD72" s="247" t="s">
        <v>411</v>
      </c>
      <c r="AE72" s="432"/>
      <c r="AF72" s="247" t="s">
        <v>411</v>
      </c>
      <c r="AG72" s="247" t="s">
        <v>411</v>
      </c>
      <c r="AH72" s="247" t="s">
        <v>411</v>
      </c>
      <c r="AI72" s="247" t="s">
        <v>411</v>
      </c>
      <c r="AJ72" s="247" t="s">
        <v>411</v>
      </c>
      <c r="AK72" s="247">
        <v>300.39400000000001</v>
      </c>
      <c r="AL72" s="249" t="s">
        <v>400</v>
      </c>
    </row>
    <row r="73" spans="1:38" s="250" customFormat="1" ht="24.75" customHeight="1" thickBot="1">
      <c r="A73" s="106" t="s">
        <v>121</v>
      </c>
      <c r="B73" s="106" t="s">
        <v>209</v>
      </c>
      <c r="C73" s="106" t="s">
        <v>88</v>
      </c>
      <c r="D73" s="245"/>
      <c r="E73" s="252" t="s">
        <v>432</v>
      </c>
      <c r="F73" s="252" t="s">
        <v>432</v>
      </c>
      <c r="G73" s="252" t="s">
        <v>432</v>
      </c>
      <c r="H73" s="252" t="s">
        <v>432</v>
      </c>
      <c r="I73" s="252" t="s">
        <v>432</v>
      </c>
      <c r="J73" s="252" t="s">
        <v>432</v>
      </c>
      <c r="K73" s="252" t="s">
        <v>432</v>
      </c>
      <c r="L73" s="252" t="s">
        <v>432</v>
      </c>
      <c r="M73" s="247" t="s">
        <v>432</v>
      </c>
      <c r="N73" s="247" t="s">
        <v>432</v>
      </c>
      <c r="O73" s="247" t="s">
        <v>432</v>
      </c>
      <c r="P73" s="247" t="s">
        <v>432</v>
      </c>
      <c r="Q73" s="247" t="s">
        <v>432</v>
      </c>
      <c r="R73" s="247" t="s">
        <v>432</v>
      </c>
      <c r="S73" s="247" t="s">
        <v>432</v>
      </c>
      <c r="T73" s="247" t="s">
        <v>432</v>
      </c>
      <c r="U73" s="247" t="s">
        <v>432</v>
      </c>
      <c r="V73" s="247" t="s">
        <v>432</v>
      </c>
      <c r="W73" s="247" t="s">
        <v>432</v>
      </c>
      <c r="X73" s="247" t="s">
        <v>432</v>
      </c>
      <c r="Y73" s="247" t="s">
        <v>432</v>
      </c>
      <c r="Z73" s="247" t="s">
        <v>432</v>
      </c>
      <c r="AA73" s="247" t="s">
        <v>432</v>
      </c>
      <c r="AB73" s="247" t="s">
        <v>432</v>
      </c>
      <c r="AC73" s="247" t="s">
        <v>432</v>
      </c>
      <c r="AD73" s="247" t="s">
        <v>432</v>
      </c>
      <c r="AE73" s="451"/>
      <c r="AF73" s="247" t="s">
        <v>411</v>
      </c>
      <c r="AG73" s="247" t="s">
        <v>411</v>
      </c>
      <c r="AH73" s="247" t="s">
        <v>411</v>
      </c>
      <c r="AI73" s="247" t="s">
        <v>411</v>
      </c>
      <c r="AJ73" s="247" t="s">
        <v>411</v>
      </c>
      <c r="AK73" s="247" t="s">
        <v>432</v>
      </c>
      <c r="AL73" s="249" t="s">
        <v>401</v>
      </c>
    </row>
    <row r="74" spans="1:38" s="250" customFormat="1" ht="24.75" customHeight="1" thickBot="1">
      <c r="A74" s="106" t="s">
        <v>121</v>
      </c>
      <c r="B74" s="106" t="s">
        <v>210</v>
      </c>
      <c r="C74" s="106" t="s">
        <v>300</v>
      </c>
      <c r="D74" s="245"/>
      <c r="E74" s="252" t="s">
        <v>432</v>
      </c>
      <c r="F74" s="252" t="s">
        <v>432</v>
      </c>
      <c r="G74" s="252" t="s">
        <v>432</v>
      </c>
      <c r="H74" s="252" t="s">
        <v>432</v>
      </c>
      <c r="I74" s="252" t="s">
        <v>432</v>
      </c>
      <c r="J74" s="252" t="s">
        <v>432</v>
      </c>
      <c r="K74" s="252" t="s">
        <v>432</v>
      </c>
      <c r="L74" s="252" t="s">
        <v>432</v>
      </c>
      <c r="M74" s="247" t="s">
        <v>432</v>
      </c>
      <c r="N74" s="247" t="s">
        <v>432</v>
      </c>
      <c r="O74" s="247" t="s">
        <v>432</v>
      </c>
      <c r="P74" s="247" t="s">
        <v>432</v>
      </c>
      <c r="Q74" s="247" t="s">
        <v>432</v>
      </c>
      <c r="R74" s="247" t="s">
        <v>432</v>
      </c>
      <c r="S74" s="247" t="s">
        <v>432</v>
      </c>
      <c r="T74" s="247" t="s">
        <v>432</v>
      </c>
      <c r="U74" s="247" t="s">
        <v>432</v>
      </c>
      <c r="V74" s="247" t="s">
        <v>432</v>
      </c>
      <c r="W74" s="247" t="s">
        <v>432</v>
      </c>
      <c r="X74" s="247" t="s">
        <v>432</v>
      </c>
      <c r="Y74" s="247" t="s">
        <v>432</v>
      </c>
      <c r="Z74" s="247" t="s">
        <v>432</v>
      </c>
      <c r="AA74" s="247" t="s">
        <v>432</v>
      </c>
      <c r="AB74" s="247" t="s">
        <v>432</v>
      </c>
      <c r="AC74" s="247" t="s">
        <v>432</v>
      </c>
      <c r="AD74" s="247" t="s">
        <v>432</v>
      </c>
      <c r="AE74" s="451"/>
      <c r="AF74" s="247" t="s">
        <v>411</v>
      </c>
      <c r="AG74" s="247" t="s">
        <v>411</v>
      </c>
      <c r="AH74" s="247" t="s">
        <v>411</v>
      </c>
      <c r="AI74" s="247" t="s">
        <v>411</v>
      </c>
      <c r="AJ74" s="247" t="s">
        <v>411</v>
      </c>
      <c r="AK74" s="247" t="s">
        <v>432</v>
      </c>
      <c r="AL74" s="249" t="s">
        <v>402</v>
      </c>
    </row>
    <row r="75" spans="1:38" s="250" customFormat="1" ht="24.75" customHeight="1" thickBot="1">
      <c r="A75" s="106" t="s">
        <v>121</v>
      </c>
      <c r="B75" s="106" t="s">
        <v>211</v>
      </c>
      <c r="C75" s="106" t="s">
        <v>279</v>
      </c>
      <c r="D75" s="253"/>
      <c r="E75" s="252" t="s">
        <v>432</v>
      </c>
      <c r="F75" s="252" t="s">
        <v>432</v>
      </c>
      <c r="G75" s="252" t="s">
        <v>432</v>
      </c>
      <c r="H75" s="252" t="s">
        <v>432</v>
      </c>
      <c r="I75" s="252" t="s">
        <v>432</v>
      </c>
      <c r="J75" s="252" t="s">
        <v>432</v>
      </c>
      <c r="K75" s="252" t="s">
        <v>432</v>
      </c>
      <c r="L75" s="252" t="s">
        <v>432</v>
      </c>
      <c r="M75" s="252" t="s">
        <v>432</v>
      </c>
      <c r="N75" s="247" t="s">
        <v>432</v>
      </c>
      <c r="O75" s="247" t="s">
        <v>432</v>
      </c>
      <c r="P75" s="247" t="s">
        <v>432</v>
      </c>
      <c r="Q75" s="247" t="s">
        <v>432</v>
      </c>
      <c r="R75" s="247" t="s">
        <v>432</v>
      </c>
      <c r="S75" s="247" t="s">
        <v>432</v>
      </c>
      <c r="T75" s="247" t="s">
        <v>432</v>
      </c>
      <c r="U75" s="247" t="s">
        <v>432</v>
      </c>
      <c r="V75" s="247" t="s">
        <v>432</v>
      </c>
      <c r="W75" s="247" t="s">
        <v>432</v>
      </c>
      <c r="X75" s="247" t="s">
        <v>432</v>
      </c>
      <c r="Y75" s="247" t="s">
        <v>432</v>
      </c>
      <c r="Z75" s="247" t="s">
        <v>432</v>
      </c>
      <c r="AA75" s="247" t="s">
        <v>432</v>
      </c>
      <c r="AB75" s="247" t="s">
        <v>432</v>
      </c>
      <c r="AC75" s="247" t="s">
        <v>432</v>
      </c>
      <c r="AD75" s="247" t="s">
        <v>432</v>
      </c>
      <c r="AE75" s="432"/>
      <c r="AF75" s="247" t="s">
        <v>411</v>
      </c>
      <c r="AG75" s="247" t="s">
        <v>411</v>
      </c>
      <c r="AH75" s="247" t="s">
        <v>411</v>
      </c>
      <c r="AI75" s="247" t="s">
        <v>411</v>
      </c>
      <c r="AJ75" s="247" t="s">
        <v>411</v>
      </c>
      <c r="AK75" s="247" t="s">
        <v>432</v>
      </c>
      <c r="AL75" s="249" t="s">
        <v>403</v>
      </c>
    </row>
    <row r="76" spans="1:38" s="250" customFormat="1" ht="24.75" customHeight="1" thickBot="1">
      <c r="A76" s="106" t="s">
        <v>121</v>
      </c>
      <c r="B76" s="106" t="s">
        <v>212</v>
      </c>
      <c r="C76" s="106" t="s">
        <v>90</v>
      </c>
      <c r="D76" s="245"/>
      <c r="E76" s="252" t="s">
        <v>432</v>
      </c>
      <c r="F76" s="252" t="s">
        <v>432</v>
      </c>
      <c r="G76" s="252" t="s">
        <v>432</v>
      </c>
      <c r="H76" s="252" t="s">
        <v>432</v>
      </c>
      <c r="I76" s="252" t="s">
        <v>432</v>
      </c>
      <c r="J76" s="252" t="s">
        <v>432</v>
      </c>
      <c r="K76" s="252" t="s">
        <v>432</v>
      </c>
      <c r="L76" s="252" t="s">
        <v>432</v>
      </c>
      <c r="M76" s="252" t="s">
        <v>432</v>
      </c>
      <c r="N76" s="247" t="s">
        <v>432</v>
      </c>
      <c r="O76" s="247" t="s">
        <v>432</v>
      </c>
      <c r="P76" s="247" t="s">
        <v>432</v>
      </c>
      <c r="Q76" s="247" t="s">
        <v>432</v>
      </c>
      <c r="R76" s="247" t="s">
        <v>432</v>
      </c>
      <c r="S76" s="247" t="s">
        <v>432</v>
      </c>
      <c r="T76" s="247" t="s">
        <v>432</v>
      </c>
      <c r="U76" s="247" t="s">
        <v>432</v>
      </c>
      <c r="V76" s="247" t="s">
        <v>432</v>
      </c>
      <c r="W76" s="247" t="s">
        <v>432</v>
      </c>
      <c r="X76" s="247" t="s">
        <v>432</v>
      </c>
      <c r="Y76" s="247" t="s">
        <v>432</v>
      </c>
      <c r="Z76" s="247" t="s">
        <v>432</v>
      </c>
      <c r="AA76" s="247" t="s">
        <v>432</v>
      </c>
      <c r="AB76" s="247" t="s">
        <v>432</v>
      </c>
      <c r="AC76" s="247" t="s">
        <v>432</v>
      </c>
      <c r="AD76" s="247" t="s">
        <v>432</v>
      </c>
      <c r="AE76" s="432"/>
      <c r="AF76" s="247" t="s">
        <v>411</v>
      </c>
      <c r="AG76" s="247" t="s">
        <v>411</v>
      </c>
      <c r="AH76" s="247" t="s">
        <v>411</v>
      </c>
      <c r="AI76" s="247" t="s">
        <v>411</v>
      </c>
      <c r="AJ76" s="247" t="s">
        <v>411</v>
      </c>
      <c r="AK76" s="247" t="s">
        <v>432</v>
      </c>
      <c r="AL76" s="249" t="s">
        <v>404</v>
      </c>
    </row>
    <row r="77" spans="1:38" s="250" customFormat="1" ht="24.75" customHeight="1" thickBot="1">
      <c r="A77" s="106" t="s">
        <v>121</v>
      </c>
      <c r="B77" s="106" t="s">
        <v>213</v>
      </c>
      <c r="C77" s="106" t="s">
        <v>92</v>
      </c>
      <c r="D77" s="245"/>
      <c r="E77" s="252" t="s">
        <v>432</v>
      </c>
      <c r="F77" s="252" t="s">
        <v>432</v>
      </c>
      <c r="G77" s="252" t="s">
        <v>432</v>
      </c>
      <c r="H77" s="252" t="s">
        <v>432</v>
      </c>
      <c r="I77" s="252" t="s">
        <v>432</v>
      </c>
      <c r="J77" s="252" t="s">
        <v>432</v>
      </c>
      <c r="K77" s="252" t="s">
        <v>432</v>
      </c>
      <c r="L77" s="252" t="s">
        <v>432</v>
      </c>
      <c r="M77" s="252" t="s">
        <v>432</v>
      </c>
      <c r="N77" s="247" t="s">
        <v>432</v>
      </c>
      <c r="O77" s="247" t="s">
        <v>432</v>
      </c>
      <c r="P77" s="247" t="s">
        <v>432</v>
      </c>
      <c r="Q77" s="247" t="s">
        <v>432</v>
      </c>
      <c r="R77" s="247" t="s">
        <v>432</v>
      </c>
      <c r="S77" s="247" t="s">
        <v>432</v>
      </c>
      <c r="T77" s="247" t="s">
        <v>432</v>
      </c>
      <c r="U77" s="247" t="s">
        <v>432</v>
      </c>
      <c r="V77" s="247" t="s">
        <v>432</v>
      </c>
      <c r="W77" s="247" t="s">
        <v>432</v>
      </c>
      <c r="X77" s="247" t="s">
        <v>432</v>
      </c>
      <c r="Y77" s="247" t="s">
        <v>432</v>
      </c>
      <c r="Z77" s="247" t="s">
        <v>432</v>
      </c>
      <c r="AA77" s="247" t="s">
        <v>432</v>
      </c>
      <c r="AB77" s="247" t="s">
        <v>432</v>
      </c>
      <c r="AC77" s="247" t="s">
        <v>432</v>
      </c>
      <c r="AD77" s="247" t="s">
        <v>432</v>
      </c>
      <c r="AE77" s="432"/>
      <c r="AF77" s="247" t="s">
        <v>411</v>
      </c>
      <c r="AG77" s="247" t="s">
        <v>411</v>
      </c>
      <c r="AH77" s="247" t="s">
        <v>411</v>
      </c>
      <c r="AI77" s="247" t="s">
        <v>411</v>
      </c>
      <c r="AJ77" s="247" t="s">
        <v>411</v>
      </c>
      <c r="AK77" s="247" t="s">
        <v>432</v>
      </c>
      <c r="AL77" s="249" t="s">
        <v>405</v>
      </c>
    </row>
    <row r="78" spans="1:38" s="250" customFormat="1" ht="24.75" customHeight="1" thickBot="1">
      <c r="A78" s="106" t="s">
        <v>121</v>
      </c>
      <c r="B78" s="106" t="s">
        <v>214</v>
      </c>
      <c r="C78" s="106" t="s">
        <v>89</v>
      </c>
      <c r="D78" s="245"/>
      <c r="E78" s="252" t="s">
        <v>432</v>
      </c>
      <c r="F78" s="252" t="s">
        <v>432</v>
      </c>
      <c r="G78" s="252" t="s">
        <v>432</v>
      </c>
      <c r="H78" s="252" t="s">
        <v>432</v>
      </c>
      <c r="I78" s="252" t="s">
        <v>432</v>
      </c>
      <c r="J78" s="252" t="s">
        <v>432</v>
      </c>
      <c r="K78" s="252" t="s">
        <v>432</v>
      </c>
      <c r="L78" s="252" t="s">
        <v>432</v>
      </c>
      <c r="M78" s="252" t="s">
        <v>432</v>
      </c>
      <c r="N78" s="247" t="s">
        <v>432</v>
      </c>
      <c r="O78" s="247" t="s">
        <v>432</v>
      </c>
      <c r="P78" s="247" t="s">
        <v>432</v>
      </c>
      <c r="Q78" s="247" t="s">
        <v>432</v>
      </c>
      <c r="R78" s="247" t="s">
        <v>432</v>
      </c>
      <c r="S78" s="247" t="s">
        <v>432</v>
      </c>
      <c r="T78" s="247" t="s">
        <v>432</v>
      </c>
      <c r="U78" s="247" t="s">
        <v>432</v>
      </c>
      <c r="V78" s="247" t="s">
        <v>432</v>
      </c>
      <c r="W78" s="247" t="s">
        <v>432</v>
      </c>
      <c r="X78" s="247" t="s">
        <v>432</v>
      </c>
      <c r="Y78" s="247" t="s">
        <v>432</v>
      </c>
      <c r="Z78" s="247" t="s">
        <v>432</v>
      </c>
      <c r="AA78" s="247" t="s">
        <v>432</v>
      </c>
      <c r="AB78" s="247" t="s">
        <v>432</v>
      </c>
      <c r="AC78" s="247" t="s">
        <v>432</v>
      </c>
      <c r="AD78" s="247" t="s">
        <v>432</v>
      </c>
      <c r="AE78" s="432"/>
      <c r="AF78" s="247" t="s">
        <v>411</v>
      </c>
      <c r="AG78" s="247" t="s">
        <v>411</v>
      </c>
      <c r="AH78" s="247" t="s">
        <v>411</v>
      </c>
      <c r="AI78" s="247" t="s">
        <v>411</v>
      </c>
      <c r="AJ78" s="247" t="s">
        <v>411</v>
      </c>
      <c r="AK78" s="247" t="s">
        <v>432</v>
      </c>
      <c r="AL78" s="249" t="s">
        <v>406</v>
      </c>
    </row>
    <row r="79" spans="1:38" s="250" customFormat="1" ht="24.75" customHeight="1" thickBot="1">
      <c r="A79" s="106" t="s">
        <v>121</v>
      </c>
      <c r="B79" s="106" t="s">
        <v>215</v>
      </c>
      <c r="C79" s="106" t="s">
        <v>91</v>
      </c>
      <c r="D79" s="245"/>
      <c r="E79" s="252" t="s">
        <v>432</v>
      </c>
      <c r="F79" s="252" t="s">
        <v>432</v>
      </c>
      <c r="G79" s="252" t="s">
        <v>432</v>
      </c>
      <c r="H79" s="252" t="s">
        <v>432</v>
      </c>
      <c r="I79" s="252" t="s">
        <v>432</v>
      </c>
      <c r="J79" s="252" t="s">
        <v>432</v>
      </c>
      <c r="K79" s="252" t="s">
        <v>432</v>
      </c>
      <c r="L79" s="252" t="s">
        <v>432</v>
      </c>
      <c r="M79" s="252" t="s">
        <v>432</v>
      </c>
      <c r="N79" s="247" t="s">
        <v>432</v>
      </c>
      <c r="O79" s="247" t="s">
        <v>432</v>
      </c>
      <c r="P79" s="247" t="s">
        <v>432</v>
      </c>
      <c r="Q79" s="247" t="s">
        <v>432</v>
      </c>
      <c r="R79" s="247" t="s">
        <v>432</v>
      </c>
      <c r="S79" s="247" t="s">
        <v>432</v>
      </c>
      <c r="T79" s="247" t="s">
        <v>432</v>
      </c>
      <c r="U79" s="247" t="s">
        <v>432</v>
      </c>
      <c r="V79" s="247" t="s">
        <v>432</v>
      </c>
      <c r="W79" s="247" t="s">
        <v>432</v>
      </c>
      <c r="X79" s="247" t="s">
        <v>432</v>
      </c>
      <c r="Y79" s="247" t="s">
        <v>432</v>
      </c>
      <c r="Z79" s="247" t="s">
        <v>432</v>
      </c>
      <c r="AA79" s="247" t="s">
        <v>432</v>
      </c>
      <c r="AB79" s="247" t="s">
        <v>432</v>
      </c>
      <c r="AC79" s="247" t="s">
        <v>432</v>
      </c>
      <c r="AD79" s="247" t="s">
        <v>432</v>
      </c>
      <c r="AE79" s="432"/>
      <c r="AF79" s="247" t="s">
        <v>411</v>
      </c>
      <c r="AG79" s="247" t="s">
        <v>411</v>
      </c>
      <c r="AH79" s="247" t="s">
        <v>411</v>
      </c>
      <c r="AI79" s="247" t="s">
        <v>411</v>
      </c>
      <c r="AJ79" s="247" t="s">
        <v>411</v>
      </c>
      <c r="AK79" s="247" t="s">
        <v>432</v>
      </c>
      <c r="AL79" s="249" t="s">
        <v>407</v>
      </c>
    </row>
    <row r="80" spans="1:38" s="250" customFormat="1" ht="24.75" customHeight="1" thickBot="1">
      <c r="A80" s="106" t="s">
        <v>121</v>
      </c>
      <c r="B80" s="107" t="s">
        <v>216</v>
      </c>
      <c r="C80" s="107" t="s">
        <v>317</v>
      </c>
      <c r="D80" s="245"/>
      <c r="E80" s="252" t="s">
        <v>432</v>
      </c>
      <c r="F80" s="252" t="s">
        <v>432</v>
      </c>
      <c r="G80" s="252" t="s">
        <v>432</v>
      </c>
      <c r="H80" s="252" t="s">
        <v>432</v>
      </c>
      <c r="I80" s="252" t="s">
        <v>432</v>
      </c>
      <c r="J80" s="252" t="s">
        <v>432</v>
      </c>
      <c r="K80" s="252" t="s">
        <v>432</v>
      </c>
      <c r="L80" s="252" t="s">
        <v>432</v>
      </c>
      <c r="M80" s="252" t="s">
        <v>432</v>
      </c>
      <c r="N80" s="247" t="s">
        <v>432</v>
      </c>
      <c r="O80" s="247" t="s">
        <v>432</v>
      </c>
      <c r="P80" s="247" t="s">
        <v>432</v>
      </c>
      <c r="Q80" s="247" t="s">
        <v>432</v>
      </c>
      <c r="R80" s="247" t="s">
        <v>432</v>
      </c>
      <c r="S80" s="247" t="s">
        <v>432</v>
      </c>
      <c r="T80" s="247" t="s">
        <v>432</v>
      </c>
      <c r="U80" s="247" t="s">
        <v>432</v>
      </c>
      <c r="V80" s="247" t="s">
        <v>432</v>
      </c>
      <c r="W80" s="247" t="s">
        <v>432</v>
      </c>
      <c r="X80" s="247" t="s">
        <v>432</v>
      </c>
      <c r="Y80" s="247" t="s">
        <v>432</v>
      </c>
      <c r="Z80" s="247" t="s">
        <v>432</v>
      </c>
      <c r="AA80" s="247" t="s">
        <v>432</v>
      </c>
      <c r="AB80" s="247" t="s">
        <v>432</v>
      </c>
      <c r="AC80" s="247" t="s">
        <v>432</v>
      </c>
      <c r="AD80" s="247" t="s">
        <v>432</v>
      </c>
      <c r="AE80" s="432"/>
      <c r="AF80" s="247" t="s">
        <v>411</v>
      </c>
      <c r="AG80" s="247" t="s">
        <v>411</v>
      </c>
      <c r="AH80" s="247" t="s">
        <v>411</v>
      </c>
      <c r="AI80" s="247" t="s">
        <v>411</v>
      </c>
      <c r="AJ80" s="247" t="s">
        <v>411</v>
      </c>
      <c r="AK80" s="247" t="s">
        <v>432</v>
      </c>
      <c r="AL80" s="249" t="s">
        <v>380</v>
      </c>
    </row>
    <row r="81" spans="1:38" s="250" customFormat="1" ht="24.75" customHeight="1" thickBot="1">
      <c r="A81" s="106" t="s">
        <v>121</v>
      </c>
      <c r="B81" s="107" t="s">
        <v>217</v>
      </c>
      <c r="C81" s="107" t="s">
        <v>370</v>
      </c>
      <c r="D81" s="245"/>
      <c r="E81" s="252" t="s">
        <v>432</v>
      </c>
      <c r="F81" s="252" t="s">
        <v>432</v>
      </c>
      <c r="G81" s="252" t="s">
        <v>432</v>
      </c>
      <c r="H81" s="252" t="s">
        <v>432</v>
      </c>
      <c r="I81" s="252" t="s">
        <v>432</v>
      </c>
      <c r="J81" s="252" t="s">
        <v>432</v>
      </c>
      <c r="K81" s="252" t="s">
        <v>432</v>
      </c>
      <c r="L81" s="252" t="s">
        <v>432</v>
      </c>
      <c r="M81" s="252" t="s">
        <v>432</v>
      </c>
      <c r="N81" s="247" t="s">
        <v>432</v>
      </c>
      <c r="O81" s="247" t="s">
        <v>432</v>
      </c>
      <c r="P81" s="247" t="s">
        <v>432</v>
      </c>
      <c r="Q81" s="247" t="s">
        <v>432</v>
      </c>
      <c r="R81" s="247" t="s">
        <v>432</v>
      </c>
      <c r="S81" s="247" t="s">
        <v>432</v>
      </c>
      <c r="T81" s="247" t="s">
        <v>432</v>
      </c>
      <c r="U81" s="247" t="s">
        <v>432</v>
      </c>
      <c r="V81" s="247" t="s">
        <v>432</v>
      </c>
      <c r="W81" s="247" t="s">
        <v>432</v>
      </c>
      <c r="X81" s="247" t="s">
        <v>432</v>
      </c>
      <c r="Y81" s="247" t="s">
        <v>432</v>
      </c>
      <c r="Z81" s="247" t="s">
        <v>432</v>
      </c>
      <c r="AA81" s="247" t="s">
        <v>432</v>
      </c>
      <c r="AB81" s="247" t="s">
        <v>432</v>
      </c>
      <c r="AC81" s="247" t="s">
        <v>432</v>
      </c>
      <c r="AD81" s="247" t="s">
        <v>432</v>
      </c>
      <c r="AE81" s="432"/>
      <c r="AF81" s="247" t="s">
        <v>411</v>
      </c>
      <c r="AG81" s="247" t="s">
        <v>411</v>
      </c>
      <c r="AH81" s="247" t="s">
        <v>411</v>
      </c>
      <c r="AI81" s="247" t="s">
        <v>411</v>
      </c>
      <c r="AJ81" s="247" t="s">
        <v>411</v>
      </c>
      <c r="AK81" s="247" t="s">
        <v>432</v>
      </c>
      <c r="AL81" s="249" t="s">
        <v>408</v>
      </c>
    </row>
    <row r="82" spans="1:38" s="250" customFormat="1" ht="24.75" customHeight="1" thickBot="1">
      <c r="A82" s="106" t="s">
        <v>124</v>
      </c>
      <c r="B82" s="107" t="s">
        <v>224</v>
      </c>
      <c r="C82" s="92" t="s">
        <v>99</v>
      </c>
      <c r="D82" s="245"/>
      <c r="E82" s="408" t="s">
        <v>411</v>
      </c>
      <c r="F82" s="443">
        <v>2.4027062588293471</v>
      </c>
      <c r="G82" s="410" t="s">
        <v>411</v>
      </c>
      <c r="H82" s="247" t="s">
        <v>411</v>
      </c>
      <c r="I82" s="247" t="s">
        <v>411</v>
      </c>
      <c r="J82" s="247" t="s">
        <v>411</v>
      </c>
      <c r="K82" s="247" t="s">
        <v>411</v>
      </c>
      <c r="L82" s="247" t="s">
        <v>411</v>
      </c>
      <c r="M82" s="247" t="s">
        <v>411</v>
      </c>
      <c r="N82" s="247" t="s">
        <v>411</v>
      </c>
      <c r="O82" s="247" t="s">
        <v>411</v>
      </c>
      <c r="P82" s="247" t="s">
        <v>411</v>
      </c>
      <c r="Q82" s="247" t="s">
        <v>411</v>
      </c>
      <c r="R82" s="247" t="s">
        <v>411</v>
      </c>
      <c r="S82" s="247" t="s">
        <v>411</v>
      </c>
      <c r="T82" s="247" t="s">
        <v>411</v>
      </c>
      <c r="U82" s="247" t="s">
        <v>411</v>
      </c>
      <c r="V82" s="247" t="s">
        <v>411</v>
      </c>
      <c r="W82" s="247" t="s">
        <v>411</v>
      </c>
      <c r="X82" s="247" t="s">
        <v>411</v>
      </c>
      <c r="Y82" s="247" t="s">
        <v>411</v>
      </c>
      <c r="Z82" s="247" t="s">
        <v>411</v>
      </c>
      <c r="AA82" s="247" t="s">
        <v>411</v>
      </c>
      <c r="AB82" s="247" t="s">
        <v>411</v>
      </c>
      <c r="AC82" s="247" t="s">
        <v>411</v>
      </c>
      <c r="AD82" s="247" t="s">
        <v>411</v>
      </c>
      <c r="AE82" s="432"/>
      <c r="AF82" s="247" t="s">
        <v>411</v>
      </c>
      <c r="AG82" s="247" t="s">
        <v>411</v>
      </c>
      <c r="AH82" s="247" t="s">
        <v>411</v>
      </c>
      <c r="AI82" s="247" t="s">
        <v>411</v>
      </c>
      <c r="AJ82" s="247" t="s">
        <v>411</v>
      </c>
      <c r="AK82" s="443">
        <v>15.943394170966625</v>
      </c>
      <c r="AL82" s="249" t="s">
        <v>410</v>
      </c>
    </row>
    <row r="83" spans="1:38" s="250" customFormat="1" ht="24.75" customHeight="1" thickBot="1">
      <c r="A83" s="106" t="s">
        <v>121</v>
      </c>
      <c r="B83" s="119" t="s">
        <v>225</v>
      </c>
      <c r="C83" s="94" t="s">
        <v>79</v>
      </c>
      <c r="D83" s="245"/>
      <c r="E83" s="409" t="s">
        <v>431</v>
      </c>
      <c r="F83" s="248">
        <v>7.5427839999999996E-4</v>
      </c>
      <c r="G83" s="411" t="s">
        <v>431</v>
      </c>
      <c r="H83" s="252" t="s">
        <v>411</v>
      </c>
      <c r="I83" s="246">
        <v>1.8856959999999999E-2</v>
      </c>
      <c r="J83" s="246">
        <v>0.1414272</v>
      </c>
      <c r="K83" s="246">
        <v>0.65999359999999996</v>
      </c>
      <c r="L83" s="246">
        <v>1.0748467199999999E-3</v>
      </c>
      <c r="M83" s="247" t="s">
        <v>431</v>
      </c>
      <c r="N83" s="247" t="s">
        <v>411</v>
      </c>
      <c r="O83" s="247" t="s">
        <v>411</v>
      </c>
      <c r="P83" s="247" t="s">
        <v>411</v>
      </c>
      <c r="Q83" s="247" t="s">
        <v>411</v>
      </c>
      <c r="R83" s="247" t="s">
        <v>411</v>
      </c>
      <c r="S83" s="247" t="s">
        <v>411</v>
      </c>
      <c r="T83" s="247" t="s">
        <v>411</v>
      </c>
      <c r="U83" s="247" t="s">
        <v>411</v>
      </c>
      <c r="V83" s="247" t="s">
        <v>411</v>
      </c>
      <c r="W83" s="247" t="s">
        <v>411</v>
      </c>
      <c r="X83" s="247" t="s">
        <v>431</v>
      </c>
      <c r="Y83" s="247" t="s">
        <v>431</v>
      </c>
      <c r="Z83" s="247" t="s">
        <v>431</v>
      </c>
      <c r="AA83" s="247" t="s">
        <v>431</v>
      </c>
      <c r="AB83" s="247" t="s">
        <v>431</v>
      </c>
      <c r="AC83" s="247" t="s">
        <v>431</v>
      </c>
      <c r="AD83" s="247" t="s">
        <v>411</v>
      </c>
      <c r="AE83" s="432"/>
      <c r="AF83" s="247" t="s">
        <v>411</v>
      </c>
      <c r="AG83" s="247" t="s">
        <v>411</v>
      </c>
      <c r="AH83" s="247" t="s">
        <v>411</v>
      </c>
      <c r="AI83" s="247" t="s">
        <v>411</v>
      </c>
      <c r="AJ83" s="247" t="s">
        <v>411</v>
      </c>
      <c r="AK83" s="248">
        <v>47.142400000000002</v>
      </c>
      <c r="AL83" s="249" t="s">
        <v>435</v>
      </c>
    </row>
    <row r="84" spans="1:38" s="250" customFormat="1" ht="24.75" customHeight="1" thickBot="1">
      <c r="A84" s="106" t="s">
        <v>121</v>
      </c>
      <c r="B84" s="119" t="s">
        <v>226</v>
      </c>
      <c r="C84" s="94" t="s">
        <v>78</v>
      </c>
      <c r="D84" s="245"/>
      <c r="E84" s="409" t="s">
        <v>411</v>
      </c>
      <c r="F84" s="248">
        <v>1.5321279999999998E-3</v>
      </c>
      <c r="G84" s="411" t="s">
        <v>411</v>
      </c>
      <c r="H84" s="252" t="s">
        <v>411</v>
      </c>
      <c r="I84" s="246">
        <v>9.4284799999999971E-4</v>
      </c>
      <c r="J84" s="246">
        <v>4.7142399999999989E-3</v>
      </c>
      <c r="K84" s="246">
        <v>1.8856959999999996E-2</v>
      </c>
      <c r="L84" s="246">
        <v>1.2257023999999996E-7</v>
      </c>
      <c r="M84" s="247">
        <v>1.1196319999999997E-4</v>
      </c>
      <c r="N84" s="247" t="s">
        <v>431</v>
      </c>
      <c r="O84" s="247" t="s">
        <v>431</v>
      </c>
      <c r="P84" s="247" t="s">
        <v>431</v>
      </c>
      <c r="Q84" s="247" t="s">
        <v>411</v>
      </c>
      <c r="R84" s="247" t="s">
        <v>411</v>
      </c>
      <c r="S84" s="247" t="s">
        <v>411</v>
      </c>
      <c r="T84" s="247" t="s">
        <v>411</v>
      </c>
      <c r="U84" s="247" t="s">
        <v>411</v>
      </c>
      <c r="V84" s="247" t="s">
        <v>411</v>
      </c>
      <c r="W84" s="247" t="s">
        <v>411</v>
      </c>
      <c r="X84" s="247" t="s">
        <v>431</v>
      </c>
      <c r="Y84" s="247" t="s">
        <v>431</v>
      </c>
      <c r="Z84" s="247" t="s">
        <v>431</v>
      </c>
      <c r="AA84" s="247" t="s">
        <v>431</v>
      </c>
      <c r="AB84" s="247" t="s">
        <v>431</v>
      </c>
      <c r="AC84" s="247" t="s">
        <v>431</v>
      </c>
      <c r="AD84" s="247" t="s">
        <v>411</v>
      </c>
      <c r="AE84" s="432"/>
      <c r="AF84" s="247" t="s">
        <v>411</v>
      </c>
      <c r="AG84" s="247" t="s">
        <v>411</v>
      </c>
      <c r="AH84" s="247" t="s">
        <v>411</v>
      </c>
      <c r="AI84" s="247" t="s">
        <v>411</v>
      </c>
      <c r="AJ84" s="247" t="s">
        <v>411</v>
      </c>
      <c r="AK84" s="248">
        <v>11.785599999999997</v>
      </c>
      <c r="AL84" s="249" t="s">
        <v>436</v>
      </c>
    </row>
    <row r="85" spans="1:38" s="250" customFormat="1" ht="24.75" customHeight="1" thickBot="1">
      <c r="A85" s="106" t="s">
        <v>124</v>
      </c>
      <c r="B85" s="107" t="s">
        <v>227</v>
      </c>
      <c r="C85" s="94" t="s">
        <v>356</v>
      </c>
      <c r="D85" s="245"/>
      <c r="E85" s="422" t="s">
        <v>411</v>
      </c>
      <c r="F85" s="443">
        <v>6.5370397707338928</v>
      </c>
      <c r="G85" s="423" t="s">
        <v>411</v>
      </c>
      <c r="H85" s="421" t="s">
        <v>411</v>
      </c>
      <c r="I85" s="421" t="s">
        <v>411</v>
      </c>
      <c r="J85" s="421" t="s">
        <v>411</v>
      </c>
      <c r="K85" s="421" t="s">
        <v>411</v>
      </c>
      <c r="L85" s="421" t="s">
        <v>411</v>
      </c>
      <c r="M85" s="421" t="s">
        <v>411</v>
      </c>
      <c r="N85" s="421" t="s">
        <v>411</v>
      </c>
      <c r="O85" s="421" t="s">
        <v>411</v>
      </c>
      <c r="P85" s="421" t="s">
        <v>411</v>
      </c>
      <c r="Q85" s="421" t="s">
        <v>411</v>
      </c>
      <c r="R85" s="421" t="s">
        <v>411</v>
      </c>
      <c r="S85" s="421" t="s">
        <v>411</v>
      </c>
      <c r="T85" s="421" t="s">
        <v>411</v>
      </c>
      <c r="U85" s="421" t="s">
        <v>411</v>
      </c>
      <c r="V85" s="421" t="s">
        <v>411</v>
      </c>
      <c r="W85" s="421" t="s">
        <v>411</v>
      </c>
      <c r="X85" s="421" t="s">
        <v>411</v>
      </c>
      <c r="Y85" s="421" t="s">
        <v>411</v>
      </c>
      <c r="Z85" s="421" t="s">
        <v>411</v>
      </c>
      <c r="AA85" s="421" t="s">
        <v>411</v>
      </c>
      <c r="AB85" s="421" t="s">
        <v>411</v>
      </c>
      <c r="AC85" s="247" t="s">
        <v>411</v>
      </c>
      <c r="AD85" s="247" t="s">
        <v>411</v>
      </c>
      <c r="AE85" s="432"/>
      <c r="AF85" s="247" t="s">
        <v>411</v>
      </c>
      <c r="AG85" s="247" t="s">
        <v>411</v>
      </c>
      <c r="AH85" s="247" t="s">
        <v>411</v>
      </c>
      <c r="AI85" s="247" t="s">
        <v>411</v>
      </c>
      <c r="AJ85" s="247" t="s">
        <v>411</v>
      </c>
      <c r="AK85" s="443">
        <v>13.906855330847446</v>
      </c>
      <c r="AL85" s="413" t="s">
        <v>409</v>
      </c>
    </row>
    <row r="86" spans="1:38" s="250" customFormat="1" ht="24.75" customHeight="1" thickBot="1">
      <c r="A86" s="106" t="s">
        <v>124</v>
      </c>
      <c r="B86" s="107" t="s">
        <v>228</v>
      </c>
      <c r="C86" s="92" t="s">
        <v>95</v>
      </c>
      <c r="D86" s="245"/>
      <c r="E86" s="422" t="s">
        <v>411</v>
      </c>
      <c r="F86" s="443">
        <v>6.5346722670006518E-2</v>
      </c>
      <c r="G86" s="423" t="s">
        <v>411</v>
      </c>
      <c r="H86" s="421" t="s">
        <v>411</v>
      </c>
      <c r="I86" s="421" t="s">
        <v>411</v>
      </c>
      <c r="J86" s="421" t="s">
        <v>411</v>
      </c>
      <c r="K86" s="421" t="s">
        <v>411</v>
      </c>
      <c r="L86" s="421" t="s">
        <v>411</v>
      </c>
      <c r="M86" s="421" t="s">
        <v>411</v>
      </c>
      <c r="N86" s="421" t="s">
        <v>411</v>
      </c>
      <c r="O86" s="421" t="s">
        <v>411</v>
      </c>
      <c r="P86" s="421" t="s">
        <v>411</v>
      </c>
      <c r="Q86" s="421" t="s">
        <v>411</v>
      </c>
      <c r="R86" s="421" t="s">
        <v>411</v>
      </c>
      <c r="S86" s="421" t="s">
        <v>411</v>
      </c>
      <c r="T86" s="421" t="s">
        <v>411</v>
      </c>
      <c r="U86" s="421" t="s">
        <v>411</v>
      </c>
      <c r="V86" s="421" t="s">
        <v>411</v>
      </c>
      <c r="W86" s="421" t="s">
        <v>411</v>
      </c>
      <c r="X86" s="421" t="s">
        <v>411</v>
      </c>
      <c r="Y86" s="421" t="s">
        <v>411</v>
      </c>
      <c r="Z86" s="421" t="s">
        <v>411</v>
      </c>
      <c r="AA86" s="421" t="s">
        <v>411</v>
      </c>
      <c r="AB86" s="421" t="s">
        <v>411</v>
      </c>
      <c r="AC86" s="247" t="s">
        <v>411</v>
      </c>
      <c r="AD86" s="247" t="s">
        <v>411</v>
      </c>
      <c r="AE86" s="432"/>
      <c r="AF86" s="247" t="s">
        <v>411</v>
      </c>
      <c r="AG86" s="247" t="s">
        <v>411</v>
      </c>
      <c r="AH86" s="247" t="s">
        <v>411</v>
      </c>
      <c r="AI86" s="247" t="s">
        <v>411</v>
      </c>
      <c r="AJ86" s="247" t="s">
        <v>411</v>
      </c>
      <c r="AK86" s="459" t="s">
        <v>448</v>
      </c>
      <c r="AL86" s="413" t="s">
        <v>443</v>
      </c>
    </row>
    <row r="87" spans="1:38" s="250" customFormat="1" ht="24.75" customHeight="1" thickBot="1">
      <c r="A87" s="106" t="s">
        <v>124</v>
      </c>
      <c r="B87" s="107" t="s">
        <v>229</v>
      </c>
      <c r="C87" s="92" t="s">
        <v>96</v>
      </c>
      <c r="D87" s="245"/>
      <c r="E87" s="422" t="s">
        <v>411</v>
      </c>
      <c r="F87" s="443">
        <v>3.3615956848896053E-2</v>
      </c>
      <c r="G87" s="423" t="s">
        <v>411</v>
      </c>
      <c r="H87" s="421" t="s">
        <v>411</v>
      </c>
      <c r="I87" s="421" t="s">
        <v>411</v>
      </c>
      <c r="J87" s="421" t="s">
        <v>411</v>
      </c>
      <c r="K87" s="421" t="s">
        <v>411</v>
      </c>
      <c r="L87" s="421" t="s">
        <v>411</v>
      </c>
      <c r="M87" s="421" t="s">
        <v>411</v>
      </c>
      <c r="N87" s="421" t="s">
        <v>411</v>
      </c>
      <c r="O87" s="421" t="s">
        <v>411</v>
      </c>
      <c r="P87" s="421" t="s">
        <v>411</v>
      </c>
      <c r="Q87" s="421" t="s">
        <v>411</v>
      </c>
      <c r="R87" s="421" t="s">
        <v>411</v>
      </c>
      <c r="S87" s="421" t="s">
        <v>411</v>
      </c>
      <c r="T87" s="421" t="s">
        <v>411</v>
      </c>
      <c r="U87" s="421" t="s">
        <v>411</v>
      </c>
      <c r="V87" s="421" t="s">
        <v>411</v>
      </c>
      <c r="W87" s="421" t="s">
        <v>411</v>
      </c>
      <c r="X87" s="421" t="s">
        <v>411</v>
      </c>
      <c r="Y87" s="421" t="s">
        <v>411</v>
      </c>
      <c r="Z87" s="421" t="s">
        <v>411</v>
      </c>
      <c r="AA87" s="421" t="s">
        <v>411</v>
      </c>
      <c r="AB87" s="421" t="s">
        <v>411</v>
      </c>
      <c r="AC87" s="247" t="s">
        <v>411</v>
      </c>
      <c r="AD87" s="247" t="s">
        <v>411</v>
      </c>
      <c r="AE87" s="432"/>
      <c r="AF87" s="247" t="s">
        <v>411</v>
      </c>
      <c r="AG87" s="247" t="s">
        <v>411</v>
      </c>
      <c r="AH87" s="247" t="s">
        <v>411</v>
      </c>
      <c r="AI87" s="247" t="s">
        <v>411</v>
      </c>
      <c r="AJ87" s="247" t="s">
        <v>411</v>
      </c>
      <c r="AK87" s="459" t="s">
        <v>448</v>
      </c>
      <c r="AL87" s="249" t="s">
        <v>451</v>
      </c>
    </row>
    <row r="88" spans="1:38" s="250" customFormat="1" ht="24.75" customHeight="1" thickBot="1">
      <c r="A88" s="106" t="s">
        <v>124</v>
      </c>
      <c r="B88" s="107" t="s">
        <v>230</v>
      </c>
      <c r="C88" s="92" t="s">
        <v>97</v>
      </c>
      <c r="D88" s="245"/>
      <c r="E88" s="422" t="s">
        <v>411</v>
      </c>
      <c r="F88" s="443">
        <v>2.0464499194920807</v>
      </c>
      <c r="G88" s="423" t="s">
        <v>411</v>
      </c>
      <c r="H88" s="421" t="s">
        <v>411</v>
      </c>
      <c r="I88" s="421" t="s">
        <v>411</v>
      </c>
      <c r="J88" s="421" t="s">
        <v>411</v>
      </c>
      <c r="K88" s="421" t="s">
        <v>411</v>
      </c>
      <c r="L88" s="421" t="s">
        <v>411</v>
      </c>
      <c r="M88" s="421" t="s">
        <v>411</v>
      </c>
      <c r="N88" s="421" t="s">
        <v>411</v>
      </c>
      <c r="O88" s="421" t="s">
        <v>411</v>
      </c>
      <c r="P88" s="421" t="s">
        <v>411</v>
      </c>
      <c r="Q88" s="421" t="s">
        <v>411</v>
      </c>
      <c r="R88" s="421" t="s">
        <v>411</v>
      </c>
      <c r="S88" s="421" t="s">
        <v>411</v>
      </c>
      <c r="T88" s="421" t="s">
        <v>411</v>
      </c>
      <c r="U88" s="421" t="s">
        <v>411</v>
      </c>
      <c r="V88" s="421" t="s">
        <v>411</v>
      </c>
      <c r="W88" s="421" t="s">
        <v>411</v>
      </c>
      <c r="X88" s="421" t="s">
        <v>411</v>
      </c>
      <c r="Y88" s="421" t="s">
        <v>411</v>
      </c>
      <c r="Z88" s="421" t="s">
        <v>411</v>
      </c>
      <c r="AA88" s="421" t="s">
        <v>411</v>
      </c>
      <c r="AB88" s="421" t="s">
        <v>411</v>
      </c>
      <c r="AC88" s="247" t="s">
        <v>411</v>
      </c>
      <c r="AD88" s="247" t="s">
        <v>411</v>
      </c>
      <c r="AE88" s="432"/>
      <c r="AF88" s="247" t="s">
        <v>411</v>
      </c>
      <c r="AG88" s="247" t="s">
        <v>411</v>
      </c>
      <c r="AH88" s="247" t="s">
        <v>411</v>
      </c>
      <c r="AI88" s="247" t="s">
        <v>411</v>
      </c>
      <c r="AJ88" s="247" t="s">
        <v>411</v>
      </c>
      <c r="AK88" s="459" t="s">
        <v>448</v>
      </c>
      <c r="AL88" s="249" t="s">
        <v>452</v>
      </c>
    </row>
    <row r="89" spans="1:38" s="250" customFormat="1" ht="24.75" customHeight="1" thickBot="1">
      <c r="A89" s="106" t="s">
        <v>124</v>
      </c>
      <c r="B89" s="107" t="s">
        <v>231</v>
      </c>
      <c r="C89" s="92" t="s">
        <v>98</v>
      </c>
      <c r="D89" s="245"/>
      <c r="E89" s="422" t="s">
        <v>411</v>
      </c>
      <c r="F89" s="443">
        <v>0.18592111726801749</v>
      </c>
      <c r="G89" s="423" t="s">
        <v>411</v>
      </c>
      <c r="H89" s="421" t="s">
        <v>411</v>
      </c>
      <c r="I89" s="421" t="s">
        <v>411</v>
      </c>
      <c r="J89" s="421" t="s">
        <v>411</v>
      </c>
      <c r="K89" s="421" t="s">
        <v>411</v>
      </c>
      <c r="L89" s="421" t="s">
        <v>411</v>
      </c>
      <c r="M89" s="421" t="s">
        <v>411</v>
      </c>
      <c r="N89" s="421" t="s">
        <v>411</v>
      </c>
      <c r="O89" s="421" t="s">
        <v>411</v>
      </c>
      <c r="P89" s="421" t="s">
        <v>411</v>
      </c>
      <c r="Q89" s="421" t="s">
        <v>411</v>
      </c>
      <c r="R89" s="421" t="s">
        <v>411</v>
      </c>
      <c r="S89" s="421" t="s">
        <v>411</v>
      </c>
      <c r="T89" s="421" t="s">
        <v>411</v>
      </c>
      <c r="U89" s="421" t="s">
        <v>411</v>
      </c>
      <c r="V89" s="421" t="s">
        <v>411</v>
      </c>
      <c r="W89" s="421" t="s">
        <v>411</v>
      </c>
      <c r="X89" s="421" t="s">
        <v>411</v>
      </c>
      <c r="Y89" s="421" t="s">
        <v>411</v>
      </c>
      <c r="Z89" s="421" t="s">
        <v>411</v>
      </c>
      <c r="AA89" s="421" t="s">
        <v>411</v>
      </c>
      <c r="AB89" s="421" t="s">
        <v>411</v>
      </c>
      <c r="AC89" s="247" t="s">
        <v>411</v>
      </c>
      <c r="AD89" s="247" t="s">
        <v>411</v>
      </c>
      <c r="AE89" s="432"/>
      <c r="AF89" s="247" t="s">
        <v>411</v>
      </c>
      <c r="AG89" s="247" t="s">
        <v>411</v>
      </c>
      <c r="AH89" s="247" t="s">
        <v>411</v>
      </c>
      <c r="AI89" s="247" t="s">
        <v>411</v>
      </c>
      <c r="AJ89" s="247" t="s">
        <v>411</v>
      </c>
      <c r="AK89" s="459" t="s">
        <v>448</v>
      </c>
      <c r="AL89" s="249" t="s">
        <v>442</v>
      </c>
    </row>
    <row r="90" spans="1:38" s="264" customFormat="1" ht="24.75" customHeight="1" thickBot="1">
      <c r="A90" s="106" t="s">
        <v>124</v>
      </c>
      <c r="B90" s="107" t="s">
        <v>232</v>
      </c>
      <c r="C90" s="92" t="s">
        <v>290</v>
      </c>
      <c r="D90" s="245"/>
      <c r="E90" s="422" t="s">
        <v>411</v>
      </c>
      <c r="F90" s="443">
        <v>1.3443538971873925</v>
      </c>
      <c r="G90" s="423" t="s">
        <v>411</v>
      </c>
      <c r="H90" s="421" t="s">
        <v>411</v>
      </c>
      <c r="I90" s="421" t="s">
        <v>411</v>
      </c>
      <c r="J90" s="421" t="s">
        <v>411</v>
      </c>
      <c r="K90" s="421" t="s">
        <v>411</v>
      </c>
      <c r="L90" s="421" t="s">
        <v>411</v>
      </c>
      <c r="M90" s="421" t="s">
        <v>411</v>
      </c>
      <c r="N90" s="421" t="s">
        <v>411</v>
      </c>
      <c r="O90" s="421" t="s">
        <v>411</v>
      </c>
      <c r="P90" s="421" t="s">
        <v>411</v>
      </c>
      <c r="Q90" s="421" t="s">
        <v>411</v>
      </c>
      <c r="R90" s="421" t="s">
        <v>411</v>
      </c>
      <c r="S90" s="421" t="s">
        <v>411</v>
      </c>
      <c r="T90" s="421" t="s">
        <v>411</v>
      </c>
      <c r="U90" s="421" t="s">
        <v>411</v>
      </c>
      <c r="V90" s="421" t="s">
        <v>411</v>
      </c>
      <c r="W90" s="421" t="s">
        <v>411</v>
      </c>
      <c r="X90" s="421" t="s">
        <v>411</v>
      </c>
      <c r="Y90" s="421" t="s">
        <v>411</v>
      </c>
      <c r="Z90" s="421" t="s">
        <v>411</v>
      </c>
      <c r="AA90" s="421" t="s">
        <v>411</v>
      </c>
      <c r="AB90" s="421" t="s">
        <v>411</v>
      </c>
      <c r="AC90" s="247" t="s">
        <v>411</v>
      </c>
      <c r="AD90" s="247" t="s">
        <v>411</v>
      </c>
      <c r="AE90" s="432"/>
      <c r="AF90" s="247" t="s">
        <v>411</v>
      </c>
      <c r="AG90" s="247" t="s">
        <v>411</v>
      </c>
      <c r="AH90" s="247" t="s">
        <v>411</v>
      </c>
      <c r="AI90" s="247" t="s">
        <v>411</v>
      </c>
      <c r="AJ90" s="247" t="s">
        <v>411</v>
      </c>
      <c r="AK90" s="443">
        <v>2.1284015083830128</v>
      </c>
      <c r="AL90" s="249" t="s">
        <v>410</v>
      </c>
    </row>
    <row r="91" spans="1:38" s="250" customFormat="1" ht="24.75" customHeight="1" thickBot="1">
      <c r="A91" s="106" t="s">
        <v>124</v>
      </c>
      <c r="B91" s="107" t="s">
        <v>265</v>
      </c>
      <c r="C91" s="107" t="s">
        <v>291</v>
      </c>
      <c r="D91" s="412"/>
      <c r="E91" s="443">
        <v>4.1581395416768778E-3</v>
      </c>
      <c r="F91" s="443">
        <v>1.1175454653818187E-2</v>
      </c>
      <c r="G91" s="443">
        <v>2.2983593950203558E-5</v>
      </c>
      <c r="H91" s="443">
        <v>9.582259672178817E-3</v>
      </c>
      <c r="I91" s="443">
        <v>6.23428076123929E-2</v>
      </c>
      <c r="J91" s="443">
        <v>6.2343172762339166E-2</v>
      </c>
      <c r="K91" s="443">
        <v>6.234324818201336E-2</v>
      </c>
      <c r="L91" s="424" t="s">
        <v>431</v>
      </c>
      <c r="M91" s="443">
        <v>0.12727911550796989</v>
      </c>
      <c r="N91" s="443">
        <v>5.9666018731654247E-3</v>
      </c>
      <c r="O91" s="443">
        <v>1.2479745948131676E-2</v>
      </c>
      <c r="P91" s="443">
        <v>4.3379630965615972E-7</v>
      </c>
      <c r="Q91" s="443">
        <v>1.0121913891977062E-5</v>
      </c>
      <c r="R91" s="443">
        <v>1.1872320053747529E-4</v>
      </c>
      <c r="S91" s="443">
        <v>1.584752740337806E-2</v>
      </c>
      <c r="T91" s="443">
        <v>6.4625550796893333E-3</v>
      </c>
      <c r="U91" s="424" t="s">
        <v>411</v>
      </c>
      <c r="V91" s="443">
        <v>8.2129612414598031E-3</v>
      </c>
      <c r="W91" s="443">
        <v>2.3089782342599561E-4</v>
      </c>
      <c r="X91" s="443">
        <v>2.5629658400285512E-4</v>
      </c>
      <c r="Y91" s="443">
        <v>1.0390402054169802E-4</v>
      </c>
      <c r="Z91" s="443">
        <v>1.0390402054169802E-4</v>
      </c>
      <c r="AA91" s="443">
        <v>1.0390402054169802E-4</v>
      </c>
      <c r="AB91" s="454">
        <v>5.6800000000000004E-4</v>
      </c>
      <c r="AC91" s="247" t="s">
        <v>411</v>
      </c>
      <c r="AD91" s="247" t="s">
        <v>411</v>
      </c>
      <c r="AE91" s="434"/>
      <c r="AF91" s="247" t="s">
        <v>411</v>
      </c>
      <c r="AG91" s="247" t="s">
        <v>411</v>
      </c>
      <c r="AH91" s="247" t="s">
        <v>411</v>
      </c>
      <c r="AI91" s="247" t="s">
        <v>411</v>
      </c>
      <c r="AJ91" s="247" t="s">
        <v>411</v>
      </c>
      <c r="AK91" s="443">
        <v>2.3165886958328707</v>
      </c>
      <c r="AL91" s="413" t="s">
        <v>444</v>
      </c>
    </row>
    <row r="92" spans="1:38" s="250" customFormat="1" ht="24.75" customHeight="1" thickBot="1">
      <c r="A92" s="106" t="s">
        <v>121</v>
      </c>
      <c r="B92" s="106" t="s">
        <v>218</v>
      </c>
      <c r="C92" s="106" t="s">
        <v>117</v>
      </c>
      <c r="D92" s="253"/>
      <c r="E92" s="252" t="s">
        <v>411</v>
      </c>
      <c r="F92" s="252" t="s">
        <v>411</v>
      </c>
      <c r="G92" s="252">
        <v>9.3320000000000018E-3</v>
      </c>
      <c r="H92" s="252" t="s">
        <v>431</v>
      </c>
      <c r="I92" s="252" t="s">
        <v>431</v>
      </c>
      <c r="J92" s="252" t="s">
        <v>431</v>
      </c>
      <c r="K92" s="252" t="s">
        <v>431</v>
      </c>
      <c r="L92" s="252" t="s">
        <v>431</v>
      </c>
      <c r="M92" s="247" t="s">
        <v>411</v>
      </c>
      <c r="N92" s="247" t="s">
        <v>411</v>
      </c>
      <c r="O92" s="247" t="s">
        <v>411</v>
      </c>
      <c r="P92" s="247" t="s">
        <v>411</v>
      </c>
      <c r="Q92" s="247" t="s">
        <v>411</v>
      </c>
      <c r="R92" s="247" t="s">
        <v>411</v>
      </c>
      <c r="S92" s="247" t="s">
        <v>411</v>
      </c>
      <c r="T92" s="247" t="s">
        <v>411</v>
      </c>
      <c r="U92" s="247" t="s">
        <v>411</v>
      </c>
      <c r="V92" s="247" t="s">
        <v>411</v>
      </c>
      <c r="W92" s="247" t="s">
        <v>411</v>
      </c>
      <c r="X92" s="247" t="s">
        <v>411</v>
      </c>
      <c r="Y92" s="247" t="s">
        <v>431</v>
      </c>
      <c r="Z92" s="247" t="s">
        <v>431</v>
      </c>
      <c r="AA92" s="247" t="s">
        <v>431</v>
      </c>
      <c r="AB92" s="247" t="s">
        <v>431</v>
      </c>
      <c r="AC92" s="247" t="s">
        <v>431</v>
      </c>
      <c r="AD92" s="247" t="s">
        <v>411</v>
      </c>
      <c r="AE92" s="432"/>
      <c r="AF92" s="247" t="s">
        <v>411</v>
      </c>
      <c r="AG92" s="247" t="s">
        <v>411</v>
      </c>
      <c r="AH92" s="247" t="s">
        <v>411</v>
      </c>
      <c r="AI92" s="247" t="s">
        <v>411</v>
      </c>
      <c r="AJ92" s="247" t="s">
        <v>411</v>
      </c>
      <c r="AK92" s="248">
        <v>4.6660000000000004</v>
      </c>
      <c r="AL92" s="249" t="s">
        <v>412</v>
      </c>
    </row>
    <row r="93" spans="1:38" s="250" customFormat="1" ht="24.75" customHeight="1" thickBot="1">
      <c r="A93" s="106" t="s">
        <v>121</v>
      </c>
      <c r="B93" s="107" t="s">
        <v>219</v>
      </c>
      <c r="C93" s="106" t="s">
        <v>118</v>
      </c>
      <c r="D93" s="253"/>
      <c r="E93" s="252" t="s">
        <v>411</v>
      </c>
      <c r="F93" s="252">
        <v>2.0996841000000002</v>
      </c>
      <c r="G93" s="252" t="s">
        <v>411</v>
      </c>
      <c r="H93" s="252" t="s">
        <v>411</v>
      </c>
      <c r="I93" s="252" t="s">
        <v>411</v>
      </c>
      <c r="J93" s="252" t="s">
        <v>411</v>
      </c>
      <c r="K93" s="252" t="s">
        <v>411</v>
      </c>
      <c r="L93" s="252" t="s">
        <v>411</v>
      </c>
      <c r="M93" s="247" t="s">
        <v>411</v>
      </c>
      <c r="N93" s="247" t="s">
        <v>411</v>
      </c>
      <c r="O93" s="247" t="s">
        <v>411</v>
      </c>
      <c r="P93" s="247" t="s">
        <v>411</v>
      </c>
      <c r="Q93" s="247" t="s">
        <v>411</v>
      </c>
      <c r="R93" s="247" t="s">
        <v>411</v>
      </c>
      <c r="S93" s="247" t="s">
        <v>411</v>
      </c>
      <c r="T93" s="247" t="s">
        <v>411</v>
      </c>
      <c r="U93" s="247" t="s">
        <v>411</v>
      </c>
      <c r="V93" s="247" t="s">
        <v>411</v>
      </c>
      <c r="W93" s="247" t="s">
        <v>411</v>
      </c>
      <c r="X93" s="247" t="s">
        <v>411</v>
      </c>
      <c r="Y93" s="247" t="s">
        <v>411</v>
      </c>
      <c r="Z93" s="247" t="s">
        <v>411</v>
      </c>
      <c r="AA93" s="247" t="s">
        <v>411</v>
      </c>
      <c r="AB93" s="247" t="s">
        <v>411</v>
      </c>
      <c r="AC93" s="247" t="s">
        <v>411</v>
      </c>
      <c r="AD93" s="247" t="s">
        <v>411</v>
      </c>
      <c r="AE93" s="432"/>
      <c r="AF93" s="247" t="s">
        <v>411</v>
      </c>
      <c r="AG93" s="247" t="s">
        <v>411</v>
      </c>
      <c r="AH93" s="247" t="s">
        <v>411</v>
      </c>
      <c r="AI93" s="247" t="s">
        <v>411</v>
      </c>
      <c r="AJ93" s="247" t="s">
        <v>411</v>
      </c>
      <c r="AK93" s="248">
        <v>1469.6200000000001</v>
      </c>
      <c r="AL93" s="249" t="s">
        <v>413</v>
      </c>
    </row>
    <row r="94" spans="1:38" s="250" customFormat="1" ht="24.75" customHeight="1" thickBot="1">
      <c r="A94" s="106" t="s">
        <v>121</v>
      </c>
      <c r="B94" s="265" t="s">
        <v>264</v>
      </c>
      <c r="C94" s="106" t="s">
        <v>302</v>
      </c>
      <c r="D94" s="245"/>
      <c r="E94" s="252" t="s">
        <v>432</v>
      </c>
      <c r="F94" s="252" t="s">
        <v>432</v>
      </c>
      <c r="G94" s="252" t="s">
        <v>432</v>
      </c>
      <c r="H94" s="252" t="s">
        <v>432</v>
      </c>
      <c r="I94" s="252" t="s">
        <v>432</v>
      </c>
      <c r="J94" s="252" t="s">
        <v>432</v>
      </c>
      <c r="K94" s="252" t="s">
        <v>432</v>
      </c>
      <c r="L94" s="252" t="s">
        <v>432</v>
      </c>
      <c r="M94" s="247" t="s">
        <v>432</v>
      </c>
      <c r="N94" s="247" t="s">
        <v>432</v>
      </c>
      <c r="O94" s="247" t="s">
        <v>432</v>
      </c>
      <c r="P94" s="247" t="s">
        <v>432</v>
      </c>
      <c r="Q94" s="247" t="s">
        <v>432</v>
      </c>
      <c r="R94" s="247" t="s">
        <v>432</v>
      </c>
      <c r="S94" s="247" t="s">
        <v>432</v>
      </c>
      <c r="T94" s="247" t="s">
        <v>432</v>
      </c>
      <c r="U94" s="247" t="s">
        <v>432</v>
      </c>
      <c r="V94" s="247" t="s">
        <v>432</v>
      </c>
      <c r="W94" s="247" t="s">
        <v>432</v>
      </c>
      <c r="X94" s="247" t="s">
        <v>432</v>
      </c>
      <c r="Y94" s="247" t="s">
        <v>432</v>
      </c>
      <c r="Z94" s="247" t="s">
        <v>432</v>
      </c>
      <c r="AA94" s="247" t="s">
        <v>432</v>
      </c>
      <c r="AB94" s="247" t="s">
        <v>432</v>
      </c>
      <c r="AC94" s="247" t="s">
        <v>432</v>
      </c>
      <c r="AD94" s="247" t="s">
        <v>432</v>
      </c>
      <c r="AE94" s="451"/>
      <c r="AF94" s="247" t="s">
        <v>411</v>
      </c>
      <c r="AG94" s="247" t="s">
        <v>411</v>
      </c>
      <c r="AH94" s="247" t="s">
        <v>411</v>
      </c>
      <c r="AI94" s="247" t="s">
        <v>411</v>
      </c>
      <c r="AJ94" s="247" t="s">
        <v>411</v>
      </c>
      <c r="AK94" s="247" t="s">
        <v>432</v>
      </c>
      <c r="AL94" s="249"/>
    </row>
    <row r="95" spans="1:38" s="250" customFormat="1" ht="24.75" customHeight="1" thickBot="1">
      <c r="A95" s="106" t="s">
        <v>121</v>
      </c>
      <c r="B95" s="265" t="s">
        <v>220</v>
      </c>
      <c r="C95" s="106" t="s">
        <v>93</v>
      </c>
      <c r="D95" s="253"/>
      <c r="E95" s="252" t="s">
        <v>411</v>
      </c>
      <c r="F95" s="252" t="s">
        <v>411</v>
      </c>
      <c r="G95" s="252" t="s">
        <v>411</v>
      </c>
      <c r="H95" s="252" t="s">
        <v>411</v>
      </c>
      <c r="I95" s="252" t="s">
        <v>411</v>
      </c>
      <c r="J95" s="252" t="s">
        <v>411</v>
      </c>
      <c r="K95" s="426" t="s">
        <v>431</v>
      </c>
      <c r="L95" s="252" t="s">
        <v>411</v>
      </c>
      <c r="M95" s="252" t="s">
        <v>411</v>
      </c>
      <c r="N95" s="252" t="s">
        <v>411</v>
      </c>
      <c r="O95" s="252" t="s">
        <v>411</v>
      </c>
      <c r="P95" s="252" t="s">
        <v>411</v>
      </c>
      <c r="Q95" s="252" t="s">
        <v>411</v>
      </c>
      <c r="R95" s="252" t="s">
        <v>411</v>
      </c>
      <c r="S95" s="252" t="s">
        <v>411</v>
      </c>
      <c r="T95" s="252" t="s">
        <v>411</v>
      </c>
      <c r="U95" s="252" t="s">
        <v>411</v>
      </c>
      <c r="V95" s="252" t="s">
        <v>411</v>
      </c>
      <c r="W95" s="252" t="s">
        <v>411</v>
      </c>
      <c r="X95" s="252" t="s">
        <v>411</v>
      </c>
      <c r="Y95" s="252" t="s">
        <v>411</v>
      </c>
      <c r="Z95" s="252" t="s">
        <v>411</v>
      </c>
      <c r="AA95" s="252" t="s">
        <v>411</v>
      </c>
      <c r="AB95" s="252" t="s">
        <v>411</v>
      </c>
      <c r="AC95" s="252" t="s">
        <v>411</v>
      </c>
      <c r="AD95" s="252" t="s">
        <v>411</v>
      </c>
      <c r="AE95" s="451"/>
      <c r="AF95" s="247" t="s">
        <v>411</v>
      </c>
      <c r="AG95" s="247" t="s">
        <v>411</v>
      </c>
      <c r="AH95" s="247" t="s">
        <v>411</v>
      </c>
      <c r="AI95" s="247" t="s">
        <v>411</v>
      </c>
      <c r="AJ95" s="247" t="s">
        <v>411</v>
      </c>
      <c r="AK95" s="247" t="s">
        <v>431</v>
      </c>
      <c r="AL95" s="249" t="s">
        <v>380</v>
      </c>
    </row>
    <row r="96" spans="1:38" s="250" customFormat="1" ht="24.75" customHeight="1" thickBot="1">
      <c r="A96" s="106" t="s">
        <v>121</v>
      </c>
      <c r="B96" s="107" t="s">
        <v>221</v>
      </c>
      <c r="C96" s="106" t="s">
        <v>94</v>
      </c>
      <c r="D96" s="266"/>
      <c r="E96" s="252" t="s">
        <v>432</v>
      </c>
      <c r="F96" s="252" t="s">
        <v>432</v>
      </c>
      <c r="G96" s="252" t="s">
        <v>432</v>
      </c>
      <c r="H96" s="252" t="s">
        <v>432</v>
      </c>
      <c r="I96" s="252" t="s">
        <v>432</v>
      </c>
      <c r="J96" s="252" t="s">
        <v>432</v>
      </c>
      <c r="K96" s="252" t="s">
        <v>432</v>
      </c>
      <c r="L96" s="252" t="s">
        <v>432</v>
      </c>
      <c r="M96" s="252" t="s">
        <v>432</v>
      </c>
      <c r="N96" s="252" t="s">
        <v>432</v>
      </c>
      <c r="O96" s="252" t="s">
        <v>432</v>
      </c>
      <c r="P96" s="252" t="s">
        <v>432</v>
      </c>
      <c r="Q96" s="252" t="s">
        <v>432</v>
      </c>
      <c r="R96" s="252" t="s">
        <v>432</v>
      </c>
      <c r="S96" s="252" t="s">
        <v>432</v>
      </c>
      <c r="T96" s="252" t="s">
        <v>432</v>
      </c>
      <c r="U96" s="252" t="s">
        <v>432</v>
      </c>
      <c r="V96" s="252" t="s">
        <v>432</v>
      </c>
      <c r="W96" s="252" t="s">
        <v>432</v>
      </c>
      <c r="X96" s="252" t="s">
        <v>432</v>
      </c>
      <c r="Y96" s="252" t="s">
        <v>432</v>
      </c>
      <c r="Z96" s="252" t="s">
        <v>432</v>
      </c>
      <c r="AA96" s="252" t="s">
        <v>432</v>
      </c>
      <c r="AB96" s="252" t="s">
        <v>432</v>
      </c>
      <c r="AC96" s="252" t="s">
        <v>432</v>
      </c>
      <c r="AD96" s="252" t="s">
        <v>432</v>
      </c>
      <c r="AE96" s="451"/>
      <c r="AF96" s="247" t="s">
        <v>411</v>
      </c>
      <c r="AG96" s="247" t="s">
        <v>411</v>
      </c>
      <c r="AH96" s="247" t="s">
        <v>411</v>
      </c>
      <c r="AI96" s="247" t="s">
        <v>411</v>
      </c>
      <c r="AJ96" s="247" t="s">
        <v>411</v>
      </c>
      <c r="AK96" s="247" t="s">
        <v>432</v>
      </c>
      <c r="AL96" s="249" t="s">
        <v>411</v>
      </c>
    </row>
    <row r="97" spans="1:38" s="250" customFormat="1" ht="24.75" customHeight="1" thickBot="1">
      <c r="A97" s="106" t="s">
        <v>121</v>
      </c>
      <c r="B97" s="107" t="s">
        <v>222</v>
      </c>
      <c r="C97" s="106" t="s">
        <v>369</v>
      </c>
      <c r="D97" s="266"/>
      <c r="E97" s="252" t="s">
        <v>432</v>
      </c>
      <c r="F97" s="252" t="s">
        <v>432</v>
      </c>
      <c r="G97" s="252" t="s">
        <v>432</v>
      </c>
      <c r="H97" s="252" t="s">
        <v>432</v>
      </c>
      <c r="I97" s="252" t="s">
        <v>432</v>
      </c>
      <c r="J97" s="252" t="s">
        <v>432</v>
      </c>
      <c r="K97" s="252" t="s">
        <v>432</v>
      </c>
      <c r="L97" s="252" t="s">
        <v>432</v>
      </c>
      <c r="M97" s="247" t="s">
        <v>432</v>
      </c>
      <c r="N97" s="247" t="s">
        <v>432</v>
      </c>
      <c r="O97" s="247" t="s">
        <v>432</v>
      </c>
      <c r="P97" s="247" t="s">
        <v>432</v>
      </c>
      <c r="Q97" s="247" t="s">
        <v>432</v>
      </c>
      <c r="R97" s="247" t="s">
        <v>432</v>
      </c>
      <c r="S97" s="247" t="s">
        <v>432</v>
      </c>
      <c r="T97" s="247" t="s">
        <v>432</v>
      </c>
      <c r="U97" s="247" t="s">
        <v>432</v>
      </c>
      <c r="V97" s="247" t="s">
        <v>432</v>
      </c>
      <c r="W97" s="247" t="s">
        <v>432</v>
      </c>
      <c r="X97" s="247" t="s">
        <v>432</v>
      </c>
      <c r="Y97" s="247" t="s">
        <v>432</v>
      </c>
      <c r="Z97" s="247" t="s">
        <v>432</v>
      </c>
      <c r="AA97" s="247" t="s">
        <v>432</v>
      </c>
      <c r="AB97" s="247" t="s">
        <v>432</v>
      </c>
      <c r="AC97" s="247" t="s">
        <v>432</v>
      </c>
      <c r="AD97" s="247" t="s">
        <v>432</v>
      </c>
      <c r="AE97" s="451"/>
      <c r="AF97" s="247" t="s">
        <v>411</v>
      </c>
      <c r="AG97" s="247" t="s">
        <v>411</v>
      </c>
      <c r="AH97" s="247" t="s">
        <v>411</v>
      </c>
      <c r="AI97" s="247" t="s">
        <v>411</v>
      </c>
      <c r="AJ97" s="247" t="s">
        <v>411</v>
      </c>
      <c r="AK97" s="247" t="s">
        <v>432</v>
      </c>
      <c r="AL97" s="249" t="s">
        <v>411</v>
      </c>
    </row>
    <row r="98" spans="1:38" s="250" customFormat="1" ht="24.75" customHeight="1" thickBot="1">
      <c r="A98" s="106" t="s">
        <v>121</v>
      </c>
      <c r="B98" s="107" t="s">
        <v>223</v>
      </c>
      <c r="C98" s="107" t="s">
        <v>318</v>
      </c>
      <c r="D98" s="266"/>
      <c r="E98" s="252" t="s">
        <v>432</v>
      </c>
      <c r="F98" s="252" t="s">
        <v>432</v>
      </c>
      <c r="G98" s="252" t="s">
        <v>432</v>
      </c>
      <c r="H98" s="252" t="s">
        <v>432</v>
      </c>
      <c r="I98" s="252" t="s">
        <v>432</v>
      </c>
      <c r="J98" s="252" t="s">
        <v>432</v>
      </c>
      <c r="K98" s="252" t="s">
        <v>432</v>
      </c>
      <c r="L98" s="252" t="s">
        <v>432</v>
      </c>
      <c r="M98" s="247" t="s">
        <v>432</v>
      </c>
      <c r="N98" s="247" t="s">
        <v>432</v>
      </c>
      <c r="O98" s="247" t="s">
        <v>432</v>
      </c>
      <c r="P98" s="247" t="s">
        <v>432</v>
      </c>
      <c r="Q98" s="247" t="s">
        <v>432</v>
      </c>
      <c r="R98" s="247" t="s">
        <v>432</v>
      </c>
      <c r="S98" s="247" t="s">
        <v>432</v>
      </c>
      <c r="T98" s="247" t="s">
        <v>432</v>
      </c>
      <c r="U98" s="247" t="s">
        <v>432</v>
      </c>
      <c r="V98" s="247" t="s">
        <v>432</v>
      </c>
      <c r="W98" s="247" t="s">
        <v>432</v>
      </c>
      <c r="X98" s="247" t="s">
        <v>432</v>
      </c>
      <c r="Y98" s="247" t="s">
        <v>432</v>
      </c>
      <c r="Z98" s="247" t="s">
        <v>432</v>
      </c>
      <c r="AA98" s="247" t="s">
        <v>432</v>
      </c>
      <c r="AB98" s="247" t="s">
        <v>432</v>
      </c>
      <c r="AC98" s="247" t="s">
        <v>432</v>
      </c>
      <c r="AD98" s="247" t="s">
        <v>432</v>
      </c>
      <c r="AE98" s="451"/>
      <c r="AF98" s="247" t="s">
        <v>411</v>
      </c>
      <c r="AG98" s="247" t="s">
        <v>411</v>
      </c>
      <c r="AH98" s="247" t="s">
        <v>411</v>
      </c>
      <c r="AI98" s="247" t="s">
        <v>411</v>
      </c>
      <c r="AJ98" s="247" t="s">
        <v>411</v>
      </c>
      <c r="AK98" s="247" t="s">
        <v>432</v>
      </c>
      <c r="AL98" s="249" t="s">
        <v>411</v>
      </c>
    </row>
    <row r="99" spans="1:38" s="10" customFormat="1" ht="24.75" customHeight="1" thickBot="1">
      <c r="A99" s="98" t="s">
        <v>125</v>
      </c>
      <c r="B99" s="98" t="s">
        <v>233</v>
      </c>
      <c r="C99" s="106" t="s">
        <v>288</v>
      </c>
      <c r="D99" s="136"/>
      <c r="E99" s="216">
        <v>0.1859506276859875</v>
      </c>
      <c r="F99" s="217">
        <v>5.181172459828697</v>
      </c>
      <c r="G99" s="217" t="s">
        <v>411</v>
      </c>
      <c r="H99" s="153">
        <v>5.6304737315072719</v>
      </c>
      <c r="I99" s="254">
        <v>0.12764817000000001</v>
      </c>
      <c r="J99" s="254">
        <v>0.19614230999999999</v>
      </c>
      <c r="K99" s="254">
        <v>0.42964505999999997</v>
      </c>
      <c r="L99" s="254" t="s">
        <v>411</v>
      </c>
      <c r="M99" s="217" t="s">
        <v>411</v>
      </c>
      <c r="N99" s="217" t="s">
        <v>411</v>
      </c>
      <c r="O99" s="217" t="s">
        <v>411</v>
      </c>
      <c r="P99" s="217" t="s">
        <v>411</v>
      </c>
      <c r="Q99" s="217" t="s">
        <v>411</v>
      </c>
      <c r="R99" s="217" t="s">
        <v>411</v>
      </c>
      <c r="S99" s="217" t="s">
        <v>411</v>
      </c>
      <c r="T99" s="217" t="s">
        <v>411</v>
      </c>
      <c r="U99" s="217" t="s">
        <v>411</v>
      </c>
      <c r="V99" s="217" t="s">
        <v>411</v>
      </c>
      <c r="W99" s="217" t="s">
        <v>411</v>
      </c>
      <c r="X99" s="217" t="s">
        <v>411</v>
      </c>
      <c r="Y99" s="217" t="s">
        <v>411</v>
      </c>
      <c r="Z99" s="217" t="s">
        <v>411</v>
      </c>
      <c r="AA99" s="217" t="s">
        <v>411</v>
      </c>
      <c r="AB99" s="217" t="s">
        <v>411</v>
      </c>
      <c r="AC99" s="217" t="s">
        <v>411</v>
      </c>
      <c r="AD99" s="217" t="s">
        <v>411</v>
      </c>
      <c r="AE99" s="437"/>
      <c r="AF99" s="217" t="s">
        <v>411</v>
      </c>
      <c r="AG99" s="217" t="s">
        <v>411</v>
      </c>
      <c r="AH99" s="217" t="s">
        <v>411</v>
      </c>
      <c r="AI99" s="217" t="s">
        <v>411</v>
      </c>
      <c r="AJ99" s="217" t="s">
        <v>411</v>
      </c>
      <c r="AK99" s="217">
        <v>351</v>
      </c>
      <c r="AL99" s="149" t="s">
        <v>414</v>
      </c>
    </row>
    <row r="100" spans="1:38" s="10" customFormat="1" ht="24.75" customHeight="1" thickBot="1">
      <c r="A100" s="98" t="s">
        <v>125</v>
      </c>
      <c r="B100" s="98" t="s">
        <v>234</v>
      </c>
      <c r="C100" s="106" t="s">
        <v>287</v>
      </c>
      <c r="D100" s="136"/>
      <c r="E100" s="216">
        <v>2.3103602612186601E-2</v>
      </c>
      <c r="F100" s="217">
        <v>1.2058988416920107</v>
      </c>
      <c r="G100" s="217" t="s">
        <v>411</v>
      </c>
      <c r="H100" s="153">
        <v>0.86229317139035044</v>
      </c>
      <c r="I100" s="254">
        <v>2.9346800000000003E-2</v>
      </c>
      <c r="J100" s="254">
        <v>4.5368180000000001E-2</v>
      </c>
      <c r="K100" s="254">
        <v>9.7839820000000008E-2</v>
      </c>
      <c r="L100" s="254" t="s">
        <v>411</v>
      </c>
      <c r="M100" s="217" t="s">
        <v>411</v>
      </c>
      <c r="N100" s="217" t="s">
        <v>411</v>
      </c>
      <c r="O100" s="217" t="s">
        <v>411</v>
      </c>
      <c r="P100" s="217" t="s">
        <v>411</v>
      </c>
      <c r="Q100" s="217" t="s">
        <v>411</v>
      </c>
      <c r="R100" s="217" t="s">
        <v>411</v>
      </c>
      <c r="S100" s="217" t="s">
        <v>411</v>
      </c>
      <c r="T100" s="217" t="s">
        <v>411</v>
      </c>
      <c r="U100" s="217" t="s">
        <v>411</v>
      </c>
      <c r="V100" s="217" t="s">
        <v>411</v>
      </c>
      <c r="W100" s="217" t="s">
        <v>411</v>
      </c>
      <c r="X100" s="217" t="s">
        <v>411</v>
      </c>
      <c r="Y100" s="217" t="s">
        <v>411</v>
      </c>
      <c r="Z100" s="217" t="s">
        <v>411</v>
      </c>
      <c r="AA100" s="217" t="s">
        <v>411</v>
      </c>
      <c r="AB100" s="217" t="s">
        <v>411</v>
      </c>
      <c r="AC100" s="217" t="s">
        <v>411</v>
      </c>
      <c r="AD100" s="217" t="s">
        <v>411</v>
      </c>
      <c r="AE100" s="437"/>
      <c r="AF100" s="217" t="s">
        <v>411</v>
      </c>
      <c r="AG100" s="217" t="s">
        <v>411</v>
      </c>
      <c r="AH100" s="217" t="s">
        <v>411</v>
      </c>
      <c r="AI100" s="217" t="s">
        <v>411</v>
      </c>
      <c r="AJ100" s="217" t="s">
        <v>411</v>
      </c>
      <c r="AK100" s="217">
        <v>326.90000000000003</v>
      </c>
      <c r="AL100" s="149" t="s">
        <v>414</v>
      </c>
    </row>
    <row r="101" spans="1:38" s="10" customFormat="1" ht="24.75" customHeight="1" thickBot="1">
      <c r="A101" s="98" t="s">
        <v>125</v>
      </c>
      <c r="B101" s="98" t="s">
        <v>236</v>
      </c>
      <c r="C101" s="106" t="s">
        <v>280</v>
      </c>
      <c r="D101" s="136"/>
      <c r="E101" s="216">
        <v>1.3393442818003911E-2</v>
      </c>
      <c r="F101" s="217">
        <v>2.5536000000000007E-2</v>
      </c>
      <c r="G101" s="217" t="s">
        <v>411</v>
      </c>
      <c r="H101" s="153">
        <v>0.32842751248532287</v>
      </c>
      <c r="I101" s="254">
        <v>1.7989200000000001E-3</v>
      </c>
      <c r="J101" s="254">
        <v>5.3967599999999996E-3</v>
      </c>
      <c r="K101" s="254">
        <v>1.2592440000000002E-2</v>
      </c>
      <c r="L101" s="254" t="s">
        <v>411</v>
      </c>
      <c r="M101" s="217" t="s">
        <v>411</v>
      </c>
      <c r="N101" s="217" t="s">
        <v>411</v>
      </c>
      <c r="O101" s="217" t="s">
        <v>411</v>
      </c>
      <c r="P101" s="217" t="s">
        <v>411</v>
      </c>
      <c r="Q101" s="217" t="s">
        <v>411</v>
      </c>
      <c r="R101" s="217" t="s">
        <v>411</v>
      </c>
      <c r="S101" s="217" t="s">
        <v>411</v>
      </c>
      <c r="T101" s="217" t="s">
        <v>411</v>
      </c>
      <c r="U101" s="217" t="s">
        <v>411</v>
      </c>
      <c r="V101" s="217" t="s">
        <v>411</v>
      </c>
      <c r="W101" s="217" t="s">
        <v>411</v>
      </c>
      <c r="X101" s="217" t="s">
        <v>411</v>
      </c>
      <c r="Y101" s="217" t="s">
        <v>411</v>
      </c>
      <c r="Z101" s="217" t="s">
        <v>411</v>
      </c>
      <c r="AA101" s="217" t="s">
        <v>411</v>
      </c>
      <c r="AB101" s="217" t="s">
        <v>411</v>
      </c>
      <c r="AC101" s="217" t="s">
        <v>411</v>
      </c>
      <c r="AD101" s="217" t="s">
        <v>411</v>
      </c>
      <c r="AE101" s="437"/>
      <c r="AF101" s="217" t="s">
        <v>411</v>
      </c>
      <c r="AG101" s="217" t="s">
        <v>411</v>
      </c>
      <c r="AH101" s="217" t="s">
        <v>411</v>
      </c>
      <c r="AI101" s="217" t="s">
        <v>411</v>
      </c>
      <c r="AJ101" s="217" t="s">
        <v>411</v>
      </c>
      <c r="AK101" s="217">
        <v>114</v>
      </c>
      <c r="AL101" s="149" t="s">
        <v>414</v>
      </c>
    </row>
    <row r="102" spans="1:38" s="10" customFormat="1" ht="24.75" customHeight="1" thickBot="1">
      <c r="A102" s="98" t="s">
        <v>125</v>
      </c>
      <c r="B102" s="98" t="s">
        <v>237</v>
      </c>
      <c r="C102" s="106" t="s">
        <v>281</v>
      </c>
      <c r="D102" s="136"/>
      <c r="E102" s="216">
        <v>5.6229331149553266E-2</v>
      </c>
      <c r="F102" s="217">
        <v>0.38598451299999997</v>
      </c>
      <c r="G102" s="217" t="s">
        <v>411</v>
      </c>
      <c r="H102" s="153">
        <v>2.5873346854951977</v>
      </c>
      <c r="I102" s="254">
        <v>3.3088839999999998E-3</v>
      </c>
      <c r="J102" s="254">
        <v>7.0587630000000012E-2</v>
      </c>
      <c r="K102" s="254">
        <v>0.46094596999999998</v>
      </c>
      <c r="L102" s="254" t="s">
        <v>411</v>
      </c>
      <c r="M102" s="217" t="s">
        <v>411</v>
      </c>
      <c r="N102" s="217" t="s">
        <v>411</v>
      </c>
      <c r="O102" s="217" t="s">
        <v>411</v>
      </c>
      <c r="P102" s="217" t="s">
        <v>411</v>
      </c>
      <c r="Q102" s="217" t="s">
        <v>411</v>
      </c>
      <c r="R102" s="217" t="s">
        <v>411</v>
      </c>
      <c r="S102" s="217" t="s">
        <v>411</v>
      </c>
      <c r="T102" s="217" t="s">
        <v>411</v>
      </c>
      <c r="U102" s="217" t="s">
        <v>411</v>
      </c>
      <c r="V102" s="217" t="s">
        <v>411</v>
      </c>
      <c r="W102" s="217" t="s">
        <v>411</v>
      </c>
      <c r="X102" s="217" t="s">
        <v>411</v>
      </c>
      <c r="Y102" s="217" t="s">
        <v>411</v>
      </c>
      <c r="Z102" s="217" t="s">
        <v>411</v>
      </c>
      <c r="AA102" s="217" t="s">
        <v>411</v>
      </c>
      <c r="AB102" s="217" t="s">
        <v>411</v>
      </c>
      <c r="AC102" s="217" t="s">
        <v>411</v>
      </c>
      <c r="AD102" s="217" t="s">
        <v>411</v>
      </c>
      <c r="AE102" s="437"/>
      <c r="AF102" s="217" t="s">
        <v>411</v>
      </c>
      <c r="AG102" s="217" t="s">
        <v>411</v>
      </c>
      <c r="AH102" s="217" t="s">
        <v>411</v>
      </c>
      <c r="AI102" s="217" t="s">
        <v>411</v>
      </c>
      <c r="AJ102" s="217" t="s">
        <v>411</v>
      </c>
      <c r="AK102" s="217">
        <v>481.80000000000007</v>
      </c>
      <c r="AL102" s="149" t="s">
        <v>414</v>
      </c>
    </row>
    <row r="103" spans="1:38" s="10" customFormat="1" ht="24.75" customHeight="1" thickBot="1">
      <c r="A103" s="98" t="s">
        <v>125</v>
      </c>
      <c r="B103" s="98" t="s">
        <v>235</v>
      </c>
      <c r="C103" s="106" t="s">
        <v>282</v>
      </c>
      <c r="D103" s="136"/>
      <c r="E103" s="217" t="s">
        <v>432</v>
      </c>
      <c r="F103" s="217" t="s">
        <v>432</v>
      </c>
      <c r="G103" s="217" t="s">
        <v>432</v>
      </c>
      <c r="H103" s="217" t="s">
        <v>432</v>
      </c>
      <c r="I103" s="217" t="s">
        <v>432</v>
      </c>
      <c r="J103" s="217" t="s">
        <v>432</v>
      </c>
      <c r="K103" s="217" t="s">
        <v>432</v>
      </c>
      <c r="L103" s="217" t="s">
        <v>432</v>
      </c>
      <c r="M103" s="217" t="s">
        <v>432</v>
      </c>
      <c r="N103" s="217" t="s">
        <v>432</v>
      </c>
      <c r="O103" s="217" t="s">
        <v>432</v>
      </c>
      <c r="P103" s="217" t="s">
        <v>432</v>
      </c>
      <c r="Q103" s="217" t="s">
        <v>432</v>
      </c>
      <c r="R103" s="217" t="s">
        <v>432</v>
      </c>
      <c r="S103" s="217" t="s">
        <v>432</v>
      </c>
      <c r="T103" s="217" t="s">
        <v>432</v>
      </c>
      <c r="U103" s="217" t="s">
        <v>432</v>
      </c>
      <c r="V103" s="217" t="s">
        <v>432</v>
      </c>
      <c r="W103" s="217" t="s">
        <v>432</v>
      </c>
      <c r="X103" s="217" t="s">
        <v>432</v>
      </c>
      <c r="Y103" s="217" t="s">
        <v>432</v>
      </c>
      <c r="Z103" s="217" t="s">
        <v>432</v>
      </c>
      <c r="AA103" s="217" t="s">
        <v>432</v>
      </c>
      <c r="AB103" s="217" t="s">
        <v>432</v>
      </c>
      <c r="AC103" s="217" t="s">
        <v>432</v>
      </c>
      <c r="AD103" s="217" t="s">
        <v>432</v>
      </c>
      <c r="AE103" s="437"/>
      <c r="AF103" s="217" t="s">
        <v>432</v>
      </c>
      <c r="AG103" s="217" t="s">
        <v>432</v>
      </c>
      <c r="AH103" s="217" t="s">
        <v>432</v>
      </c>
      <c r="AI103" s="217" t="s">
        <v>432</v>
      </c>
      <c r="AJ103" s="217" t="s">
        <v>432</v>
      </c>
      <c r="AK103" s="217" t="s">
        <v>432</v>
      </c>
      <c r="AL103" s="149" t="s">
        <v>414</v>
      </c>
    </row>
    <row r="104" spans="1:38" s="10" customFormat="1" ht="24.75" customHeight="1" thickBot="1">
      <c r="A104" s="98" t="s">
        <v>125</v>
      </c>
      <c r="B104" s="98" t="s">
        <v>361</v>
      </c>
      <c r="C104" s="106" t="s">
        <v>283</v>
      </c>
      <c r="D104" s="136"/>
      <c r="E104" s="216">
        <v>8.378244657534249E-4</v>
      </c>
      <c r="F104" s="217">
        <v>3.6728999999999998E-3</v>
      </c>
      <c r="G104" s="217" t="s">
        <v>411</v>
      </c>
      <c r="H104" s="217">
        <v>2.0544725424657538E-2</v>
      </c>
      <c r="I104" s="254">
        <v>1.1266E-4</v>
      </c>
      <c r="J104" s="254">
        <v>3.3797999999999999E-4</v>
      </c>
      <c r="K104" s="254">
        <v>7.8862000000000008E-4</v>
      </c>
      <c r="L104" s="254" t="s">
        <v>411</v>
      </c>
      <c r="M104" s="217" t="s">
        <v>411</v>
      </c>
      <c r="N104" s="217" t="s">
        <v>411</v>
      </c>
      <c r="O104" s="217" t="s">
        <v>411</v>
      </c>
      <c r="P104" s="217" t="s">
        <v>411</v>
      </c>
      <c r="Q104" s="217" t="s">
        <v>411</v>
      </c>
      <c r="R104" s="217" t="s">
        <v>411</v>
      </c>
      <c r="S104" s="217" t="s">
        <v>411</v>
      </c>
      <c r="T104" s="217" t="s">
        <v>411</v>
      </c>
      <c r="U104" s="217" t="s">
        <v>411</v>
      </c>
      <c r="V104" s="217" t="s">
        <v>411</v>
      </c>
      <c r="W104" s="217" t="s">
        <v>411</v>
      </c>
      <c r="X104" s="217" t="s">
        <v>411</v>
      </c>
      <c r="Y104" s="217" t="s">
        <v>411</v>
      </c>
      <c r="Z104" s="217" t="s">
        <v>411</v>
      </c>
      <c r="AA104" s="217" t="s">
        <v>411</v>
      </c>
      <c r="AB104" s="217" t="s">
        <v>411</v>
      </c>
      <c r="AC104" s="217" t="s">
        <v>411</v>
      </c>
      <c r="AD104" s="217" t="s">
        <v>411</v>
      </c>
      <c r="AE104" s="437"/>
      <c r="AF104" s="217" t="s">
        <v>411</v>
      </c>
      <c r="AG104" s="217" t="s">
        <v>411</v>
      </c>
      <c r="AH104" s="217" t="s">
        <v>411</v>
      </c>
      <c r="AI104" s="217" t="s">
        <v>411</v>
      </c>
      <c r="AJ104" s="217" t="s">
        <v>411</v>
      </c>
      <c r="AK104" s="217">
        <v>6.3</v>
      </c>
      <c r="AL104" s="149" t="s">
        <v>414</v>
      </c>
    </row>
    <row r="105" spans="1:38" s="10" customFormat="1" ht="24.75" customHeight="1" thickBot="1">
      <c r="A105" s="98" t="s">
        <v>125</v>
      </c>
      <c r="B105" s="98" t="s">
        <v>362</v>
      </c>
      <c r="C105" s="106" t="s">
        <v>284</v>
      </c>
      <c r="D105" s="136"/>
      <c r="E105" s="216">
        <v>1.0544575463013697E-2</v>
      </c>
      <c r="F105" s="217">
        <v>0.11200500000000001</v>
      </c>
      <c r="G105" s="217" t="s">
        <v>411</v>
      </c>
      <c r="H105" s="217">
        <v>0.30041334841878664</v>
      </c>
      <c r="I105" s="254">
        <v>3.2608800000000007E-3</v>
      </c>
      <c r="J105" s="254">
        <v>5.1242400000000004E-3</v>
      </c>
      <c r="K105" s="254">
        <v>1.1180160000000001E-2</v>
      </c>
      <c r="L105" s="254" t="s">
        <v>411</v>
      </c>
      <c r="M105" s="217" t="s">
        <v>411</v>
      </c>
      <c r="N105" s="217" t="s">
        <v>411</v>
      </c>
      <c r="O105" s="217" t="s">
        <v>411</v>
      </c>
      <c r="P105" s="217" t="s">
        <v>411</v>
      </c>
      <c r="Q105" s="217" t="s">
        <v>411</v>
      </c>
      <c r="R105" s="217" t="s">
        <v>411</v>
      </c>
      <c r="S105" s="217" t="s">
        <v>411</v>
      </c>
      <c r="T105" s="217" t="s">
        <v>411</v>
      </c>
      <c r="U105" s="217" t="s">
        <v>411</v>
      </c>
      <c r="V105" s="217" t="s">
        <v>411</v>
      </c>
      <c r="W105" s="217" t="s">
        <v>411</v>
      </c>
      <c r="X105" s="217" t="s">
        <v>411</v>
      </c>
      <c r="Y105" s="217" t="s">
        <v>411</v>
      </c>
      <c r="Z105" s="217" t="s">
        <v>411</v>
      </c>
      <c r="AA105" s="217" t="s">
        <v>411</v>
      </c>
      <c r="AB105" s="217" t="s">
        <v>411</v>
      </c>
      <c r="AC105" s="217" t="s">
        <v>411</v>
      </c>
      <c r="AD105" s="217" t="s">
        <v>411</v>
      </c>
      <c r="AE105" s="437"/>
      <c r="AF105" s="217" t="s">
        <v>411</v>
      </c>
      <c r="AG105" s="217" t="s">
        <v>411</v>
      </c>
      <c r="AH105" s="217" t="s">
        <v>411</v>
      </c>
      <c r="AI105" s="217" t="s">
        <v>411</v>
      </c>
      <c r="AJ105" s="217" t="s">
        <v>411</v>
      </c>
      <c r="AK105" s="217">
        <v>26.2</v>
      </c>
      <c r="AL105" s="149" t="s">
        <v>414</v>
      </c>
    </row>
    <row r="106" spans="1:38" s="10" customFormat="1" ht="24.75" customHeight="1" thickBot="1">
      <c r="A106" s="98" t="s">
        <v>125</v>
      </c>
      <c r="B106" s="98" t="s">
        <v>256</v>
      </c>
      <c r="C106" s="106" t="s">
        <v>285</v>
      </c>
      <c r="D106" s="136"/>
      <c r="E106" s="216" t="s">
        <v>432</v>
      </c>
      <c r="F106" s="217" t="s">
        <v>432</v>
      </c>
      <c r="G106" s="217" t="s">
        <v>432</v>
      </c>
      <c r="H106" s="217" t="s">
        <v>432</v>
      </c>
      <c r="I106" s="217" t="s">
        <v>432</v>
      </c>
      <c r="J106" s="217" t="s">
        <v>432</v>
      </c>
      <c r="K106" s="217" t="s">
        <v>432</v>
      </c>
      <c r="L106" s="217" t="s">
        <v>432</v>
      </c>
      <c r="M106" s="217" t="s">
        <v>432</v>
      </c>
      <c r="N106" s="217" t="s">
        <v>432</v>
      </c>
      <c r="O106" s="217" t="s">
        <v>432</v>
      </c>
      <c r="P106" s="217" t="s">
        <v>432</v>
      </c>
      <c r="Q106" s="217" t="s">
        <v>432</v>
      </c>
      <c r="R106" s="217" t="s">
        <v>432</v>
      </c>
      <c r="S106" s="217" t="s">
        <v>432</v>
      </c>
      <c r="T106" s="217" t="s">
        <v>432</v>
      </c>
      <c r="U106" s="217" t="s">
        <v>432</v>
      </c>
      <c r="V106" s="217" t="s">
        <v>432</v>
      </c>
      <c r="W106" s="217" t="s">
        <v>432</v>
      </c>
      <c r="X106" s="217" t="s">
        <v>432</v>
      </c>
      <c r="Y106" s="217" t="s">
        <v>432</v>
      </c>
      <c r="Z106" s="217" t="s">
        <v>432</v>
      </c>
      <c r="AA106" s="217" t="s">
        <v>432</v>
      </c>
      <c r="AB106" s="217" t="s">
        <v>432</v>
      </c>
      <c r="AC106" s="217" t="s">
        <v>432</v>
      </c>
      <c r="AD106" s="217" t="s">
        <v>432</v>
      </c>
      <c r="AE106" s="437"/>
      <c r="AF106" s="217" t="s">
        <v>432</v>
      </c>
      <c r="AG106" s="217" t="s">
        <v>432</v>
      </c>
      <c r="AH106" s="217" t="s">
        <v>432</v>
      </c>
      <c r="AI106" s="217" t="s">
        <v>432</v>
      </c>
      <c r="AJ106" s="217" t="s">
        <v>432</v>
      </c>
      <c r="AK106" s="217" t="s">
        <v>432</v>
      </c>
      <c r="AL106" s="149" t="s">
        <v>414</v>
      </c>
    </row>
    <row r="107" spans="1:38" s="10" customFormat="1" ht="24.75" customHeight="1" thickBot="1">
      <c r="A107" s="98" t="s">
        <v>125</v>
      </c>
      <c r="B107" s="98" t="s">
        <v>363</v>
      </c>
      <c r="C107" s="106" t="s">
        <v>340</v>
      </c>
      <c r="D107" s="136"/>
      <c r="E107" s="216">
        <v>1.6807343966027399E-2</v>
      </c>
      <c r="F107" s="217">
        <v>0.39197399999999999</v>
      </c>
      <c r="G107" s="217" t="s">
        <v>411</v>
      </c>
      <c r="H107" s="217">
        <v>0.5186000731035616</v>
      </c>
      <c r="I107" s="254">
        <v>7.1268E-3</v>
      </c>
      <c r="J107" s="254">
        <v>9.5023999999999997E-2</v>
      </c>
      <c r="K107" s="254">
        <v>0.45136399999999999</v>
      </c>
      <c r="L107" s="254" t="s">
        <v>411</v>
      </c>
      <c r="M107" s="217" t="s">
        <v>411</v>
      </c>
      <c r="N107" s="217" t="s">
        <v>411</v>
      </c>
      <c r="O107" s="217" t="s">
        <v>411</v>
      </c>
      <c r="P107" s="217" t="s">
        <v>411</v>
      </c>
      <c r="Q107" s="217" t="s">
        <v>411</v>
      </c>
      <c r="R107" s="217" t="s">
        <v>411</v>
      </c>
      <c r="S107" s="217" t="s">
        <v>411</v>
      </c>
      <c r="T107" s="217" t="s">
        <v>411</v>
      </c>
      <c r="U107" s="217" t="s">
        <v>411</v>
      </c>
      <c r="V107" s="217" t="s">
        <v>411</v>
      </c>
      <c r="W107" s="217" t="s">
        <v>411</v>
      </c>
      <c r="X107" s="217" t="s">
        <v>411</v>
      </c>
      <c r="Y107" s="217" t="s">
        <v>411</v>
      </c>
      <c r="Z107" s="217" t="s">
        <v>411</v>
      </c>
      <c r="AA107" s="217" t="s">
        <v>411</v>
      </c>
      <c r="AB107" s="217" t="s">
        <v>411</v>
      </c>
      <c r="AC107" s="217" t="s">
        <v>411</v>
      </c>
      <c r="AD107" s="217" t="s">
        <v>411</v>
      </c>
      <c r="AE107" s="437"/>
      <c r="AF107" s="217" t="s">
        <v>411</v>
      </c>
      <c r="AG107" s="217" t="s">
        <v>411</v>
      </c>
      <c r="AH107" s="217" t="s">
        <v>411</v>
      </c>
      <c r="AI107" s="217" t="s">
        <v>411</v>
      </c>
      <c r="AJ107" s="217" t="s">
        <v>411</v>
      </c>
      <c r="AK107" s="217">
        <v>2375.6</v>
      </c>
      <c r="AL107" s="149" t="s">
        <v>414</v>
      </c>
    </row>
    <row r="108" spans="1:38" s="10" customFormat="1" ht="24.75" customHeight="1" thickBot="1">
      <c r="A108" s="98" t="s">
        <v>125</v>
      </c>
      <c r="B108" s="98" t="s">
        <v>364</v>
      </c>
      <c r="C108" s="106" t="s">
        <v>341</v>
      </c>
      <c r="D108" s="136"/>
      <c r="E108" s="217">
        <v>9.718732800000001E-3</v>
      </c>
      <c r="F108" s="217">
        <v>0.18109439999999999</v>
      </c>
      <c r="G108" s="217" t="s">
        <v>411</v>
      </c>
      <c r="H108" s="217">
        <v>0.20073643520000001</v>
      </c>
      <c r="I108" s="254">
        <v>3.3536E-3</v>
      </c>
      <c r="J108" s="254">
        <v>3.3536000000000003E-2</v>
      </c>
      <c r="K108" s="254">
        <v>6.7072000000000007E-2</v>
      </c>
      <c r="L108" s="254" t="s">
        <v>411</v>
      </c>
      <c r="M108" s="217" t="s">
        <v>411</v>
      </c>
      <c r="N108" s="217" t="s">
        <v>411</v>
      </c>
      <c r="O108" s="217" t="s">
        <v>411</v>
      </c>
      <c r="P108" s="217" t="s">
        <v>411</v>
      </c>
      <c r="Q108" s="217" t="s">
        <v>411</v>
      </c>
      <c r="R108" s="217" t="s">
        <v>411</v>
      </c>
      <c r="S108" s="217" t="s">
        <v>411</v>
      </c>
      <c r="T108" s="217" t="s">
        <v>411</v>
      </c>
      <c r="U108" s="217" t="s">
        <v>411</v>
      </c>
      <c r="V108" s="217" t="s">
        <v>411</v>
      </c>
      <c r="W108" s="217" t="s">
        <v>411</v>
      </c>
      <c r="X108" s="217" t="s">
        <v>411</v>
      </c>
      <c r="Y108" s="217" t="s">
        <v>411</v>
      </c>
      <c r="Z108" s="217" t="s">
        <v>411</v>
      </c>
      <c r="AA108" s="217" t="s">
        <v>411</v>
      </c>
      <c r="AB108" s="217" t="s">
        <v>411</v>
      </c>
      <c r="AC108" s="217" t="s">
        <v>411</v>
      </c>
      <c r="AD108" s="217" t="s">
        <v>411</v>
      </c>
      <c r="AE108" s="437"/>
      <c r="AF108" s="217" t="s">
        <v>411</v>
      </c>
      <c r="AG108" s="217" t="s">
        <v>411</v>
      </c>
      <c r="AH108" s="217" t="s">
        <v>411</v>
      </c>
      <c r="AI108" s="217" t="s">
        <v>411</v>
      </c>
      <c r="AJ108" s="217" t="s">
        <v>411</v>
      </c>
      <c r="AK108" s="217">
        <v>1676.8</v>
      </c>
      <c r="AL108" s="149" t="s">
        <v>414</v>
      </c>
    </row>
    <row r="109" spans="1:38" s="10" customFormat="1" ht="24.75" customHeight="1" thickBot="1">
      <c r="A109" s="98" t="s">
        <v>125</v>
      </c>
      <c r="B109" s="98" t="s">
        <v>365</v>
      </c>
      <c r="C109" s="106" t="s">
        <v>323</v>
      </c>
      <c r="D109" s="136"/>
      <c r="E109" s="217">
        <v>2.1303119232876714E-4</v>
      </c>
      <c r="F109" s="217">
        <v>4.9388999999999995E-3</v>
      </c>
      <c r="G109" s="217" t="s">
        <v>411</v>
      </c>
      <c r="H109" s="217">
        <v>6.1287435331506841E-3</v>
      </c>
      <c r="I109" s="254">
        <v>2.0199999999999998E-4</v>
      </c>
      <c r="J109" s="254">
        <v>1.111E-3</v>
      </c>
      <c r="K109" s="254">
        <v>1.111E-3</v>
      </c>
      <c r="L109" s="254" t="s">
        <v>411</v>
      </c>
      <c r="M109" s="217" t="s">
        <v>411</v>
      </c>
      <c r="N109" s="217" t="s">
        <v>411</v>
      </c>
      <c r="O109" s="217" t="s">
        <v>411</v>
      </c>
      <c r="P109" s="217" t="s">
        <v>411</v>
      </c>
      <c r="Q109" s="217" t="s">
        <v>411</v>
      </c>
      <c r="R109" s="217" t="s">
        <v>411</v>
      </c>
      <c r="S109" s="217" t="s">
        <v>411</v>
      </c>
      <c r="T109" s="217" t="s">
        <v>411</v>
      </c>
      <c r="U109" s="217" t="s">
        <v>411</v>
      </c>
      <c r="V109" s="217" t="s">
        <v>411</v>
      </c>
      <c r="W109" s="217" t="s">
        <v>411</v>
      </c>
      <c r="X109" s="217" t="s">
        <v>411</v>
      </c>
      <c r="Y109" s="217" t="s">
        <v>411</v>
      </c>
      <c r="Z109" s="217" t="s">
        <v>411</v>
      </c>
      <c r="AA109" s="217" t="s">
        <v>411</v>
      </c>
      <c r="AB109" s="217" t="s">
        <v>411</v>
      </c>
      <c r="AC109" s="217" t="s">
        <v>411</v>
      </c>
      <c r="AD109" s="217" t="s">
        <v>411</v>
      </c>
      <c r="AE109" s="437"/>
      <c r="AF109" s="217" t="s">
        <v>411</v>
      </c>
      <c r="AG109" s="217" t="s">
        <v>411</v>
      </c>
      <c r="AH109" s="217" t="s">
        <v>411</v>
      </c>
      <c r="AI109" s="217" t="s">
        <v>411</v>
      </c>
      <c r="AJ109" s="217" t="s">
        <v>411</v>
      </c>
      <c r="AK109" s="217">
        <v>10.1</v>
      </c>
      <c r="AL109" s="149" t="s">
        <v>414</v>
      </c>
    </row>
    <row r="110" spans="1:38" s="10" customFormat="1" ht="24.75" customHeight="1" thickBot="1">
      <c r="A110" s="98" t="s">
        <v>125</v>
      </c>
      <c r="B110" s="98" t="s">
        <v>366</v>
      </c>
      <c r="C110" s="106" t="s">
        <v>324</v>
      </c>
      <c r="D110" s="136"/>
      <c r="E110" s="217">
        <v>5.2507014312328762E-4</v>
      </c>
      <c r="F110" s="217">
        <v>2.99268E-2</v>
      </c>
      <c r="G110" s="217" t="s">
        <v>411</v>
      </c>
      <c r="H110" s="217">
        <v>1.4818698518794518E-2</v>
      </c>
      <c r="I110" s="254">
        <v>1.3500000000000001E-3</v>
      </c>
      <c r="J110" s="254">
        <v>9.8280000000000017E-3</v>
      </c>
      <c r="K110" s="254">
        <v>9.8280000000000017E-3</v>
      </c>
      <c r="L110" s="254" t="s">
        <v>411</v>
      </c>
      <c r="M110" s="217" t="s">
        <v>411</v>
      </c>
      <c r="N110" s="217" t="s">
        <v>411</v>
      </c>
      <c r="O110" s="217" t="s">
        <v>411</v>
      </c>
      <c r="P110" s="217" t="s">
        <v>411</v>
      </c>
      <c r="Q110" s="217" t="s">
        <v>411</v>
      </c>
      <c r="R110" s="217" t="s">
        <v>411</v>
      </c>
      <c r="S110" s="217" t="s">
        <v>411</v>
      </c>
      <c r="T110" s="217" t="s">
        <v>411</v>
      </c>
      <c r="U110" s="217" t="s">
        <v>411</v>
      </c>
      <c r="V110" s="217" t="s">
        <v>411</v>
      </c>
      <c r="W110" s="217" t="s">
        <v>411</v>
      </c>
      <c r="X110" s="217" t="s">
        <v>411</v>
      </c>
      <c r="Y110" s="217" t="s">
        <v>411</v>
      </c>
      <c r="Z110" s="217" t="s">
        <v>411</v>
      </c>
      <c r="AA110" s="217" t="s">
        <v>411</v>
      </c>
      <c r="AB110" s="217" t="s">
        <v>411</v>
      </c>
      <c r="AC110" s="217" t="s">
        <v>411</v>
      </c>
      <c r="AD110" s="217" t="s">
        <v>411</v>
      </c>
      <c r="AE110" s="437"/>
      <c r="AF110" s="217" t="s">
        <v>411</v>
      </c>
      <c r="AG110" s="217" t="s">
        <v>411</v>
      </c>
      <c r="AH110" s="217" t="s">
        <v>411</v>
      </c>
      <c r="AI110" s="217" t="s">
        <v>411</v>
      </c>
      <c r="AJ110" s="217" t="s">
        <v>411</v>
      </c>
      <c r="AK110" s="217">
        <v>61.2</v>
      </c>
      <c r="AL110" s="149" t="s">
        <v>414</v>
      </c>
    </row>
    <row r="111" spans="1:38" s="10" customFormat="1" ht="24.75" customHeight="1" thickBot="1">
      <c r="A111" s="98" t="s">
        <v>125</v>
      </c>
      <c r="B111" s="98" t="s">
        <v>367</v>
      </c>
      <c r="C111" s="106" t="s">
        <v>286</v>
      </c>
      <c r="D111" s="136"/>
      <c r="E111" s="217">
        <v>1.7225388685714282E-2</v>
      </c>
      <c r="F111" s="217">
        <v>0.50504820000000006</v>
      </c>
      <c r="G111" s="217" t="s">
        <v>411</v>
      </c>
      <c r="H111" s="217">
        <v>0.29274440348571423</v>
      </c>
      <c r="I111" s="254">
        <v>1.0407999999999999E-3</v>
      </c>
      <c r="J111" s="254">
        <v>2.0815999999999999E-3</v>
      </c>
      <c r="K111" s="254">
        <v>4.6835999999999996E-3</v>
      </c>
      <c r="L111" s="254" t="s">
        <v>411</v>
      </c>
      <c r="M111" s="217" t="s">
        <v>411</v>
      </c>
      <c r="N111" s="217" t="s">
        <v>411</v>
      </c>
      <c r="O111" s="217" t="s">
        <v>411</v>
      </c>
      <c r="P111" s="217" t="s">
        <v>411</v>
      </c>
      <c r="Q111" s="217" t="s">
        <v>411</v>
      </c>
      <c r="R111" s="217" t="s">
        <v>411</v>
      </c>
      <c r="S111" s="217" t="s">
        <v>411</v>
      </c>
      <c r="T111" s="217" t="s">
        <v>411</v>
      </c>
      <c r="U111" s="217" t="s">
        <v>411</v>
      </c>
      <c r="V111" s="217" t="s">
        <v>411</v>
      </c>
      <c r="W111" s="217" t="s">
        <v>411</v>
      </c>
      <c r="X111" s="217" t="s">
        <v>411</v>
      </c>
      <c r="Y111" s="217" t="s">
        <v>411</v>
      </c>
      <c r="Z111" s="217" t="s">
        <v>411</v>
      </c>
      <c r="AA111" s="217" t="s">
        <v>411</v>
      </c>
      <c r="AB111" s="217" t="s">
        <v>411</v>
      </c>
      <c r="AC111" s="217" t="s">
        <v>411</v>
      </c>
      <c r="AD111" s="217" t="s">
        <v>411</v>
      </c>
      <c r="AE111" s="437"/>
      <c r="AF111" s="217" t="s">
        <v>411</v>
      </c>
      <c r="AG111" s="217" t="s">
        <v>411</v>
      </c>
      <c r="AH111" s="217" t="s">
        <v>411</v>
      </c>
      <c r="AI111" s="217" t="s">
        <v>411</v>
      </c>
      <c r="AJ111" s="217" t="s">
        <v>411</v>
      </c>
      <c r="AK111" s="461">
        <v>260.2</v>
      </c>
      <c r="AL111" s="149" t="s">
        <v>414</v>
      </c>
    </row>
    <row r="112" spans="1:38" s="10" customFormat="1" ht="24.75" customHeight="1" thickBot="1">
      <c r="A112" s="98" t="s">
        <v>135</v>
      </c>
      <c r="B112" s="98" t="s">
        <v>304</v>
      </c>
      <c r="C112" s="106" t="s">
        <v>305</v>
      </c>
      <c r="D112" s="93"/>
      <c r="E112" s="217">
        <v>1.5880000000000001</v>
      </c>
      <c r="F112" s="217" t="s">
        <v>411</v>
      </c>
      <c r="G112" s="217" t="s">
        <v>411</v>
      </c>
      <c r="H112" s="217">
        <v>1.9850000000000001</v>
      </c>
      <c r="I112" s="254" t="s">
        <v>411</v>
      </c>
      <c r="J112" s="254" t="s">
        <v>411</v>
      </c>
      <c r="K112" s="254" t="s">
        <v>411</v>
      </c>
      <c r="L112" s="254" t="s">
        <v>411</v>
      </c>
      <c r="M112" s="217" t="s">
        <v>411</v>
      </c>
      <c r="N112" s="217" t="s">
        <v>411</v>
      </c>
      <c r="O112" s="217" t="s">
        <v>411</v>
      </c>
      <c r="P112" s="217" t="s">
        <v>411</v>
      </c>
      <c r="Q112" s="217" t="s">
        <v>411</v>
      </c>
      <c r="R112" s="217" t="s">
        <v>411</v>
      </c>
      <c r="S112" s="217" t="s">
        <v>411</v>
      </c>
      <c r="T112" s="217" t="s">
        <v>411</v>
      </c>
      <c r="U112" s="217" t="s">
        <v>411</v>
      </c>
      <c r="V112" s="217" t="s">
        <v>411</v>
      </c>
      <c r="W112" s="217" t="s">
        <v>411</v>
      </c>
      <c r="X112" s="217" t="s">
        <v>411</v>
      </c>
      <c r="Y112" s="217" t="s">
        <v>411</v>
      </c>
      <c r="Z112" s="217" t="s">
        <v>411</v>
      </c>
      <c r="AA112" s="217" t="s">
        <v>411</v>
      </c>
      <c r="AB112" s="217" t="s">
        <v>411</v>
      </c>
      <c r="AC112" s="217" t="s">
        <v>411</v>
      </c>
      <c r="AD112" s="217" t="s">
        <v>411</v>
      </c>
      <c r="AE112" s="437"/>
      <c r="AF112" s="217" t="s">
        <v>411</v>
      </c>
      <c r="AG112" s="217" t="s">
        <v>411</v>
      </c>
      <c r="AH112" s="217" t="s">
        <v>411</v>
      </c>
      <c r="AI112" s="217" t="s">
        <v>411</v>
      </c>
      <c r="AJ112" s="217" t="s">
        <v>411</v>
      </c>
      <c r="AK112" s="219">
        <v>39700000</v>
      </c>
      <c r="AL112" s="149" t="s">
        <v>422</v>
      </c>
    </row>
    <row r="113" spans="1:38" s="10" customFormat="1" ht="24.75" customHeight="1" thickBot="1">
      <c r="A113" s="98" t="s">
        <v>135</v>
      </c>
      <c r="B113" s="88" t="s">
        <v>253</v>
      </c>
      <c r="C113" s="108" t="s">
        <v>142</v>
      </c>
      <c r="D113" s="93"/>
      <c r="E113" s="217">
        <v>1.2462552049455629</v>
      </c>
      <c r="F113" s="217" t="s">
        <v>433</v>
      </c>
      <c r="G113" s="217" t="s">
        <v>411</v>
      </c>
      <c r="H113" s="217">
        <v>3.4265921226017144</v>
      </c>
      <c r="I113" s="254" t="s">
        <v>411</v>
      </c>
      <c r="J113" s="254" t="s">
        <v>411</v>
      </c>
      <c r="K113" s="254" t="s">
        <v>411</v>
      </c>
      <c r="L113" s="254" t="s">
        <v>411</v>
      </c>
      <c r="M113" s="217" t="s">
        <v>411</v>
      </c>
      <c r="N113" s="217" t="s">
        <v>411</v>
      </c>
      <c r="O113" s="217" t="s">
        <v>411</v>
      </c>
      <c r="P113" s="217" t="s">
        <v>411</v>
      </c>
      <c r="Q113" s="217" t="s">
        <v>411</v>
      </c>
      <c r="R113" s="217" t="s">
        <v>411</v>
      </c>
      <c r="S113" s="217" t="s">
        <v>411</v>
      </c>
      <c r="T113" s="217" t="s">
        <v>411</v>
      </c>
      <c r="U113" s="217" t="s">
        <v>411</v>
      </c>
      <c r="V113" s="217" t="s">
        <v>411</v>
      </c>
      <c r="W113" s="217" t="s">
        <v>411</v>
      </c>
      <c r="X113" s="217" t="s">
        <v>411</v>
      </c>
      <c r="Y113" s="217" t="s">
        <v>411</v>
      </c>
      <c r="Z113" s="217" t="s">
        <v>411</v>
      </c>
      <c r="AA113" s="217" t="s">
        <v>411</v>
      </c>
      <c r="AB113" s="217" t="s">
        <v>411</v>
      </c>
      <c r="AC113" s="217" t="s">
        <v>411</v>
      </c>
      <c r="AD113" s="217" t="s">
        <v>411</v>
      </c>
      <c r="AE113" s="437"/>
      <c r="AF113" s="217" t="s">
        <v>411</v>
      </c>
      <c r="AG113" s="217" t="s">
        <v>411</v>
      </c>
      <c r="AH113" s="217" t="s">
        <v>411</v>
      </c>
      <c r="AI113" s="217" t="s">
        <v>411</v>
      </c>
      <c r="AJ113" s="217" t="s">
        <v>411</v>
      </c>
      <c r="AK113" s="217" t="s">
        <v>433</v>
      </c>
      <c r="AL113" s="149"/>
    </row>
    <row r="114" spans="1:38" s="10" customFormat="1" ht="24.75" customHeight="1" thickBot="1">
      <c r="A114" s="98" t="s">
        <v>135</v>
      </c>
      <c r="B114" s="88" t="s">
        <v>254</v>
      </c>
      <c r="C114" s="108" t="s">
        <v>143</v>
      </c>
      <c r="D114" s="93"/>
      <c r="E114" s="217" t="s">
        <v>432</v>
      </c>
      <c r="F114" s="217" t="s">
        <v>411</v>
      </c>
      <c r="G114" s="217" t="s">
        <v>411</v>
      </c>
      <c r="H114" s="217" t="s">
        <v>432</v>
      </c>
      <c r="I114" s="254" t="s">
        <v>411</v>
      </c>
      <c r="J114" s="254" t="s">
        <v>411</v>
      </c>
      <c r="K114" s="254" t="s">
        <v>411</v>
      </c>
      <c r="L114" s="254" t="s">
        <v>411</v>
      </c>
      <c r="M114" s="217" t="s">
        <v>411</v>
      </c>
      <c r="N114" s="217" t="s">
        <v>411</v>
      </c>
      <c r="O114" s="217" t="s">
        <v>411</v>
      </c>
      <c r="P114" s="217" t="s">
        <v>411</v>
      </c>
      <c r="Q114" s="217" t="s">
        <v>411</v>
      </c>
      <c r="R114" s="217" t="s">
        <v>411</v>
      </c>
      <c r="S114" s="217" t="s">
        <v>411</v>
      </c>
      <c r="T114" s="217" t="s">
        <v>411</v>
      </c>
      <c r="U114" s="217" t="s">
        <v>411</v>
      </c>
      <c r="V114" s="217" t="s">
        <v>411</v>
      </c>
      <c r="W114" s="217" t="s">
        <v>411</v>
      </c>
      <c r="X114" s="217" t="s">
        <v>411</v>
      </c>
      <c r="Y114" s="217" t="s">
        <v>411</v>
      </c>
      <c r="Z114" s="217" t="s">
        <v>411</v>
      </c>
      <c r="AA114" s="217" t="s">
        <v>411</v>
      </c>
      <c r="AB114" s="217" t="s">
        <v>411</v>
      </c>
      <c r="AC114" s="217" t="s">
        <v>411</v>
      </c>
      <c r="AD114" s="217" t="s">
        <v>411</v>
      </c>
      <c r="AE114" s="437"/>
      <c r="AF114" s="217" t="s">
        <v>411</v>
      </c>
      <c r="AG114" s="217" t="s">
        <v>411</v>
      </c>
      <c r="AH114" s="217" t="s">
        <v>411</v>
      </c>
      <c r="AI114" s="217" t="s">
        <v>411</v>
      </c>
      <c r="AJ114" s="217" t="s">
        <v>411</v>
      </c>
      <c r="AK114" s="217" t="s">
        <v>431</v>
      </c>
      <c r="AL114" s="149"/>
    </row>
    <row r="115" spans="1:38" s="10" customFormat="1" ht="24.75" customHeight="1" thickBot="1">
      <c r="A115" s="98" t="s">
        <v>135</v>
      </c>
      <c r="B115" s="88" t="s">
        <v>255</v>
      </c>
      <c r="C115" s="108" t="s">
        <v>368</v>
      </c>
      <c r="D115" s="93"/>
      <c r="E115" s="217" t="s">
        <v>411</v>
      </c>
      <c r="F115" s="217" t="s">
        <v>411</v>
      </c>
      <c r="G115" s="217" t="s">
        <v>411</v>
      </c>
      <c r="H115" s="217" t="s">
        <v>411</v>
      </c>
      <c r="I115" s="254" t="s">
        <v>411</v>
      </c>
      <c r="J115" s="254" t="s">
        <v>411</v>
      </c>
      <c r="K115" s="254" t="s">
        <v>411</v>
      </c>
      <c r="L115" s="254" t="s">
        <v>411</v>
      </c>
      <c r="M115" s="217" t="s">
        <v>411</v>
      </c>
      <c r="N115" s="217" t="s">
        <v>411</v>
      </c>
      <c r="O115" s="217" t="s">
        <v>411</v>
      </c>
      <c r="P115" s="217" t="s">
        <v>411</v>
      </c>
      <c r="Q115" s="217" t="s">
        <v>411</v>
      </c>
      <c r="R115" s="217" t="s">
        <v>411</v>
      </c>
      <c r="S115" s="217" t="s">
        <v>411</v>
      </c>
      <c r="T115" s="217" t="s">
        <v>411</v>
      </c>
      <c r="U115" s="217" t="s">
        <v>411</v>
      </c>
      <c r="V115" s="217" t="s">
        <v>411</v>
      </c>
      <c r="W115" s="217" t="s">
        <v>411</v>
      </c>
      <c r="X115" s="217" t="s">
        <v>411</v>
      </c>
      <c r="Y115" s="217" t="s">
        <v>411</v>
      </c>
      <c r="Z115" s="217" t="s">
        <v>411</v>
      </c>
      <c r="AA115" s="217" t="s">
        <v>411</v>
      </c>
      <c r="AB115" s="217" t="s">
        <v>411</v>
      </c>
      <c r="AC115" s="217" t="s">
        <v>411</v>
      </c>
      <c r="AD115" s="217" t="s">
        <v>411</v>
      </c>
      <c r="AE115" s="437"/>
      <c r="AF115" s="217" t="s">
        <v>411</v>
      </c>
      <c r="AG115" s="217" t="s">
        <v>411</v>
      </c>
      <c r="AH115" s="217" t="s">
        <v>411</v>
      </c>
      <c r="AI115" s="217" t="s">
        <v>411</v>
      </c>
      <c r="AJ115" s="217" t="s">
        <v>411</v>
      </c>
      <c r="AK115" s="217" t="s">
        <v>431</v>
      </c>
      <c r="AL115" s="149"/>
    </row>
    <row r="116" spans="1:38" s="10" customFormat="1" ht="24.75" customHeight="1" thickBot="1">
      <c r="A116" s="98" t="s">
        <v>135</v>
      </c>
      <c r="B116" s="98" t="s">
        <v>259</v>
      </c>
      <c r="C116" s="107" t="s">
        <v>303</v>
      </c>
      <c r="D116" s="93"/>
      <c r="E116" s="217">
        <v>0.2712190460361078</v>
      </c>
      <c r="F116" s="217" t="s">
        <v>433</v>
      </c>
      <c r="G116" s="217" t="s">
        <v>411</v>
      </c>
      <c r="H116" s="217">
        <v>0.4453996734435452</v>
      </c>
      <c r="I116" s="254" t="s">
        <v>411</v>
      </c>
      <c r="J116" s="254" t="s">
        <v>411</v>
      </c>
      <c r="K116" s="254" t="s">
        <v>411</v>
      </c>
      <c r="L116" s="254" t="s">
        <v>411</v>
      </c>
      <c r="M116" s="217" t="s">
        <v>411</v>
      </c>
      <c r="N116" s="217" t="s">
        <v>411</v>
      </c>
      <c r="O116" s="217" t="s">
        <v>411</v>
      </c>
      <c r="P116" s="217" t="s">
        <v>411</v>
      </c>
      <c r="Q116" s="217" t="s">
        <v>411</v>
      </c>
      <c r="R116" s="217" t="s">
        <v>411</v>
      </c>
      <c r="S116" s="217" t="s">
        <v>411</v>
      </c>
      <c r="T116" s="217" t="s">
        <v>411</v>
      </c>
      <c r="U116" s="217" t="s">
        <v>411</v>
      </c>
      <c r="V116" s="217" t="s">
        <v>411</v>
      </c>
      <c r="W116" s="217" t="s">
        <v>411</v>
      </c>
      <c r="X116" s="217" t="s">
        <v>411</v>
      </c>
      <c r="Y116" s="217" t="s">
        <v>411</v>
      </c>
      <c r="Z116" s="217" t="s">
        <v>411</v>
      </c>
      <c r="AA116" s="217" t="s">
        <v>411</v>
      </c>
      <c r="AB116" s="217" t="s">
        <v>411</v>
      </c>
      <c r="AC116" s="217" t="s">
        <v>411</v>
      </c>
      <c r="AD116" s="217" t="s">
        <v>411</v>
      </c>
      <c r="AE116" s="437"/>
      <c r="AF116" s="217" t="s">
        <v>411</v>
      </c>
      <c r="AG116" s="217" t="s">
        <v>411</v>
      </c>
      <c r="AH116" s="217" t="s">
        <v>411</v>
      </c>
      <c r="AI116" s="217" t="s">
        <v>411</v>
      </c>
      <c r="AJ116" s="217" t="s">
        <v>411</v>
      </c>
      <c r="AK116" s="217" t="s">
        <v>433</v>
      </c>
      <c r="AL116" s="149"/>
    </row>
    <row r="117" spans="1:38" s="10" customFormat="1" ht="24.75" customHeight="1" thickBot="1">
      <c r="A117" s="98" t="s">
        <v>135</v>
      </c>
      <c r="B117" s="98" t="s">
        <v>307</v>
      </c>
      <c r="C117" s="107" t="s">
        <v>308</v>
      </c>
      <c r="D117" s="93"/>
      <c r="E117" s="217" t="s">
        <v>411</v>
      </c>
      <c r="F117" s="217" t="s">
        <v>411</v>
      </c>
      <c r="G117" s="217" t="s">
        <v>411</v>
      </c>
      <c r="H117" s="217" t="s">
        <v>411</v>
      </c>
      <c r="I117" s="254" t="s">
        <v>411</v>
      </c>
      <c r="J117" s="254" t="s">
        <v>411</v>
      </c>
      <c r="K117" s="254" t="s">
        <v>411</v>
      </c>
      <c r="L117" s="254" t="s">
        <v>411</v>
      </c>
      <c r="M117" s="217" t="s">
        <v>411</v>
      </c>
      <c r="N117" s="217" t="s">
        <v>411</v>
      </c>
      <c r="O117" s="217" t="s">
        <v>411</v>
      </c>
      <c r="P117" s="217" t="s">
        <v>411</v>
      </c>
      <c r="Q117" s="217" t="s">
        <v>411</v>
      </c>
      <c r="R117" s="217" t="s">
        <v>411</v>
      </c>
      <c r="S117" s="217" t="s">
        <v>411</v>
      </c>
      <c r="T117" s="217" t="s">
        <v>411</v>
      </c>
      <c r="U117" s="217" t="s">
        <v>411</v>
      </c>
      <c r="V117" s="217" t="s">
        <v>411</v>
      </c>
      <c r="W117" s="217" t="s">
        <v>411</v>
      </c>
      <c r="X117" s="217" t="s">
        <v>411</v>
      </c>
      <c r="Y117" s="217" t="s">
        <v>411</v>
      </c>
      <c r="Z117" s="217" t="s">
        <v>411</v>
      </c>
      <c r="AA117" s="217" t="s">
        <v>411</v>
      </c>
      <c r="AB117" s="217" t="s">
        <v>411</v>
      </c>
      <c r="AC117" s="217" t="s">
        <v>411</v>
      </c>
      <c r="AD117" s="217" t="s">
        <v>411</v>
      </c>
      <c r="AE117" s="437"/>
      <c r="AF117" s="217" t="s">
        <v>411</v>
      </c>
      <c r="AG117" s="217" t="s">
        <v>411</v>
      </c>
      <c r="AH117" s="217" t="s">
        <v>411</v>
      </c>
      <c r="AI117" s="217" t="s">
        <v>411</v>
      </c>
      <c r="AJ117" s="217" t="s">
        <v>411</v>
      </c>
      <c r="AK117" s="217" t="s">
        <v>431</v>
      </c>
      <c r="AL117" s="149"/>
    </row>
    <row r="118" spans="1:38" s="10" customFormat="1" ht="24.75" customHeight="1" thickBot="1">
      <c r="A118" s="98" t="s">
        <v>135</v>
      </c>
      <c r="B118" s="98" t="s">
        <v>261</v>
      </c>
      <c r="C118" s="107" t="s">
        <v>306</v>
      </c>
      <c r="D118" s="93"/>
      <c r="E118" s="217" t="s">
        <v>411</v>
      </c>
      <c r="F118" s="217" t="s">
        <v>411</v>
      </c>
      <c r="G118" s="217" t="s">
        <v>411</v>
      </c>
      <c r="H118" s="217" t="s">
        <v>411</v>
      </c>
      <c r="I118" s="254" t="s">
        <v>411</v>
      </c>
      <c r="J118" s="254" t="s">
        <v>411</v>
      </c>
      <c r="K118" s="254" t="s">
        <v>411</v>
      </c>
      <c r="L118" s="254" t="s">
        <v>411</v>
      </c>
      <c r="M118" s="217" t="s">
        <v>411</v>
      </c>
      <c r="N118" s="217" t="s">
        <v>411</v>
      </c>
      <c r="O118" s="217" t="s">
        <v>411</v>
      </c>
      <c r="P118" s="217" t="s">
        <v>411</v>
      </c>
      <c r="Q118" s="217" t="s">
        <v>411</v>
      </c>
      <c r="R118" s="217" t="s">
        <v>411</v>
      </c>
      <c r="S118" s="217" t="s">
        <v>411</v>
      </c>
      <c r="T118" s="217" t="s">
        <v>411</v>
      </c>
      <c r="U118" s="217" t="s">
        <v>411</v>
      </c>
      <c r="V118" s="217" t="s">
        <v>411</v>
      </c>
      <c r="W118" s="217" t="s">
        <v>411</v>
      </c>
      <c r="X118" s="217" t="s">
        <v>411</v>
      </c>
      <c r="Y118" s="217" t="s">
        <v>411</v>
      </c>
      <c r="Z118" s="217" t="s">
        <v>411</v>
      </c>
      <c r="AA118" s="217" t="s">
        <v>411</v>
      </c>
      <c r="AB118" s="217" t="s">
        <v>411</v>
      </c>
      <c r="AC118" s="217" t="s">
        <v>411</v>
      </c>
      <c r="AD118" s="217" t="s">
        <v>411</v>
      </c>
      <c r="AE118" s="437"/>
      <c r="AF118" s="217" t="s">
        <v>411</v>
      </c>
      <c r="AG118" s="217" t="s">
        <v>411</v>
      </c>
      <c r="AH118" s="217" t="s">
        <v>411</v>
      </c>
      <c r="AI118" s="217" t="s">
        <v>411</v>
      </c>
      <c r="AJ118" s="217" t="s">
        <v>411</v>
      </c>
      <c r="AK118" s="217" t="s">
        <v>411</v>
      </c>
      <c r="AL118" s="149"/>
    </row>
    <row r="119" spans="1:38" s="10" customFormat="1" ht="24.75" customHeight="1" thickBot="1">
      <c r="A119" s="98" t="s">
        <v>135</v>
      </c>
      <c r="B119" s="98" t="s">
        <v>260</v>
      </c>
      <c r="C119" s="106" t="s">
        <v>156</v>
      </c>
      <c r="D119" s="93"/>
      <c r="E119" s="217" t="s">
        <v>411</v>
      </c>
      <c r="F119" s="217" t="s">
        <v>411</v>
      </c>
      <c r="G119" s="217" t="s">
        <v>411</v>
      </c>
      <c r="H119" s="217" t="s">
        <v>411</v>
      </c>
      <c r="I119" s="254">
        <v>0.14082875</v>
      </c>
      <c r="J119" s="254">
        <v>1.218429</v>
      </c>
      <c r="K119" s="254">
        <v>2.2239360000000001</v>
      </c>
      <c r="L119" s="254" t="s">
        <v>411</v>
      </c>
      <c r="M119" s="217" t="s">
        <v>411</v>
      </c>
      <c r="N119" s="217" t="s">
        <v>411</v>
      </c>
      <c r="O119" s="217" t="s">
        <v>411</v>
      </c>
      <c r="P119" s="217" t="s">
        <v>411</v>
      </c>
      <c r="Q119" s="217" t="s">
        <v>411</v>
      </c>
      <c r="R119" s="217" t="s">
        <v>411</v>
      </c>
      <c r="S119" s="217" t="s">
        <v>411</v>
      </c>
      <c r="T119" s="217" t="s">
        <v>411</v>
      </c>
      <c r="U119" s="217" t="s">
        <v>411</v>
      </c>
      <c r="V119" s="217" t="s">
        <v>411</v>
      </c>
      <c r="W119" s="217" t="s">
        <v>411</v>
      </c>
      <c r="X119" s="217" t="s">
        <v>411</v>
      </c>
      <c r="Y119" s="217" t="s">
        <v>411</v>
      </c>
      <c r="Z119" s="217" t="s">
        <v>411</v>
      </c>
      <c r="AA119" s="217" t="s">
        <v>411</v>
      </c>
      <c r="AB119" s="217" t="s">
        <v>411</v>
      </c>
      <c r="AC119" s="217" t="s">
        <v>411</v>
      </c>
      <c r="AD119" s="217" t="s">
        <v>411</v>
      </c>
      <c r="AE119" s="437"/>
      <c r="AF119" s="217" t="s">
        <v>411</v>
      </c>
      <c r="AG119" s="217" t="s">
        <v>411</v>
      </c>
      <c r="AH119" s="217" t="s">
        <v>411</v>
      </c>
      <c r="AI119" s="217" t="s">
        <v>411</v>
      </c>
      <c r="AJ119" s="217" t="s">
        <v>411</v>
      </c>
      <c r="AK119" s="217" t="s">
        <v>411</v>
      </c>
      <c r="AL119" s="149"/>
    </row>
    <row r="120" spans="1:38" s="10" customFormat="1" ht="24.75" customHeight="1" thickBot="1">
      <c r="A120" s="98" t="s">
        <v>135</v>
      </c>
      <c r="B120" s="98" t="s">
        <v>268</v>
      </c>
      <c r="C120" s="106" t="s">
        <v>100</v>
      </c>
      <c r="D120" s="93"/>
      <c r="E120" s="217" t="s">
        <v>411</v>
      </c>
      <c r="F120" s="217" t="s">
        <v>411</v>
      </c>
      <c r="G120" s="217" t="s">
        <v>411</v>
      </c>
      <c r="H120" s="217" t="s">
        <v>411</v>
      </c>
      <c r="I120" s="217" t="s">
        <v>411</v>
      </c>
      <c r="J120" s="217" t="s">
        <v>411</v>
      </c>
      <c r="K120" s="217" t="s">
        <v>411</v>
      </c>
      <c r="L120" s="254" t="s">
        <v>411</v>
      </c>
      <c r="M120" s="217" t="s">
        <v>411</v>
      </c>
      <c r="N120" s="217" t="s">
        <v>411</v>
      </c>
      <c r="O120" s="217" t="s">
        <v>411</v>
      </c>
      <c r="P120" s="217" t="s">
        <v>411</v>
      </c>
      <c r="Q120" s="217" t="s">
        <v>411</v>
      </c>
      <c r="R120" s="217" t="s">
        <v>411</v>
      </c>
      <c r="S120" s="217" t="s">
        <v>411</v>
      </c>
      <c r="T120" s="217" t="s">
        <v>411</v>
      </c>
      <c r="U120" s="217" t="s">
        <v>411</v>
      </c>
      <c r="V120" s="217" t="s">
        <v>411</v>
      </c>
      <c r="W120" s="217" t="s">
        <v>411</v>
      </c>
      <c r="X120" s="217" t="s">
        <v>411</v>
      </c>
      <c r="Y120" s="217" t="s">
        <v>411</v>
      </c>
      <c r="Z120" s="217" t="s">
        <v>411</v>
      </c>
      <c r="AA120" s="217" t="s">
        <v>411</v>
      </c>
      <c r="AB120" s="217" t="s">
        <v>411</v>
      </c>
      <c r="AC120" s="217" t="s">
        <v>411</v>
      </c>
      <c r="AD120" s="217" t="s">
        <v>411</v>
      </c>
      <c r="AE120" s="437"/>
      <c r="AF120" s="217" t="s">
        <v>411</v>
      </c>
      <c r="AG120" s="217" t="s">
        <v>411</v>
      </c>
      <c r="AH120" s="217" t="s">
        <v>411</v>
      </c>
      <c r="AI120" s="217" t="s">
        <v>411</v>
      </c>
      <c r="AJ120" s="217" t="s">
        <v>411</v>
      </c>
      <c r="AK120" s="217" t="s">
        <v>411</v>
      </c>
      <c r="AL120" s="149"/>
    </row>
    <row r="121" spans="1:38" s="10" customFormat="1" ht="24.75" customHeight="1" thickBot="1">
      <c r="A121" s="98" t="s">
        <v>135</v>
      </c>
      <c r="B121" s="98" t="s">
        <v>257</v>
      </c>
      <c r="C121" s="107" t="s">
        <v>310</v>
      </c>
      <c r="D121" s="134" t="s">
        <v>7</v>
      </c>
      <c r="E121" s="217" t="s">
        <v>411</v>
      </c>
      <c r="F121" s="217">
        <v>1.226016</v>
      </c>
      <c r="G121" s="217" t="s">
        <v>411</v>
      </c>
      <c r="H121" s="217" t="s">
        <v>411</v>
      </c>
      <c r="I121" s="217" t="s">
        <v>411</v>
      </c>
      <c r="J121" s="217" t="s">
        <v>411</v>
      </c>
      <c r="K121" s="217" t="s">
        <v>411</v>
      </c>
      <c r="L121" s="254" t="s">
        <v>411</v>
      </c>
      <c r="M121" s="217" t="s">
        <v>411</v>
      </c>
      <c r="N121" s="217" t="s">
        <v>411</v>
      </c>
      <c r="O121" s="217" t="s">
        <v>411</v>
      </c>
      <c r="P121" s="217" t="s">
        <v>411</v>
      </c>
      <c r="Q121" s="217" t="s">
        <v>411</v>
      </c>
      <c r="R121" s="217" t="s">
        <v>411</v>
      </c>
      <c r="S121" s="217" t="s">
        <v>411</v>
      </c>
      <c r="T121" s="217" t="s">
        <v>411</v>
      </c>
      <c r="U121" s="217" t="s">
        <v>411</v>
      </c>
      <c r="V121" s="217" t="s">
        <v>411</v>
      </c>
      <c r="W121" s="217" t="s">
        <v>411</v>
      </c>
      <c r="X121" s="217" t="s">
        <v>411</v>
      </c>
      <c r="Y121" s="217" t="s">
        <v>411</v>
      </c>
      <c r="Z121" s="217" t="s">
        <v>411</v>
      </c>
      <c r="AA121" s="217" t="s">
        <v>411</v>
      </c>
      <c r="AB121" s="217" t="s">
        <v>411</v>
      </c>
      <c r="AC121" s="217" t="s">
        <v>411</v>
      </c>
      <c r="AD121" s="217" t="s">
        <v>411</v>
      </c>
      <c r="AE121" s="437"/>
      <c r="AF121" s="217" t="s">
        <v>411</v>
      </c>
      <c r="AG121" s="217" t="s">
        <v>411</v>
      </c>
      <c r="AH121" s="217" t="s">
        <v>411</v>
      </c>
      <c r="AI121" s="217" t="s">
        <v>411</v>
      </c>
      <c r="AJ121" s="217" t="s">
        <v>411</v>
      </c>
      <c r="AK121" s="217">
        <v>1425.6</v>
      </c>
      <c r="AL121" s="149" t="s">
        <v>445</v>
      </c>
    </row>
    <row r="122" spans="1:38" s="10" customFormat="1" ht="24.75" customHeight="1" thickBot="1">
      <c r="A122" s="98" t="s">
        <v>135</v>
      </c>
      <c r="B122" s="88" t="s">
        <v>258</v>
      </c>
      <c r="C122" s="108" t="s">
        <v>144</v>
      </c>
      <c r="D122" s="93"/>
      <c r="E122" s="217" t="s">
        <v>411</v>
      </c>
      <c r="F122" s="217" t="s">
        <v>411</v>
      </c>
      <c r="G122" s="217" t="s">
        <v>411</v>
      </c>
      <c r="H122" s="217" t="s">
        <v>411</v>
      </c>
      <c r="I122" s="217" t="s">
        <v>411</v>
      </c>
      <c r="J122" s="217" t="s">
        <v>411</v>
      </c>
      <c r="K122" s="217" t="s">
        <v>411</v>
      </c>
      <c r="L122" s="254" t="s">
        <v>411</v>
      </c>
      <c r="M122" s="217" t="s">
        <v>411</v>
      </c>
      <c r="N122" s="217" t="s">
        <v>411</v>
      </c>
      <c r="O122" s="217" t="s">
        <v>411</v>
      </c>
      <c r="P122" s="217" t="s">
        <v>411</v>
      </c>
      <c r="Q122" s="217" t="s">
        <v>411</v>
      </c>
      <c r="R122" s="217" t="s">
        <v>411</v>
      </c>
      <c r="S122" s="217" t="s">
        <v>411</v>
      </c>
      <c r="T122" s="217" t="s">
        <v>411</v>
      </c>
      <c r="U122" s="217" t="s">
        <v>411</v>
      </c>
      <c r="V122" s="217" t="s">
        <v>411</v>
      </c>
      <c r="W122" s="217" t="s">
        <v>411</v>
      </c>
      <c r="X122" s="217" t="s">
        <v>411</v>
      </c>
      <c r="Y122" s="217" t="s">
        <v>411</v>
      </c>
      <c r="Z122" s="217" t="s">
        <v>411</v>
      </c>
      <c r="AA122" s="217" t="s">
        <v>411</v>
      </c>
      <c r="AB122" s="217" t="s">
        <v>411</v>
      </c>
      <c r="AC122" s="217" t="s">
        <v>431</v>
      </c>
      <c r="AD122" s="217" t="s">
        <v>411</v>
      </c>
      <c r="AE122" s="437"/>
      <c r="AF122" s="217" t="s">
        <v>411</v>
      </c>
      <c r="AG122" s="217" t="s">
        <v>411</v>
      </c>
      <c r="AH122" s="217" t="s">
        <v>411</v>
      </c>
      <c r="AI122" s="217" t="s">
        <v>411</v>
      </c>
      <c r="AJ122" s="217" t="s">
        <v>411</v>
      </c>
      <c r="AK122" s="217" t="s">
        <v>431</v>
      </c>
      <c r="AL122" s="149"/>
    </row>
    <row r="123" spans="1:38" s="10" customFormat="1" ht="24.75" customHeight="1" thickBot="1">
      <c r="A123" s="98" t="s">
        <v>135</v>
      </c>
      <c r="B123" s="98" t="s">
        <v>238</v>
      </c>
      <c r="C123" s="106" t="s">
        <v>309</v>
      </c>
      <c r="D123" s="93"/>
      <c r="E123" s="217" t="s">
        <v>437</v>
      </c>
      <c r="F123" s="217" t="s">
        <v>432</v>
      </c>
      <c r="G123" s="217" t="s">
        <v>432</v>
      </c>
      <c r="H123" s="218" t="s">
        <v>437</v>
      </c>
      <c r="I123" s="218" t="s">
        <v>437</v>
      </c>
      <c r="J123" s="218" t="s">
        <v>437</v>
      </c>
      <c r="K123" s="218" t="s">
        <v>437</v>
      </c>
      <c r="L123" s="218" t="s">
        <v>437</v>
      </c>
      <c r="M123" s="218" t="s">
        <v>432</v>
      </c>
      <c r="N123" s="218" t="s">
        <v>437</v>
      </c>
      <c r="O123" s="218" t="s">
        <v>432</v>
      </c>
      <c r="P123" s="218" t="s">
        <v>432</v>
      </c>
      <c r="Q123" s="218" t="s">
        <v>437</v>
      </c>
      <c r="R123" s="218" t="s">
        <v>432</v>
      </c>
      <c r="S123" s="218" t="s">
        <v>432</v>
      </c>
      <c r="T123" s="218" t="s">
        <v>437</v>
      </c>
      <c r="U123" s="218" t="s">
        <v>432</v>
      </c>
      <c r="V123" s="218" t="s">
        <v>432</v>
      </c>
      <c r="W123" s="218" t="s">
        <v>437</v>
      </c>
      <c r="X123" s="218" t="s">
        <v>432</v>
      </c>
      <c r="Y123" s="218" t="s">
        <v>432</v>
      </c>
      <c r="Z123" s="218" t="s">
        <v>437</v>
      </c>
      <c r="AA123" s="218" t="s">
        <v>432</v>
      </c>
      <c r="AB123" s="218" t="s">
        <v>432</v>
      </c>
      <c r="AC123" s="218" t="s">
        <v>437</v>
      </c>
      <c r="AD123" s="218" t="s">
        <v>432</v>
      </c>
      <c r="AE123" s="437"/>
      <c r="AF123" s="217" t="s">
        <v>432</v>
      </c>
      <c r="AG123" s="217" t="s">
        <v>432</v>
      </c>
      <c r="AH123" s="218" t="s">
        <v>432</v>
      </c>
      <c r="AI123" s="218" t="s">
        <v>432</v>
      </c>
      <c r="AJ123" s="218" t="s">
        <v>432</v>
      </c>
      <c r="AK123" s="218" t="s">
        <v>432</v>
      </c>
      <c r="AL123" s="149" t="s">
        <v>420</v>
      </c>
    </row>
    <row r="124" spans="1:38" s="10" customFormat="1" ht="24.75" customHeight="1" thickBot="1">
      <c r="A124" s="98" t="s">
        <v>135</v>
      </c>
      <c r="B124" s="65" t="s">
        <v>239</v>
      </c>
      <c r="C124" s="106" t="s">
        <v>292</v>
      </c>
      <c r="D124" s="93"/>
      <c r="E124" s="218">
        <v>2.7299999999999997E-4</v>
      </c>
      <c r="F124" s="218">
        <v>7.1299999999999998E-4</v>
      </c>
      <c r="G124" s="218">
        <v>6.3E-5</v>
      </c>
      <c r="H124" s="218">
        <v>6.3E-5</v>
      </c>
      <c r="I124" s="254">
        <v>2.9300000000000002E-4</v>
      </c>
      <c r="J124" s="254">
        <v>3.59E-4</v>
      </c>
      <c r="K124" s="254">
        <v>5.5400000000000002E-4</v>
      </c>
      <c r="L124" s="254" t="s">
        <v>411</v>
      </c>
      <c r="M124" s="218">
        <v>7.8259999999999996E-3</v>
      </c>
      <c r="N124" s="218" t="s">
        <v>411</v>
      </c>
      <c r="O124" s="218" t="s">
        <v>411</v>
      </c>
      <c r="P124" s="218" t="s">
        <v>411</v>
      </c>
      <c r="Q124" s="218" t="s">
        <v>411</v>
      </c>
      <c r="R124" s="218" t="s">
        <v>411</v>
      </c>
      <c r="S124" s="218" t="s">
        <v>411</v>
      </c>
      <c r="T124" s="218" t="s">
        <v>411</v>
      </c>
      <c r="U124" s="218" t="s">
        <v>411</v>
      </c>
      <c r="V124" s="218" t="s">
        <v>411</v>
      </c>
      <c r="W124" s="464">
        <v>1.63E-4</v>
      </c>
      <c r="X124" s="464">
        <v>2.3499999999999999E-4</v>
      </c>
      <c r="Y124" s="464">
        <v>1.4100000000000001E-4</v>
      </c>
      <c r="Z124" s="464">
        <v>6.9999999999999994E-5</v>
      </c>
      <c r="AA124" s="464">
        <v>9.3999999999999994E-5</v>
      </c>
      <c r="AB124" s="464">
        <v>5.4000000000000001E-4</v>
      </c>
      <c r="AC124" s="464" t="s">
        <v>411</v>
      </c>
      <c r="AD124" s="464" t="s">
        <v>411</v>
      </c>
      <c r="AE124" s="437"/>
      <c r="AF124" s="464" t="s">
        <v>411</v>
      </c>
      <c r="AG124" s="464" t="s">
        <v>411</v>
      </c>
      <c r="AH124" s="464" t="s">
        <v>411</v>
      </c>
      <c r="AI124" s="464" t="s">
        <v>411</v>
      </c>
      <c r="AJ124" s="464" t="s">
        <v>411</v>
      </c>
      <c r="AK124" s="457">
        <v>20.98</v>
      </c>
      <c r="AL124" s="149" t="s">
        <v>454</v>
      </c>
    </row>
    <row r="125" spans="1:38" s="10" customFormat="1" ht="24.75" customHeight="1" thickBot="1">
      <c r="A125" s="98" t="s">
        <v>126</v>
      </c>
      <c r="B125" s="98" t="s">
        <v>240</v>
      </c>
      <c r="C125" s="106" t="s">
        <v>293</v>
      </c>
      <c r="D125" s="93"/>
      <c r="E125" s="217" t="s">
        <v>411</v>
      </c>
      <c r="F125" s="217">
        <v>0.77311727999999957</v>
      </c>
      <c r="G125" s="217" t="s">
        <v>411</v>
      </c>
      <c r="H125" s="217" t="s">
        <v>431</v>
      </c>
      <c r="I125" s="254">
        <v>1.6354403999999991E-5</v>
      </c>
      <c r="J125" s="254">
        <v>1.0853377199999994E-4</v>
      </c>
      <c r="K125" s="254">
        <v>2.2945724399999989E-4</v>
      </c>
      <c r="L125" s="254" t="s">
        <v>411</v>
      </c>
      <c r="M125" s="217" t="s">
        <v>431</v>
      </c>
      <c r="N125" s="217" t="s">
        <v>411</v>
      </c>
      <c r="O125" s="217" t="s">
        <v>411</v>
      </c>
      <c r="P125" s="217" t="s">
        <v>431</v>
      </c>
      <c r="Q125" s="217" t="s">
        <v>411</v>
      </c>
      <c r="R125" s="217" t="s">
        <v>411</v>
      </c>
      <c r="S125" s="217" t="s">
        <v>411</v>
      </c>
      <c r="T125" s="217" t="s">
        <v>411</v>
      </c>
      <c r="U125" s="217" t="s">
        <v>411</v>
      </c>
      <c r="V125" s="217" t="s">
        <v>411</v>
      </c>
      <c r="W125" s="217" t="s">
        <v>411</v>
      </c>
      <c r="X125" s="217" t="s">
        <v>411</v>
      </c>
      <c r="Y125" s="217" t="s">
        <v>411</v>
      </c>
      <c r="Z125" s="217" t="s">
        <v>411</v>
      </c>
      <c r="AA125" s="217" t="s">
        <v>411</v>
      </c>
      <c r="AB125" s="217" t="s">
        <v>411</v>
      </c>
      <c r="AC125" s="217" t="s">
        <v>411</v>
      </c>
      <c r="AD125" s="217" t="s">
        <v>411</v>
      </c>
      <c r="AE125" s="437"/>
      <c r="AF125" s="464" t="s">
        <v>411</v>
      </c>
      <c r="AG125" s="464" t="s">
        <v>411</v>
      </c>
      <c r="AH125" s="464" t="s">
        <v>411</v>
      </c>
      <c r="AI125" s="464" t="s">
        <v>411</v>
      </c>
      <c r="AJ125" s="464" t="s">
        <v>411</v>
      </c>
      <c r="AK125" s="457">
        <v>495.58799999999974</v>
      </c>
      <c r="AL125" s="155" t="s">
        <v>421</v>
      </c>
    </row>
    <row r="126" spans="1:38" s="10" customFormat="1" ht="24.75" customHeight="1" thickBot="1">
      <c r="A126" s="98" t="s">
        <v>126</v>
      </c>
      <c r="B126" s="98" t="s">
        <v>110</v>
      </c>
      <c r="C126" s="106" t="s">
        <v>266</v>
      </c>
      <c r="D126" s="93"/>
      <c r="E126" s="217" t="s">
        <v>431</v>
      </c>
      <c r="F126" s="217" t="s">
        <v>431</v>
      </c>
      <c r="G126" s="217" t="s">
        <v>431</v>
      </c>
      <c r="H126" s="217">
        <v>5.5608514271742029E-2</v>
      </c>
      <c r="I126" s="254" t="s">
        <v>411</v>
      </c>
      <c r="J126" s="254" t="s">
        <v>411</v>
      </c>
      <c r="K126" s="254" t="s">
        <v>411</v>
      </c>
      <c r="L126" s="254" t="s">
        <v>411</v>
      </c>
      <c r="M126" s="217" t="s">
        <v>431</v>
      </c>
      <c r="N126" s="217" t="s">
        <v>431</v>
      </c>
      <c r="O126" s="217" t="s">
        <v>431</v>
      </c>
      <c r="P126" s="217" t="s">
        <v>431</v>
      </c>
      <c r="Q126" s="217" t="s">
        <v>431</v>
      </c>
      <c r="R126" s="217" t="s">
        <v>431</v>
      </c>
      <c r="S126" s="217" t="s">
        <v>431</v>
      </c>
      <c r="T126" s="217" t="s">
        <v>431</v>
      </c>
      <c r="U126" s="217" t="s">
        <v>431</v>
      </c>
      <c r="V126" s="217" t="s">
        <v>431</v>
      </c>
      <c r="W126" s="217" t="s">
        <v>431</v>
      </c>
      <c r="X126" s="217" t="s">
        <v>431</v>
      </c>
      <c r="Y126" s="217" t="s">
        <v>431</v>
      </c>
      <c r="Z126" s="217" t="s">
        <v>431</v>
      </c>
      <c r="AA126" s="217" t="s">
        <v>431</v>
      </c>
      <c r="AB126" s="217" t="s">
        <v>431</v>
      </c>
      <c r="AC126" s="217" t="s">
        <v>431</v>
      </c>
      <c r="AD126" s="217" t="s">
        <v>431</v>
      </c>
      <c r="AE126" s="437"/>
      <c r="AF126" s="464" t="s">
        <v>411</v>
      </c>
      <c r="AG126" s="464" t="s">
        <v>411</v>
      </c>
      <c r="AH126" s="464" t="s">
        <v>411</v>
      </c>
      <c r="AI126" s="464" t="s">
        <v>411</v>
      </c>
      <c r="AJ126" s="464" t="s">
        <v>411</v>
      </c>
      <c r="AK126" s="457">
        <v>231.70214279892514</v>
      </c>
      <c r="AL126" s="149" t="s">
        <v>447</v>
      </c>
    </row>
    <row r="127" spans="1:38" s="10" customFormat="1" ht="24.75" customHeight="1" thickBot="1">
      <c r="A127" s="98" t="s">
        <v>126</v>
      </c>
      <c r="B127" s="98" t="s">
        <v>111</v>
      </c>
      <c r="C127" s="106" t="s">
        <v>267</v>
      </c>
      <c r="D127" s="93"/>
      <c r="E127" s="217" t="s">
        <v>432</v>
      </c>
      <c r="F127" s="217" t="s">
        <v>432</v>
      </c>
      <c r="G127" s="217" t="s">
        <v>432</v>
      </c>
      <c r="H127" s="217" t="s">
        <v>432</v>
      </c>
      <c r="I127" s="217" t="s">
        <v>432</v>
      </c>
      <c r="J127" s="217" t="s">
        <v>432</v>
      </c>
      <c r="K127" s="217" t="s">
        <v>432</v>
      </c>
      <c r="L127" s="217" t="s">
        <v>432</v>
      </c>
      <c r="M127" s="217" t="s">
        <v>432</v>
      </c>
      <c r="N127" s="217" t="s">
        <v>432</v>
      </c>
      <c r="O127" s="217" t="s">
        <v>432</v>
      </c>
      <c r="P127" s="217" t="s">
        <v>432</v>
      </c>
      <c r="Q127" s="217" t="s">
        <v>432</v>
      </c>
      <c r="R127" s="217" t="s">
        <v>432</v>
      </c>
      <c r="S127" s="217" t="s">
        <v>432</v>
      </c>
      <c r="T127" s="217" t="s">
        <v>432</v>
      </c>
      <c r="U127" s="217" t="s">
        <v>432</v>
      </c>
      <c r="V127" s="217" t="s">
        <v>432</v>
      </c>
      <c r="W127" s="217" t="s">
        <v>432</v>
      </c>
      <c r="X127" s="217" t="s">
        <v>432</v>
      </c>
      <c r="Y127" s="217" t="s">
        <v>432</v>
      </c>
      <c r="Z127" s="217" t="s">
        <v>432</v>
      </c>
      <c r="AA127" s="217" t="s">
        <v>432</v>
      </c>
      <c r="AB127" s="217" t="s">
        <v>432</v>
      </c>
      <c r="AC127" s="217" t="s">
        <v>432</v>
      </c>
      <c r="AD127" s="217" t="s">
        <v>432</v>
      </c>
      <c r="AE127" s="437"/>
      <c r="AF127" s="217" t="s">
        <v>432</v>
      </c>
      <c r="AG127" s="217" t="s">
        <v>432</v>
      </c>
      <c r="AH127" s="217" t="s">
        <v>432</v>
      </c>
      <c r="AI127" s="217" t="s">
        <v>432</v>
      </c>
      <c r="AJ127" s="217" t="s">
        <v>432</v>
      </c>
      <c r="AK127" s="457" t="s">
        <v>432</v>
      </c>
      <c r="AL127" s="149"/>
    </row>
    <row r="128" spans="1:38" s="10" customFormat="1" ht="24.75" customHeight="1" thickBot="1">
      <c r="A128" s="98" t="s">
        <v>126</v>
      </c>
      <c r="B128" s="99" t="s">
        <v>241</v>
      </c>
      <c r="C128" s="107" t="s">
        <v>107</v>
      </c>
      <c r="D128" s="93" t="s">
        <v>105</v>
      </c>
      <c r="E128" s="217" t="s">
        <v>432</v>
      </c>
      <c r="F128" s="217" t="s">
        <v>432</v>
      </c>
      <c r="G128" s="217" t="s">
        <v>432</v>
      </c>
      <c r="H128" s="217" t="s">
        <v>432</v>
      </c>
      <c r="I128" s="217" t="s">
        <v>432</v>
      </c>
      <c r="J128" s="217" t="s">
        <v>432</v>
      </c>
      <c r="K128" s="217" t="s">
        <v>432</v>
      </c>
      <c r="L128" s="217" t="s">
        <v>432</v>
      </c>
      <c r="M128" s="217" t="s">
        <v>432</v>
      </c>
      <c r="N128" s="217" t="s">
        <v>432</v>
      </c>
      <c r="O128" s="217" t="s">
        <v>432</v>
      </c>
      <c r="P128" s="217" t="s">
        <v>432</v>
      </c>
      <c r="Q128" s="217" t="s">
        <v>432</v>
      </c>
      <c r="R128" s="217" t="s">
        <v>432</v>
      </c>
      <c r="S128" s="217" t="s">
        <v>432</v>
      </c>
      <c r="T128" s="217" t="s">
        <v>432</v>
      </c>
      <c r="U128" s="217" t="s">
        <v>432</v>
      </c>
      <c r="V128" s="217" t="s">
        <v>432</v>
      </c>
      <c r="W128" s="217" t="s">
        <v>432</v>
      </c>
      <c r="X128" s="217" t="s">
        <v>432</v>
      </c>
      <c r="Y128" s="217" t="s">
        <v>432</v>
      </c>
      <c r="Z128" s="217" t="s">
        <v>432</v>
      </c>
      <c r="AA128" s="217" t="s">
        <v>432</v>
      </c>
      <c r="AB128" s="217" t="s">
        <v>432</v>
      </c>
      <c r="AC128" s="217" t="s">
        <v>432</v>
      </c>
      <c r="AD128" s="217" t="s">
        <v>432</v>
      </c>
      <c r="AE128" s="437"/>
      <c r="AF128" s="217" t="s">
        <v>432</v>
      </c>
      <c r="AG128" s="217" t="s">
        <v>432</v>
      </c>
      <c r="AH128" s="217" t="s">
        <v>432</v>
      </c>
      <c r="AI128" s="217" t="s">
        <v>432</v>
      </c>
      <c r="AJ128" s="217" t="s">
        <v>432</v>
      </c>
      <c r="AK128" s="457" t="s">
        <v>432</v>
      </c>
      <c r="AL128" s="149" t="s">
        <v>415</v>
      </c>
    </row>
    <row r="129" spans="1:67" s="10" customFormat="1" ht="24.75" customHeight="1" thickBot="1">
      <c r="A129" s="98" t="s">
        <v>126</v>
      </c>
      <c r="B129" s="99" t="s">
        <v>342</v>
      </c>
      <c r="C129" s="94" t="s">
        <v>106</v>
      </c>
      <c r="D129" s="93" t="s">
        <v>105</v>
      </c>
      <c r="E129" s="217" t="s">
        <v>432</v>
      </c>
      <c r="F129" s="217" t="s">
        <v>432</v>
      </c>
      <c r="G129" s="217" t="s">
        <v>432</v>
      </c>
      <c r="H129" s="217" t="s">
        <v>432</v>
      </c>
      <c r="I129" s="217" t="s">
        <v>432</v>
      </c>
      <c r="J129" s="217" t="s">
        <v>432</v>
      </c>
      <c r="K129" s="217" t="s">
        <v>432</v>
      </c>
      <c r="L129" s="217" t="s">
        <v>432</v>
      </c>
      <c r="M129" s="217" t="s">
        <v>432</v>
      </c>
      <c r="N129" s="217" t="s">
        <v>432</v>
      </c>
      <c r="O129" s="217" t="s">
        <v>432</v>
      </c>
      <c r="P129" s="217" t="s">
        <v>432</v>
      </c>
      <c r="Q129" s="217" t="s">
        <v>432</v>
      </c>
      <c r="R129" s="217" t="s">
        <v>432</v>
      </c>
      <c r="S129" s="217" t="s">
        <v>432</v>
      </c>
      <c r="T129" s="217" t="s">
        <v>432</v>
      </c>
      <c r="U129" s="217" t="s">
        <v>432</v>
      </c>
      <c r="V129" s="217" t="s">
        <v>432</v>
      </c>
      <c r="W129" s="217" t="s">
        <v>432</v>
      </c>
      <c r="X129" s="217" t="s">
        <v>432</v>
      </c>
      <c r="Y129" s="217" t="s">
        <v>432</v>
      </c>
      <c r="Z129" s="217" t="s">
        <v>432</v>
      </c>
      <c r="AA129" s="217" t="s">
        <v>432</v>
      </c>
      <c r="AB129" s="217" t="s">
        <v>432</v>
      </c>
      <c r="AC129" s="217" t="s">
        <v>432</v>
      </c>
      <c r="AD129" s="217" t="s">
        <v>432</v>
      </c>
      <c r="AE129" s="437"/>
      <c r="AF129" s="217" t="s">
        <v>432</v>
      </c>
      <c r="AG129" s="217" t="s">
        <v>432</v>
      </c>
      <c r="AH129" s="217" t="s">
        <v>432</v>
      </c>
      <c r="AI129" s="217" t="s">
        <v>432</v>
      </c>
      <c r="AJ129" s="217" t="s">
        <v>432</v>
      </c>
      <c r="AK129" s="457" t="s">
        <v>432</v>
      </c>
      <c r="AL129" s="149" t="s">
        <v>416</v>
      </c>
    </row>
    <row r="130" spans="1:67" s="10" customFormat="1" ht="24.75" customHeight="1" thickBot="1">
      <c r="A130" s="98" t="s">
        <v>126</v>
      </c>
      <c r="B130" s="99" t="s">
        <v>343</v>
      </c>
      <c r="C130" s="120" t="s">
        <v>344</v>
      </c>
      <c r="D130" s="93" t="s">
        <v>105</v>
      </c>
      <c r="E130" s="217">
        <v>2.908750121021562E-4</v>
      </c>
      <c r="F130" s="217">
        <v>2.4741092983401798E-3</v>
      </c>
      <c r="G130" s="217">
        <v>1.5713937435403842E-5</v>
      </c>
      <c r="H130" s="217" t="s">
        <v>431</v>
      </c>
      <c r="I130" s="254">
        <v>1.3373563774811782E-6</v>
      </c>
      <c r="J130" s="254">
        <v>2.3403736605920619E-6</v>
      </c>
      <c r="K130" s="254">
        <v>3.3433909437029449E-6</v>
      </c>
      <c r="L130" s="254">
        <v>4.6807473211841238E-8</v>
      </c>
      <c r="M130" s="217">
        <v>2.3403736605920615E-4</v>
      </c>
      <c r="N130" s="217">
        <v>4.346408226813829E-4</v>
      </c>
      <c r="O130" s="217">
        <v>3.3433909437029451E-5</v>
      </c>
      <c r="P130" s="217">
        <v>1.8722989284736495E-5</v>
      </c>
      <c r="Q130" s="217">
        <v>5.3494255099247127E-6</v>
      </c>
      <c r="R130" s="217" t="s">
        <v>431</v>
      </c>
      <c r="S130" s="217" t="s">
        <v>431</v>
      </c>
      <c r="T130" s="217">
        <v>4.6807473211841234E-5</v>
      </c>
      <c r="U130" s="217" t="s">
        <v>431</v>
      </c>
      <c r="V130" s="217" t="s">
        <v>431</v>
      </c>
      <c r="W130" s="217">
        <v>0.11701868302960308</v>
      </c>
      <c r="X130" s="217" t="s">
        <v>431</v>
      </c>
      <c r="Y130" s="217" t="s">
        <v>431</v>
      </c>
      <c r="Z130" s="217" t="s">
        <v>431</v>
      </c>
      <c r="AA130" s="217" t="s">
        <v>431</v>
      </c>
      <c r="AB130" s="217">
        <v>6.6867818874058903E-9</v>
      </c>
      <c r="AC130" s="217">
        <v>6.6867818874058905E-4</v>
      </c>
      <c r="AD130" s="217" t="s">
        <v>411</v>
      </c>
      <c r="AE130" s="437"/>
      <c r="AF130" s="464" t="s">
        <v>411</v>
      </c>
      <c r="AG130" s="464" t="s">
        <v>411</v>
      </c>
      <c r="AH130" s="464" t="s">
        <v>411</v>
      </c>
      <c r="AI130" s="464" t="s">
        <v>411</v>
      </c>
      <c r="AJ130" s="464" t="s">
        <v>411</v>
      </c>
      <c r="AK130" s="457">
        <v>0.33433909437029452</v>
      </c>
      <c r="AL130" s="149" t="s">
        <v>416</v>
      </c>
    </row>
    <row r="131" spans="1:67" s="10" customFormat="1" ht="24.75" customHeight="1" thickBot="1">
      <c r="A131" s="98" t="s">
        <v>126</v>
      </c>
      <c r="B131" s="99" t="s">
        <v>345</v>
      </c>
      <c r="C131" s="94" t="s">
        <v>157</v>
      </c>
      <c r="D131" s="93" t="s">
        <v>105</v>
      </c>
      <c r="E131" s="217">
        <v>2.0919599301286716E-4</v>
      </c>
      <c r="F131" s="217">
        <v>6.366834569956827E-5</v>
      </c>
      <c r="G131" s="217">
        <v>4.9115580968238381E-5</v>
      </c>
      <c r="H131" s="217" t="s">
        <v>431</v>
      </c>
      <c r="I131" s="254" t="s">
        <v>431</v>
      </c>
      <c r="J131" s="254" t="s">
        <v>431</v>
      </c>
      <c r="K131" s="254">
        <v>1.5462312527038009E-3</v>
      </c>
      <c r="L131" s="254">
        <v>3.5563318812187423E-5</v>
      </c>
      <c r="M131" s="217">
        <v>1.7281408118454243E-5</v>
      </c>
      <c r="N131" s="217">
        <v>5.6391963333903327E-3</v>
      </c>
      <c r="O131" s="217">
        <v>7.2763823656649454E-4</v>
      </c>
      <c r="P131" s="217">
        <v>3.911055521544908E-3</v>
      </c>
      <c r="Q131" s="217">
        <v>1.8190955914162361E-5</v>
      </c>
      <c r="R131" s="217">
        <v>1.8190955914162364E-4</v>
      </c>
      <c r="S131" s="217">
        <v>8.9135683979395582E-3</v>
      </c>
      <c r="T131" s="217">
        <v>1.8190955914162364E-4</v>
      </c>
      <c r="U131" s="217" t="s">
        <v>431</v>
      </c>
      <c r="V131" s="217" t="s">
        <v>431</v>
      </c>
      <c r="W131" s="217">
        <v>3.6381911828324727</v>
      </c>
      <c r="X131" s="217" t="s">
        <v>431</v>
      </c>
      <c r="Y131" s="217" t="s">
        <v>431</v>
      </c>
      <c r="Z131" s="217" t="s">
        <v>431</v>
      </c>
      <c r="AA131" s="217" t="s">
        <v>431</v>
      </c>
      <c r="AB131" s="217">
        <v>3.6381911828324725E-9</v>
      </c>
      <c r="AC131" s="217">
        <v>9.0954779570811811E-3</v>
      </c>
      <c r="AD131" s="217" t="s">
        <v>411</v>
      </c>
      <c r="AE131" s="437"/>
      <c r="AF131" s="464" t="s">
        <v>411</v>
      </c>
      <c r="AG131" s="464" t="s">
        <v>411</v>
      </c>
      <c r="AH131" s="464" t="s">
        <v>411</v>
      </c>
      <c r="AI131" s="464" t="s">
        <v>411</v>
      </c>
      <c r="AJ131" s="464" t="s">
        <v>411</v>
      </c>
      <c r="AK131" s="457">
        <v>9.0954779570811814E-2</v>
      </c>
      <c r="AL131" s="149" t="s">
        <v>416</v>
      </c>
    </row>
    <row r="132" spans="1:67" s="10" customFormat="1" ht="24.75" customHeight="1" thickBot="1">
      <c r="A132" s="98" t="s">
        <v>126</v>
      </c>
      <c r="B132" s="99" t="s">
        <v>346</v>
      </c>
      <c r="C132" s="94" t="s">
        <v>112</v>
      </c>
      <c r="D132" s="93" t="s">
        <v>105</v>
      </c>
      <c r="E132" s="217" t="s">
        <v>432</v>
      </c>
      <c r="F132" s="217" t="s">
        <v>432</v>
      </c>
      <c r="G132" s="217" t="s">
        <v>432</v>
      </c>
      <c r="H132" s="217" t="s">
        <v>432</v>
      </c>
      <c r="I132" s="217" t="s">
        <v>432</v>
      </c>
      <c r="J132" s="217" t="s">
        <v>432</v>
      </c>
      <c r="K132" s="217" t="s">
        <v>432</v>
      </c>
      <c r="L132" s="217" t="s">
        <v>432</v>
      </c>
      <c r="M132" s="217" t="s">
        <v>432</v>
      </c>
      <c r="N132" s="217" t="s">
        <v>432</v>
      </c>
      <c r="O132" s="217" t="s">
        <v>432</v>
      </c>
      <c r="P132" s="217" t="s">
        <v>432</v>
      </c>
      <c r="Q132" s="217" t="s">
        <v>432</v>
      </c>
      <c r="R132" s="217" t="s">
        <v>432</v>
      </c>
      <c r="S132" s="217" t="s">
        <v>432</v>
      </c>
      <c r="T132" s="217" t="s">
        <v>432</v>
      </c>
      <c r="U132" s="217" t="s">
        <v>432</v>
      </c>
      <c r="V132" s="217" t="s">
        <v>432</v>
      </c>
      <c r="W132" s="217" t="s">
        <v>432</v>
      </c>
      <c r="X132" s="217" t="s">
        <v>432</v>
      </c>
      <c r="Y132" s="217" t="s">
        <v>432</v>
      </c>
      <c r="Z132" s="217" t="s">
        <v>432</v>
      </c>
      <c r="AA132" s="217" t="s">
        <v>432</v>
      </c>
      <c r="AB132" s="217" t="s">
        <v>432</v>
      </c>
      <c r="AC132" s="217" t="s">
        <v>432</v>
      </c>
      <c r="AD132" s="217" t="s">
        <v>432</v>
      </c>
      <c r="AE132" s="437"/>
      <c r="AF132" s="217" t="s">
        <v>432</v>
      </c>
      <c r="AG132" s="217" t="s">
        <v>432</v>
      </c>
      <c r="AH132" s="217" t="s">
        <v>432</v>
      </c>
      <c r="AI132" s="217" t="s">
        <v>432</v>
      </c>
      <c r="AJ132" s="217" t="s">
        <v>432</v>
      </c>
      <c r="AK132" s="457" t="s">
        <v>432</v>
      </c>
      <c r="AL132" s="149"/>
    </row>
    <row r="133" spans="1:67" s="10" customFormat="1" ht="24.75" customHeight="1" thickBot="1">
      <c r="A133" s="98" t="s">
        <v>126</v>
      </c>
      <c r="B133" s="99" t="s">
        <v>347</v>
      </c>
      <c r="C133" s="94" t="s">
        <v>101</v>
      </c>
      <c r="D133" s="93" t="s">
        <v>105</v>
      </c>
      <c r="E133" s="217" t="s">
        <v>432</v>
      </c>
      <c r="F133" s="217" t="s">
        <v>432</v>
      </c>
      <c r="G133" s="217" t="s">
        <v>432</v>
      </c>
      <c r="H133" s="217" t="s">
        <v>432</v>
      </c>
      <c r="I133" s="217" t="s">
        <v>432</v>
      </c>
      <c r="J133" s="217" t="s">
        <v>432</v>
      </c>
      <c r="K133" s="217" t="s">
        <v>432</v>
      </c>
      <c r="L133" s="217" t="s">
        <v>432</v>
      </c>
      <c r="M133" s="217" t="s">
        <v>432</v>
      </c>
      <c r="N133" s="217" t="s">
        <v>432</v>
      </c>
      <c r="O133" s="217" t="s">
        <v>432</v>
      </c>
      <c r="P133" s="217" t="s">
        <v>432</v>
      </c>
      <c r="Q133" s="217" t="s">
        <v>432</v>
      </c>
      <c r="R133" s="217" t="s">
        <v>432</v>
      </c>
      <c r="S133" s="217" t="s">
        <v>432</v>
      </c>
      <c r="T133" s="217" t="s">
        <v>432</v>
      </c>
      <c r="U133" s="217" t="s">
        <v>432</v>
      </c>
      <c r="V133" s="217" t="s">
        <v>432</v>
      </c>
      <c r="W133" s="217" t="s">
        <v>432</v>
      </c>
      <c r="X133" s="217" t="s">
        <v>432</v>
      </c>
      <c r="Y133" s="217" t="s">
        <v>432</v>
      </c>
      <c r="Z133" s="217" t="s">
        <v>432</v>
      </c>
      <c r="AA133" s="217" t="s">
        <v>432</v>
      </c>
      <c r="AB133" s="217" t="s">
        <v>432</v>
      </c>
      <c r="AC133" s="217" t="s">
        <v>432</v>
      </c>
      <c r="AD133" s="217" t="s">
        <v>432</v>
      </c>
      <c r="AE133" s="437"/>
      <c r="AF133" s="217" t="s">
        <v>432</v>
      </c>
      <c r="AG133" s="217" t="s">
        <v>432</v>
      </c>
      <c r="AH133" s="217" t="s">
        <v>432</v>
      </c>
      <c r="AI133" s="217" t="s">
        <v>432</v>
      </c>
      <c r="AJ133" s="217" t="s">
        <v>432</v>
      </c>
      <c r="AK133" s="457" t="s">
        <v>432</v>
      </c>
      <c r="AL133" s="149" t="s">
        <v>417</v>
      </c>
    </row>
    <row r="134" spans="1:67" s="10" customFormat="1" ht="24.75" customHeight="1" thickBot="1">
      <c r="A134" s="98" t="s">
        <v>126</v>
      </c>
      <c r="B134" s="99" t="s">
        <v>348</v>
      </c>
      <c r="C134" s="106" t="s">
        <v>296</v>
      </c>
      <c r="D134" s="93" t="s">
        <v>105</v>
      </c>
      <c r="E134" s="217" t="s">
        <v>432</v>
      </c>
      <c r="F134" s="217" t="s">
        <v>432</v>
      </c>
      <c r="G134" s="217" t="s">
        <v>432</v>
      </c>
      <c r="H134" s="217" t="s">
        <v>432</v>
      </c>
      <c r="I134" s="217" t="s">
        <v>432</v>
      </c>
      <c r="J134" s="217" t="s">
        <v>432</v>
      </c>
      <c r="K134" s="217" t="s">
        <v>432</v>
      </c>
      <c r="L134" s="217" t="s">
        <v>432</v>
      </c>
      <c r="M134" s="217" t="s">
        <v>432</v>
      </c>
      <c r="N134" s="217" t="s">
        <v>432</v>
      </c>
      <c r="O134" s="217" t="s">
        <v>432</v>
      </c>
      <c r="P134" s="217" t="s">
        <v>432</v>
      </c>
      <c r="Q134" s="217" t="s">
        <v>432</v>
      </c>
      <c r="R134" s="217" t="s">
        <v>432</v>
      </c>
      <c r="S134" s="217" t="s">
        <v>432</v>
      </c>
      <c r="T134" s="217" t="s">
        <v>432</v>
      </c>
      <c r="U134" s="217" t="s">
        <v>432</v>
      </c>
      <c r="V134" s="217" t="s">
        <v>432</v>
      </c>
      <c r="W134" s="217" t="s">
        <v>432</v>
      </c>
      <c r="X134" s="217" t="s">
        <v>432</v>
      </c>
      <c r="Y134" s="217" t="s">
        <v>432</v>
      </c>
      <c r="Z134" s="217" t="s">
        <v>432</v>
      </c>
      <c r="AA134" s="217" t="s">
        <v>432</v>
      </c>
      <c r="AB134" s="217" t="s">
        <v>432</v>
      </c>
      <c r="AC134" s="217" t="s">
        <v>432</v>
      </c>
      <c r="AD134" s="217" t="s">
        <v>432</v>
      </c>
      <c r="AE134" s="437"/>
      <c r="AF134" s="217" t="s">
        <v>432</v>
      </c>
      <c r="AG134" s="217" t="s">
        <v>432</v>
      </c>
      <c r="AH134" s="217" t="s">
        <v>432</v>
      </c>
      <c r="AI134" s="217" t="s">
        <v>432</v>
      </c>
      <c r="AJ134" s="217" t="s">
        <v>432</v>
      </c>
      <c r="AK134" s="457" t="s">
        <v>432</v>
      </c>
      <c r="AL134" s="149"/>
    </row>
    <row r="135" spans="1:67" s="10" customFormat="1" ht="24.75" customHeight="1" thickBot="1">
      <c r="A135" s="98" t="s">
        <v>126</v>
      </c>
      <c r="B135" s="98" t="s">
        <v>242</v>
      </c>
      <c r="C135" s="106" t="s">
        <v>295</v>
      </c>
      <c r="D135" s="93"/>
      <c r="E135" s="217" t="s">
        <v>432</v>
      </c>
      <c r="F135" s="217" t="s">
        <v>432</v>
      </c>
      <c r="G135" s="217" t="s">
        <v>432</v>
      </c>
      <c r="H135" s="217" t="s">
        <v>432</v>
      </c>
      <c r="I135" s="254" t="s">
        <v>432</v>
      </c>
      <c r="J135" s="254" t="s">
        <v>432</v>
      </c>
      <c r="K135" s="254" t="s">
        <v>432</v>
      </c>
      <c r="L135" s="254" t="s">
        <v>432</v>
      </c>
      <c r="M135" s="217" t="s">
        <v>432</v>
      </c>
      <c r="N135" s="217" t="s">
        <v>432</v>
      </c>
      <c r="O135" s="217" t="s">
        <v>432</v>
      </c>
      <c r="P135" s="217" t="s">
        <v>432</v>
      </c>
      <c r="Q135" s="217" t="s">
        <v>432</v>
      </c>
      <c r="R135" s="217" t="s">
        <v>432</v>
      </c>
      <c r="S135" s="217" t="s">
        <v>432</v>
      </c>
      <c r="T135" s="217" t="s">
        <v>432</v>
      </c>
      <c r="U135" s="217" t="s">
        <v>432</v>
      </c>
      <c r="V135" s="217" t="s">
        <v>432</v>
      </c>
      <c r="W135" s="217" t="s">
        <v>432</v>
      </c>
      <c r="X135" s="217" t="s">
        <v>432</v>
      </c>
      <c r="Y135" s="217" t="s">
        <v>432</v>
      </c>
      <c r="Z135" s="217" t="s">
        <v>432</v>
      </c>
      <c r="AA135" s="217" t="s">
        <v>432</v>
      </c>
      <c r="AB135" s="217" t="s">
        <v>432</v>
      </c>
      <c r="AC135" s="217" t="s">
        <v>432</v>
      </c>
      <c r="AD135" s="217" t="s">
        <v>432</v>
      </c>
      <c r="AE135" s="437"/>
      <c r="AF135" s="464" t="s">
        <v>432</v>
      </c>
      <c r="AG135" s="464" t="s">
        <v>432</v>
      </c>
      <c r="AH135" s="464" t="s">
        <v>432</v>
      </c>
      <c r="AI135" s="464" t="s">
        <v>432</v>
      </c>
      <c r="AJ135" s="464" t="s">
        <v>432</v>
      </c>
      <c r="AK135" s="457" t="s">
        <v>432</v>
      </c>
      <c r="AL135" s="149"/>
    </row>
    <row r="136" spans="1:67" s="10" customFormat="1" ht="24.75" customHeight="1" thickBot="1">
      <c r="A136" s="98" t="s">
        <v>126</v>
      </c>
      <c r="B136" s="98" t="s">
        <v>113</v>
      </c>
      <c r="C136" s="106" t="s">
        <v>115</v>
      </c>
      <c r="D136" s="93"/>
      <c r="E136" s="217" t="s">
        <v>411</v>
      </c>
      <c r="F136" s="217" t="s">
        <v>433</v>
      </c>
      <c r="G136" s="217" t="s">
        <v>411</v>
      </c>
      <c r="H136" s="217">
        <v>0.18283947814327256</v>
      </c>
      <c r="I136" s="254" t="s">
        <v>411</v>
      </c>
      <c r="J136" s="254" t="s">
        <v>411</v>
      </c>
      <c r="K136" s="254" t="s">
        <v>411</v>
      </c>
      <c r="L136" s="254" t="s">
        <v>411</v>
      </c>
      <c r="M136" s="217" t="s">
        <v>411</v>
      </c>
      <c r="N136" s="217" t="s">
        <v>411</v>
      </c>
      <c r="O136" s="217" t="s">
        <v>411</v>
      </c>
      <c r="P136" s="217" t="s">
        <v>411</v>
      </c>
      <c r="Q136" s="217" t="s">
        <v>411</v>
      </c>
      <c r="R136" s="217" t="s">
        <v>411</v>
      </c>
      <c r="S136" s="217" t="s">
        <v>411</v>
      </c>
      <c r="T136" s="217" t="s">
        <v>411</v>
      </c>
      <c r="U136" s="217" t="s">
        <v>411</v>
      </c>
      <c r="V136" s="217" t="s">
        <v>411</v>
      </c>
      <c r="W136" s="217" t="s">
        <v>411</v>
      </c>
      <c r="X136" s="217" t="s">
        <v>411</v>
      </c>
      <c r="Y136" s="217" t="s">
        <v>411</v>
      </c>
      <c r="Z136" s="217" t="s">
        <v>411</v>
      </c>
      <c r="AA136" s="217" t="s">
        <v>411</v>
      </c>
      <c r="AB136" s="217" t="s">
        <v>411</v>
      </c>
      <c r="AC136" s="217" t="s">
        <v>411</v>
      </c>
      <c r="AD136" s="217" t="s">
        <v>411</v>
      </c>
      <c r="AE136" s="437"/>
      <c r="AF136" s="217" t="s">
        <v>411</v>
      </c>
      <c r="AG136" s="217" t="s">
        <v>411</v>
      </c>
      <c r="AH136" s="217" t="s">
        <v>411</v>
      </c>
      <c r="AI136" s="217" t="s">
        <v>411</v>
      </c>
      <c r="AJ136" s="217" t="s">
        <v>411</v>
      </c>
      <c r="AK136" s="457">
        <v>56.626282500000009</v>
      </c>
      <c r="AL136" s="149" t="s">
        <v>418</v>
      </c>
    </row>
    <row r="137" spans="1:67" s="10" customFormat="1" ht="24.75" customHeight="1" thickBot="1">
      <c r="A137" s="98" t="s">
        <v>126</v>
      </c>
      <c r="B137" s="98" t="s">
        <v>114</v>
      </c>
      <c r="C137" s="106" t="s">
        <v>116</v>
      </c>
      <c r="D137" s="93"/>
      <c r="E137" s="217" t="s">
        <v>411</v>
      </c>
      <c r="F137" s="217" t="s">
        <v>433</v>
      </c>
      <c r="G137" s="217" t="s">
        <v>411</v>
      </c>
      <c r="H137" s="217" t="s">
        <v>411</v>
      </c>
      <c r="I137" s="254" t="s">
        <v>411</v>
      </c>
      <c r="J137" s="254" t="s">
        <v>411</v>
      </c>
      <c r="K137" s="254" t="s">
        <v>411</v>
      </c>
      <c r="L137" s="254" t="s">
        <v>411</v>
      </c>
      <c r="M137" s="217" t="s">
        <v>411</v>
      </c>
      <c r="N137" s="217" t="s">
        <v>411</v>
      </c>
      <c r="O137" s="217" t="s">
        <v>411</v>
      </c>
      <c r="P137" s="217" t="s">
        <v>411</v>
      </c>
      <c r="Q137" s="217" t="s">
        <v>411</v>
      </c>
      <c r="R137" s="217" t="s">
        <v>411</v>
      </c>
      <c r="S137" s="217" t="s">
        <v>411</v>
      </c>
      <c r="T137" s="217" t="s">
        <v>411</v>
      </c>
      <c r="U137" s="217" t="s">
        <v>411</v>
      </c>
      <c r="V137" s="217" t="s">
        <v>411</v>
      </c>
      <c r="W137" s="217" t="s">
        <v>411</v>
      </c>
      <c r="X137" s="217" t="s">
        <v>411</v>
      </c>
      <c r="Y137" s="217" t="s">
        <v>411</v>
      </c>
      <c r="Z137" s="217" t="s">
        <v>411</v>
      </c>
      <c r="AA137" s="217" t="s">
        <v>411</v>
      </c>
      <c r="AB137" s="217" t="s">
        <v>411</v>
      </c>
      <c r="AC137" s="217" t="s">
        <v>411</v>
      </c>
      <c r="AD137" s="217" t="s">
        <v>411</v>
      </c>
      <c r="AE137" s="437"/>
      <c r="AF137" s="217" t="s">
        <v>411</v>
      </c>
      <c r="AG137" s="217" t="s">
        <v>411</v>
      </c>
      <c r="AH137" s="217" t="s">
        <v>411</v>
      </c>
      <c r="AI137" s="217" t="s">
        <v>411</v>
      </c>
      <c r="AJ137" s="217" t="s">
        <v>411</v>
      </c>
      <c r="AK137" s="217">
        <v>31.599566174400003</v>
      </c>
      <c r="AL137" s="149" t="s">
        <v>418</v>
      </c>
    </row>
    <row r="138" spans="1:67" s="10" customFormat="1" ht="24.75" customHeight="1" thickBot="1">
      <c r="A138" s="99" t="s">
        <v>126</v>
      </c>
      <c r="B138" s="99" t="s">
        <v>262</v>
      </c>
      <c r="C138" s="107" t="s">
        <v>263</v>
      </c>
      <c r="D138" s="134"/>
      <c r="E138" s="448" t="s">
        <v>411</v>
      </c>
      <c r="F138" s="217">
        <v>3.618825E-3</v>
      </c>
      <c r="G138" s="217" t="s">
        <v>411</v>
      </c>
      <c r="H138" s="217" t="s">
        <v>411</v>
      </c>
      <c r="I138" s="254" t="s">
        <v>411</v>
      </c>
      <c r="J138" s="254" t="s">
        <v>411</v>
      </c>
      <c r="K138" s="254" t="s">
        <v>411</v>
      </c>
      <c r="L138" s="254" t="s">
        <v>411</v>
      </c>
      <c r="M138" s="217" t="s">
        <v>411</v>
      </c>
      <c r="N138" s="217" t="s">
        <v>411</v>
      </c>
      <c r="O138" s="217" t="s">
        <v>411</v>
      </c>
      <c r="P138" s="217" t="s">
        <v>411</v>
      </c>
      <c r="Q138" s="217" t="s">
        <v>411</v>
      </c>
      <c r="R138" s="217" t="s">
        <v>411</v>
      </c>
      <c r="S138" s="217" t="s">
        <v>411</v>
      </c>
      <c r="T138" s="217" t="s">
        <v>411</v>
      </c>
      <c r="U138" s="217" t="s">
        <v>411</v>
      </c>
      <c r="V138" s="217" t="s">
        <v>411</v>
      </c>
      <c r="W138" s="217" t="s">
        <v>411</v>
      </c>
      <c r="X138" s="217" t="s">
        <v>411</v>
      </c>
      <c r="Y138" s="217" t="s">
        <v>411</v>
      </c>
      <c r="Z138" s="217" t="s">
        <v>411</v>
      </c>
      <c r="AA138" s="217" t="s">
        <v>411</v>
      </c>
      <c r="AB138" s="217" t="s">
        <v>411</v>
      </c>
      <c r="AC138" s="217" t="s">
        <v>411</v>
      </c>
      <c r="AD138" s="217" t="s">
        <v>411</v>
      </c>
      <c r="AE138" s="437"/>
      <c r="AF138" s="217" t="s">
        <v>411</v>
      </c>
      <c r="AG138" s="217" t="s">
        <v>411</v>
      </c>
      <c r="AH138" s="217" t="s">
        <v>411</v>
      </c>
      <c r="AI138" s="217" t="s">
        <v>411</v>
      </c>
      <c r="AJ138" s="217" t="s">
        <v>411</v>
      </c>
      <c r="AK138" s="217" t="s">
        <v>433</v>
      </c>
      <c r="AL138" s="149" t="s">
        <v>418</v>
      </c>
    </row>
    <row r="139" spans="1:67" s="10" customFormat="1" ht="24.75" customHeight="1" thickBot="1">
      <c r="A139" s="99" t="s">
        <v>126</v>
      </c>
      <c r="B139" s="99" t="s">
        <v>243</v>
      </c>
      <c r="C139" s="107" t="s">
        <v>301</v>
      </c>
      <c r="D139" s="134" t="s">
        <v>108</v>
      </c>
      <c r="E139" s="448" t="s">
        <v>431</v>
      </c>
      <c r="F139" s="448" t="s">
        <v>431</v>
      </c>
      <c r="G139" s="448" t="s">
        <v>431</v>
      </c>
      <c r="H139" s="217" t="s">
        <v>411</v>
      </c>
      <c r="I139" s="448">
        <v>0.22889079833333334</v>
      </c>
      <c r="J139" s="448">
        <v>0.22889079833333334</v>
      </c>
      <c r="K139" s="448">
        <v>0.22889079833333334</v>
      </c>
      <c r="L139" s="448" t="s">
        <v>431</v>
      </c>
      <c r="M139" s="448" t="s">
        <v>431</v>
      </c>
      <c r="N139" s="448">
        <v>6.6499666666666659E-4</v>
      </c>
      <c r="O139" s="448">
        <v>1.3299933333333332E-3</v>
      </c>
      <c r="P139" s="448">
        <v>1.3299933333333332E-3</v>
      </c>
      <c r="Q139" s="448">
        <v>2.140645E-3</v>
      </c>
      <c r="R139" s="448">
        <v>2.0307216666666668E-3</v>
      </c>
      <c r="S139" s="448">
        <v>4.7291683333333338E-3</v>
      </c>
      <c r="T139" s="448" t="s">
        <v>431</v>
      </c>
      <c r="U139" s="448" t="s">
        <v>431</v>
      </c>
      <c r="V139" s="448" t="s">
        <v>431</v>
      </c>
      <c r="W139" s="448">
        <v>2.3158043333333338</v>
      </c>
      <c r="X139" s="448" t="s">
        <v>431</v>
      </c>
      <c r="Y139" s="448" t="s">
        <v>431</v>
      </c>
      <c r="Z139" s="448" t="s">
        <v>431</v>
      </c>
      <c r="AA139" s="448" t="s">
        <v>431</v>
      </c>
      <c r="AB139" s="448" t="s">
        <v>431</v>
      </c>
      <c r="AC139" s="448" t="s">
        <v>431</v>
      </c>
      <c r="AD139" s="448" t="s">
        <v>431</v>
      </c>
      <c r="AE139" s="437"/>
      <c r="AF139" s="217" t="s">
        <v>411</v>
      </c>
      <c r="AG139" s="217" t="s">
        <v>411</v>
      </c>
      <c r="AH139" s="217" t="s">
        <v>411</v>
      </c>
      <c r="AI139" s="217" t="s">
        <v>411</v>
      </c>
      <c r="AJ139" s="217" t="s">
        <v>411</v>
      </c>
      <c r="AK139" s="217">
        <v>4404</v>
      </c>
      <c r="AL139" s="149" t="s">
        <v>455</v>
      </c>
    </row>
    <row r="140" spans="1:67" s="10" customFormat="1" ht="24.75" customHeight="1" thickBot="1">
      <c r="A140" s="98" t="s">
        <v>127</v>
      </c>
      <c r="B140" s="66" t="s">
        <v>244</v>
      </c>
      <c r="C140" s="106" t="s">
        <v>294</v>
      </c>
      <c r="D140" s="93"/>
      <c r="E140" s="217">
        <v>0.22087699999999999</v>
      </c>
      <c r="F140" s="217" t="s">
        <v>411</v>
      </c>
      <c r="G140" s="217" t="s">
        <v>411</v>
      </c>
      <c r="H140" s="217" t="s">
        <v>411</v>
      </c>
      <c r="I140" s="254">
        <v>1.8071790000000001</v>
      </c>
      <c r="J140" s="254">
        <v>2.2087750000000002</v>
      </c>
      <c r="K140" s="254">
        <v>3.4135610000000001</v>
      </c>
      <c r="L140" s="254" t="s">
        <v>411</v>
      </c>
      <c r="M140" s="217">
        <v>15.662221000000001</v>
      </c>
      <c r="N140" s="217" t="s">
        <v>411</v>
      </c>
      <c r="O140" s="217" t="s">
        <v>411</v>
      </c>
      <c r="P140" s="217" t="s">
        <v>411</v>
      </c>
      <c r="Q140" s="217" t="s">
        <v>411</v>
      </c>
      <c r="R140" s="217" t="s">
        <v>411</v>
      </c>
      <c r="S140" s="217" t="s">
        <v>411</v>
      </c>
      <c r="T140" s="217" t="s">
        <v>411</v>
      </c>
      <c r="U140" s="217" t="s">
        <v>411</v>
      </c>
      <c r="V140" s="217" t="s">
        <v>411</v>
      </c>
      <c r="W140" s="465">
        <v>1.003989</v>
      </c>
      <c r="X140" s="465">
        <v>1.445743</v>
      </c>
      <c r="Y140" s="465">
        <v>0.86744600000000005</v>
      </c>
      <c r="Z140" s="465">
        <v>0.43372300000000003</v>
      </c>
      <c r="AA140" s="465">
        <v>0.57829699999999995</v>
      </c>
      <c r="AB140" s="465">
        <v>3.3252100000000002</v>
      </c>
      <c r="AC140" s="465" t="s">
        <v>411</v>
      </c>
      <c r="AD140" s="465" t="s">
        <v>411</v>
      </c>
      <c r="AE140" s="437"/>
      <c r="AF140" s="465" t="s">
        <v>411</v>
      </c>
      <c r="AG140" s="465" t="s">
        <v>411</v>
      </c>
      <c r="AH140" s="465" t="s">
        <v>411</v>
      </c>
      <c r="AI140" s="465" t="s">
        <v>411</v>
      </c>
      <c r="AJ140" s="465" t="s">
        <v>411</v>
      </c>
      <c r="AK140" s="465">
        <v>323.87</v>
      </c>
      <c r="AL140" s="149" t="s">
        <v>438</v>
      </c>
    </row>
    <row r="141" spans="1:67" s="17" customFormat="1" ht="23.45" customHeight="1" thickBot="1">
      <c r="A141" s="55"/>
      <c r="B141" s="121" t="s">
        <v>25</v>
      </c>
      <c r="C141" s="122" t="s">
        <v>349</v>
      </c>
      <c r="D141" s="55"/>
      <c r="E141" s="382">
        <f>SUM(E14:E140)</f>
        <v>58.730586451946863</v>
      </c>
      <c r="F141" s="382">
        <f t="shared" ref="F141:AD141" si="0">SUM(F14:F140)</f>
        <v>67.572604703927354</v>
      </c>
      <c r="G141" s="382">
        <f t="shared" si="0"/>
        <v>65.745212062455664</v>
      </c>
      <c r="H141" s="382">
        <f t="shared" si="0"/>
        <v>18.916830677013913</v>
      </c>
      <c r="I141" s="382">
        <f t="shared" si="0"/>
        <v>21.761956865975833</v>
      </c>
      <c r="J141" s="382">
        <f t="shared" si="0"/>
        <v>24.744212134263485</v>
      </c>
      <c r="K141" s="382">
        <f t="shared" si="0"/>
        <v>30.241683637143456</v>
      </c>
      <c r="L141" s="382">
        <f t="shared" si="0"/>
        <v>3.0357470902921135</v>
      </c>
      <c r="M141" s="382">
        <f t="shared" si="0"/>
        <v>405.47924953239811</v>
      </c>
      <c r="N141" s="382">
        <f t="shared" si="0"/>
        <v>142.81040480554296</v>
      </c>
      <c r="O141" s="382">
        <f t="shared" si="0"/>
        <v>0.79978757266613143</v>
      </c>
      <c r="P141" s="382">
        <f t="shared" si="0"/>
        <v>0.1879432269148556</v>
      </c>
      <c r="Q141" s="382">
        <f t="shared" si="0"/>
        <v>9.319665085503507</v>
      </c>
      <c r="R141" s="382">
        <f t="shared" si="0"/>
        <v>1.8796967206468407</v>
      </c>
      <c r="S141" s="382">
        <f t="shared" si="0"/>
        <v>1.9373785883430632</v>
      </c>
      <c r="T141" s="382">
        <f t="shared" si="0"/>
        <v>10.122694232154458</v>
      </c>
      <c r="U141" s="382">
        <f t="shared" si="0"/>
        <v>0.33977087391242228</v>
      </c>
      <c r="V141" s="382">
        <f t="shared" si="0"/>
        <v>27.958166488471516</v>
      </c>
      <c r="W141" s="382">
        <f t="shared" si="0"/>
        <v>27.693793687768988</v>
      </c>
      <c r="X141" s="382">
        <f t="shared" si="0"/>
        <v>6.6807498802792029</v>
      </c>
      <c r="Y141" s="382">
        <f t="shared" si="0"/>
        <v>6.177192965396304</v>
      </c>
      <c r="Z141" s="382">
        <f t="shared" si="0"/>
        <v>2.4101203633685664</v>
      </c>
      <c r="AA141" s="382">
        <f t="shared" si="0"/>
        <v>3.1999853688032411</v>
      </c>
      <c r="AB141" s="382">
        <f t="shared" si="0"/>
        <v>18.45616414320282</v>
      </c>
      <c r="AC141" s="382">
        <f t="shared" si="0"/>
        <v>0.23703201580704297</v>
      </c>
      <c r="AD141" s="382">
        <f t="shared" si="0"/>
        <v>2.66548721599418</v>
      </c>
      <c r="AE141" s="71"/>
      <c r="AF141" s="382">
        <f>SUM(AF14:AF140)</f>
        <v>120445.60204801499</v>
      </c>
      <c r="AG141" s="382">
        <f>SUM(AG14:AG140)</f>
        <v>20716.23</v>
      </c>
      <c r="AH141" s="382">
        <f>SUM(AH14:AH140)</f>
        <v>46149.603760482874</v>
      </c>
      <c r="AI141" s="382">
        <f>SUM(AI14:AI140)</f>
        <v>35851.374107076001</v>
      </c>
      <c r="AJ141" s="382">
        <f>SUM(AJ14:AJ140)</f>
        <v>0</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58.730586451946863</v>
      </c>
      <c r="F144" s="383">
        <f t="shared" ref="F144:AK144" si="1">F141</f>
        <v>67.572604703927354</v>
      </c>
      <c r="G144" s="383">
        <f t="shared" si="1"/>
        <v>65.745212062455664</v>
      </c>
      <c r="H144" s="383">
        <f t="shared" si="1"/>
        <v>18.916830677013913</v>
      </c>
      <c r="I144" s="383">
        <f t="shared" si="1"/>
        <v>21.761956865975833</v>
      </c>
      <c r="J144" s="383">
        <f t="shared" si="1"/>
        <v>24.744212134263485</v>
      </c>
      <c r="K144" s="383">
        <f t="shared" si="1"/>
        <v>30.241683637143456</v>
      </c>
      <c r="L144" s="383">
        <f t="shared" si="1"/>
        <v>3.0357470902921135</v>
      </c>
      <c r="M144" s="383">
        <f t="shared" si="1"/>
        <v>405.47924953239811</v>
      </c>
      <c r="N144" s="383">
        <f t="shared" si="1"/>
        <v>142.81040480554296</v>
      </c>
      <c r="O144" s="383">
        <f t="shared" si="1"/>
        <v>0.79978757266613143</v>
      </c>
      <c r="P144" s="383">
        <f t="shared" si="1"/>
        <v>0.1879432269148556</v>
      </c>
      <c r="Q144" s="383">
        <f t="shared" si="1"/>
        <v>9.319665085503507</v>
      </c>
      <c r="R144" s="383">
        <f t="shared" si="1"/>
        <v>1.8796967206468407</v>
      </c>
      <c r="S144" s="383">
        <f t="shared" si="1"/>
        <v>1.9373785883430632</v>
      </c>
      <c r="T144" s="383">
        <f t="shared" si="1"/>
        <v>10.122694232154458</v>
      </c>
      <c r="U144" s="383">
        <f t="shared" si="1"/>
        <v>0.33977087391242228</v>
      </c>
      <c r="V144" s="383">
        <f t="shared" si="1"/>
        <v>27.958166488471516</v>
      </c>
      <c r="W144" s="383">
        <f t="shared" si="1"/>
        <v>27.693793687768988</v>
      </c>
      <c r="X144" s="383">
        <f t="shared" si="1"/>
        <v>6.6807498802792029</v>
      </c>
      <c r="Y144" s="383">
        <f t="shared" si="1"/>
        <v>6.177192965396304</v>
      </c>
      <c r="Z144" s="383">
        <f t="shared" si="1"/>
        <v>2.4101203633685664</v>
      </c>
      <c r="AA144" s="383">
        <f t="shared" si="1"/>
        <v>3.1999853688032411</v>
      </c>
      <c r="AB144" s="383">
        <f t="shared" si="1"/>
        <v>18.45616414320282</v>
      </c>
      <c r="AC144" s="383">
        <f t="shared" si="1"/>
        <v>0.23703201580704297</v>
      </c>
      <c r="AD144" s="383">
        <f t="shared" si="1"/>
        <v>2.66548721599418</v>
      </c>
      <c r="AE144" s="71"/>
      <c r="AF144" s="383">
        <f t="shared" si="1"/>
        <v>120445.60204801499</v>
      </c>
      <c r="AG144" s="383">
        <f t="shared" si="1"/>
        <v>20716.23</v>
      </c>
      <c r="AH144" s="383">
        <f t="shared" si="1"/>
        <v>46149.603760482874</v>
      </c>
      <c r="AI144" s="383">
        <f t="shared" si="1"/>
        <v>35851.374107076001</v>
      </c>
      <c r="AJ144" s="383">
        <f t="shared" si="1"/>
        <v>0</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278" t="s">
        <v>312</v>
      </c>
      <c r="D148" s="277"/>
      <c r="E148" s="279">
        <v>0.2473603640427561</v>
      </c>
      <c r="F148" s="279">
        <v>3.0112392892500294E-2</v>
      </c>
      <c r="G148" s="279">
        <v>2.1902002797945828E-2</v>
      </c>
      <c r="H148" s="279" t="s">
        <v>431</v>
      </c>
      <c r="I148" s="279">
        <v>4.7344584363338844E-3</v>
      </c>
      <c r="J148" s="279">
        <v>4.7344584363338844E-3</v>
      </c>
      <c r="K148" s="279">
        <v>4.7344584363338844E-3</v>
      </c>
      <c r="L148" s="279">
        <v>2.2725400494402644E-3</v>
      </c>
      <c r="M148" s="279">
        <v>2.4580257226437766E-2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279">
        <v>921.45600000000013</v>
      </c>
      <c r="AG148" s="282"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278" t="s">
        <v>322</v>
      </c>
      <c r="D149" s="277"/>
      <c r="E149" s="279">
        <v>3.7462172275205591E-4</v>
      </c>
      <c r="F149" s="279">
        <v>3.6136553309010467E-5</v>
      </c>
      <c r="G149" s="279">
        <v>3.396423555959554E-5</v>
      </c>
      <c r="H149" s="279" t="s">
        <v>431</v>
      </c>
      <c r="I149" s="279">
        <v>4.8799145087748092E-6</v>
      </c>
      <c r="J149" s="279">
        <v>4.8799145087748092E-6</v>
      </c>
      <c r="K149" s="279">
        <v>4.8799145087748092E-6</v>
      </c>
      <c r="L149" s="279">
        <v>2.3423589642119086E-6</v>
      </c>
      <c r="M149" s="279">
        <v>8.8494266138129692E-5</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282">
        <v>1.5061285554159998</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278" t="s">
        <v>45</v>
      </c>
      <c r="D150" s="277"/>
      <c r="E150" s="279">
        <v>17.1023950533</v>
      </c>
      <c r="F150" s="279">
        <v>0.58650000000000002</v>
      </c>
      <c r="G150" s="279">
        <v>10.175039999999999</v>
      </c>
      <c r="H150" s="279">
        <v>5.1393005999999998E-2</v>
      </c>
      <c r="I150" s="279">
        <v>1.071</v>
      </c>
      <c r="J150" s="279">
        <v>1.1841000000000002</v>
      </c>
      <c r="K150" s="279">
        <v>1.1841000000000002</v>
      </c>
      <c r="L150" s="279">
        <v>0.13729799999999998</v>
      </c>
      <c r="M150" s="279">
        <v>1.5984019272000001</v>
      </c>
      <c r="N150" s="279">
        <v>3.7229999999999999E-2</v>
      </c>
      <c r="O150" s="279">
        <v>3.9899999999999996E-3</v>
      </c>
      <c r="P150" s="279">
        <v>4.6499999999999996E-3</v>
      </c>
      <c r="Q150" s="279">
        <v>0.12576000000000001</v>
      </c>
      <c r="R150" s="279">
        <v>0.13341</v>
      </c>
      <c r="S150" s="279">
        <v>0.25779000000000002</v>
      </c>
      <c r="T150" s="279">
        <v>5.8890000000000002</v>
      </c>
      <c r="U150" s="279">
        <v>4.1729999999999996E-2</v>
      </c>
      <c r="V150" s="279">
        <v>0.25919999999999999</v>
      </c>
      <c r="W150" s="279" t="s">
        <v>431</v>
      </c>
      <c r="X150" s="279">
        <v>9.5909999999999988E-3</v>
      </c>
      <c r="Y150" s="279">
        <v>1.0251E-2</v>
      </c>
      <c r="Z150" s="279" t="s">
        <v>431</v>
      </c>
      <c r="AA150" s="279" t="s">
        <v>431</v>
      </c>
      <c r="AB150" s="279">
        <v>1.9841999999999999E-2</v>
      </c>
      <c r="AC150" s="279" t="s">
        <v>411</v>
      </c>
      <c r="AD150" s="279" t="s">
        <v>411</v>
      </c>
      <c r="AE150" s="274"/>
      <c r="AF150" s="279">
        <v>8831.9699999999993</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278" t="s">
        <v>119</v>
      </c>
      <c r="D151" s="273"/>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278" t="s">
        <v>120</v>
      </c>
      <c r="D152" s="273"/>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278" t="s">
        <v>319</v>
      </c>
      <c r="D153" s="273"/>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0.10830000000000001</v>
      </c>
      <c r="F155" s="288">
        <v>0.28500000000000003</v>
      </c>
      <c r="G155" s="288">
        <v>2.1660000000000002E-2</v>
      </c>
      <c r="H155" s="288">
        <v>2.4510000000000001E-2</v>
      </c>
      <c r="I155" s="288">
        <v>0.33505099999999999</v>
      </c>
      <c r="J155" s="288">
        <v>0.40950599999999998</v>
      </c>
      <c r="K155" s="288">
        <v>0.63287300000000002</v>
      </c>
      <c r="L155" s="287" t="s">
        <v>411</v>
      </c>
      <c r="M155" s="288">
        <v>3.0779999999999998</v>
      </c>
      <c r="N155" s="287" t="s">
        <v>411</v>
      </c>
      <c r="O155" s="287" t="s">
        <v>411</v>
      </c>
      <c r="P155" s="287" t="s">
        <v>411</v>
      </c>
      <c r="Q155" s="287" t="s">
        <v>411</v>
      </c>
      <c r="R155" s="287" t="s">
        <v>411</v>
      </c>
      <c r="S155" s="287" t="s">
        <v>411</v>
      </c>
      <c r="T155" s="287" t="s">
        <v>411</v>
      </c>
      <c r="U155" s="287" t="s">
        <v>411</v>
      </c>
      <c r="V155" s="287" t="s">
        <v>411</v>
      </c>
      <c r="W155" s="304">
        <v>0.186139</v>
      </c>
      <c r="X155" s="304">
        <v>0.26804</v>
      </c>
      <c r="Y155" s="304">
        <v>0.16082399999999999</v>
      </c>
      <c r="Z155" s="304">
        <v>8.0411999999999997E-2</v>
      </c>
      <c r="AA155" s="304">
        <v>0.10721600000000001</v>
      </c>
      <c r="AB155" s="304">
        <v>0.61649299999999996</v>
      </c>
      <c r="AC155" s="305" t="s">
        <v>411</v>
      </c>
      <c r="AD155" s="305" t="s">
        <v>411</v>
      </c>
      <c r="AE155" s="291"/>
      <c r="AF155" s="305" t="s">
        <v>411</v>
      </c>
      <c r="AG155" s="305" t="s">
        <v>411</v>
      </c>
      <c r="AH155" s="305" t="s">
        <v>411</v>
      </c>
      <c r="AI155" s="305" t="s">
        <v>411</v>
      </c>
      <c r="AJ155" s="305" t="s">
        <v>411</v>
      </c>
      <c r="AK155" s="305">
        <v>0.57000000000000006</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9:H24 E16:G17 E14:G14 M14:AD14 M91:AB91 M16:AD17 E15:AD15 M19:AD22 M43:AD43 E43:H44 M24:AD24 M23:O23 R23:V23 X23:Y23 AB23 M41:AD41 M40:O40 AB40 X40:Y40 R40:V40 M57:AD59 AC45:AD45 AB44 M44:O44 M45:W45 X44:Y44 R44:V44 M104:AD105 E104:H105 E103:AD103 M107:AD138 E106:AD106 AF14:AK15 I120:K122 I123:L123 AF37:AK38 M39:AD39 E37:H41 I37:AD38 M72:AD72 M82:AD90 I75:AD81 I92:AD93 I127:L129 I132:L134 M140:AD140 AF124:AJ136 I56:AD56 E56:H72 E46:AD55 E75:H93 AF75:AK93 AF99:AK123 E99:H102 M99:AD102 I82:L82 I85:L90 I60:AD71 AF16:AH17 AF19:AI22 AK16:AK24 AF24:AI24 AF23 AF46:AK72 AF39:AI39 AF43:AI43 AK39:AK45 AF44:AF45 AF41:AI41 AF40 E107:H140 I139:AD139 AF137:AK140">
    <cfRule type="cellIs" dxfId="1828" priority="137" operator="equal">
      <formula>0</formula>
    </cfRule>
  </conditionalFormatting>
  <conditionalFormatting sqref="I14:L14 I19:L24 I16:L16 I43:L45 I57:L59 I104:L105 I107:L119 I124:L126 L120:L122 I39:L41 I72:L72 I83:L84 I99:L102 I130:L131 I135:L138 I140:L140 I91:L91">
    <cfRule type="cellIs" dxfId="1827" priority="136" operator="equal">
      <formula>0</formula>
    </cfRule>
  </conditionalFormatting>
  <conditionalFormatting sqref="AC91:AD91">
    <cfRule type="cellIs" dxfId="1826" priority="133" operator="equal">
      <formula>0</formula>
    </cfRule>
  </conditionalFormatting>
  <conditionalFormatting sqref="I17:L17">
    <cfRule type="cellIs" dxfId="1825" priority="131" operator="equal">
      <formula>0</formula>
    </cfRule>
  </conditionalFormatting>
  <conditionalFormatting sqref="E18:AD18">
    <cfRule type="cellIs" dxfId="1824" priority="130" operator="equal">
      <formula>0</formula>
    </cfRule>
  </conditionalFormatting>
  <conditionalFormatting sqref="H45">
    <cfRule type="cellIs" dxfId="1823" priority="101" operator="equal">
      <formula>0</formula>
    </cfRule>
  </conditionalFormatting>
  <conditionalFormatting sqref="E25:H36 M25:AD36 AF25:AK36">
    <cfRule type="cellIs" dxfId="1822" priority="100" operator="equal">
      <formula>0</formula>
    </cfRule>
  </conditionalFormatting>
  <conditionalFormatting sqref="I25:L36">
    <cfRule type="cellIs" dxfId="1821" priority="99" operator="equal">
      <formula>0</formula>
    </cfRule>
  </conditionalFormatting>
  <conditionalFormatting sqref="AK124:AK136">
    <cfRule type="cellIs" dxfId="1820" priority="98" operator="equal">
      <formula>0</formula>
    </cfRule>
  </conditionalFormatting>
  <conditionalFormatting sqref="E73:AD74 AF73:AK74">
    <cfRule type="cellIs" dxfId="1819" priority="97" operator="equal">
      <formula>0</formula>
    </cfRule>
  </conditionalFormatting>
  <conditionalFormatting sqref="AF94:AK98 E94:AD98">
    <cfRule type="cellIs" dxfId="1818" priority="95" operator="equal">
      <formula>0</formula>
    </cfRule>
  </conditionalFormatting>
  <conditionalFormatting sqref="AF18">
    <cfRule type="cellIs" dxfId="1817" priority="94" operator="equal">
      <formula>0</formula>
    </cfRule>
  </conditionalFormatting>
  <conditionalFormatting sqref="AG18">
    <cfRule type="cellIs" dxfId="1816" priority="93" operator="equal">
      <formula>0</formula>
    </cfRule>
  </conditionalFormatting>
  <conditionalFormatting sqref="AH18">
    <cfRule type="cellIs" dxfId="1815" priority="92" operator="equal">
      <formula>0</formula>
    </cfRule>
  </conditionalFormatting>
  <conditionalFormatting sqref="AI18">
    <cfRule type="cellIs" dxfId="1814" priority="91" operator="equal">
      <formula>0</formula>
    </cfRule>
  </conditionalFormatting>
  <conditionalFormatting sqref="AJ18">
    <cfRule type="cellIs" dxfId="1813" priority="90" operator="equal">
      <formula>0</formula>
    </cfRule>
  </conditionalFormatting>
  <conditionalFormatting sqref="AJ16">
    <cfRule type="cellIs" dxfId="1812" priority="89" operator="equal">
      <formula>0</formula>
    </cfRule>
  </conditionalFormatting>
  <conditionalFormatting sqref="AJ17">
    <cfRule type="cellIs" dxfId="1811" priority="88" operator="equal">
      <formula>0</formula>
    </cfRule>
  </conditionalFormatting>
  <conditionalFormatting sqref="AJ20">
    <cfRule type="cellIs" dxfId="1810" priority="87" operator="equal">
      <formula>0</formula>
    </cfRule>
  </conditionalFormatting>
  <conditionalFormatting sqref="AI16">
    <cfRule type="cellIs" dxfId="1809" priority="86" operator="equal">
      <formula>0</formula>
    </cfRule>
  </conditionalFormatting>
  <conditionalFormatting sqref="AI17">
    <cfRule type="cellIs" dxfId="1808" priority="85" operator="equal">
      <formula>0</formula>
    </cfRule>
  </conditionalFormatting>
  <conditionalFormatting sqref="AJ19">
    <cfRule type="cellIs" dxfId="1807" priority="84" operator="equal">
      <formula>0</formula>
    </cfRule>
  </conditionalFormatting>
  <conditionalFormatting sqref="AJ21">
    <cfRule type="cellIs" dxfId="1806" priority="83" operator="equal">
      <formula>0</formula>
    </cfRule>
  </conditionalFormatting>
  <conditionalFormatting sqref="AJ22">
    <cfRule type="cellIs" dxfId="1805" priority="82" operator="equal">
      <formula>0</formula>
    </cfRule>
  </conditionalFormatting>
  <conditionalFormatting sqref="AJ23">
    <cfRule type="cellIs" dxfId="1804" priority="81" operator="equal">
      <formula>0</formula>
    </cfRule>
  </conditionalFormatting>
  <conditionalFormatting sqref="AJ24">
    <cfRule type="cellIs" dxfId="1803" priority="80" operator="equal">
      <formula>0</formula>
    </cfRule>
  </conditionalFormatting>
  <conditionalFormatting sqref="AI23">
    <cfRule type="cellIs" dxfId="1802" priority="79" operator="equal">
      <formula>0</formula>
    </cfRule>
  </conditionalFormatting>
  <conditionalFormatting sqref="AH23">
    <cfRule type="cellIs" dxfId="1801" priority="78" operator="equal">
      <formula>0</formula>
    </cfRule>
  </conditionalFormatting>
  <conditionalFormatting sqref="AG23">
    <cfRule type="cellIs" dxfId="1800" priority="77" operator="equal">
      <formula>0</formula>
    </cfRule>
  </conditionalFormatting>
  <conditionalFormatting sqref="E42">
    <cfRule type="cellIs" dxfId="1799" priority="76" operator="equal">
      <formula>0</formula>
    </cfRule>
  </conditionalFormatting>
  <conditionalFormatting sqref="F42">
    <cfRule type="cellIs" dxfId="1798" priority="75" operator="equal">
      <formula>0</formula>
    </cfRule>
  </conditionalFormatting>
  <conditionalFormatting sqref="G42">
    <cfRule type="cellIs" dxfId="1797" priority="74" operator="equal">
      <formula>0</formula>
    </cfRule>
  </conditionalFormatting>
  <conditionalFormatting sqref="H42">
    <cfRule type="cellIs" dxfId="1796" priority="73" operator="equal">
      <formula>0</formula>
    </cfRule>
  </conditionalFormatting>
  <conditionalFormatting sqref="I42">
    <cfRule type="cellIs" dxfId="1795" priority="72" operator="equal">
      <formula>0</formula>
    </cfRule>
  </conditionalFormatting>
  <conditionalFormatting sqref="J42">
    <cfRule type="cellIs" dxfId="1794" priority="71" operator="equal">
      <formula>0</formula>
    </cfRule>
  </conditionalFormatting>
  <conditionalFormatting sqref="K42">
    <cfRule type="cellIs" dxfId="1793" priority="70" operator="equal">
      <formula>0</formula>
    </cfRule>
  </conditionalFormatting>
  <conditionalFormatting sqref="L42">
    <cfRule type="cellIs" dxfId="1792" priority="69" operator="equal">
      <formula>0</formula>
    </cfRule>
  </conditionalFormatting>
  <conditionalFormatting sqref="M42">
    <cfRule type="cellIs" dxfId="1791" priority="68" operator="equal">
      <formula>0</formula>
    </cfRule>
  </conditionalFormatting>
  <conditionalFormatting sqref="N42">
    <cfRule type="cellIs" dxfId="1790" priority="67" operator="equal">
      <formula>0</formula>
    </cfRule>
  </conditionalFormatting>
  <conditionalFormatting sqref="O42">
    <cfRule type="cellIs" dxfId="1789" priority="66" operator="equal">
      <formula>0</formula>
    </cfRule>
  </conditionalFormatting>
  <conditionalFormatting sqref="P42">
    <cfRule type="cellIs" dxfId="1788" priority="65" operator="equal">
      <formula>0</formula>
    </cfRule>
  </conditionalFormatting>
  <conditionalFormatting sqref="Q42">
    <cfRule type="cellIs" dxfId="1787" priority="64" operator="equal">
      <formula>0</formula>
    </cfRule>
  </conditionalFormatting>
  <conditionalFormatting sqref="R42">
    <cfRule type="cellIs" dxfId="1786" priority="63" operator="equal">
      <formula>0</formula>
    </cfRule>
  </conditionalFormatting>
  <conditionalFormatting sqref="S42">
    <cfRule type="cellIs" dxfId="1785" priority="62" operator="equal">
      <formula>0</formula>
    </cfRule>
  </conditionalFormatting>
  <conditionalFormatting sqref="T42">
    <cfRule type="cellIs" dxfId="1784" priority="61" operator="equal">
      <formula>0</formula>
    </cfRule>
  </conditionalFormatting>
  <conditionalFormatting sqref="U42">
    <cfRule type="cellIs" dxfId="1783" priority="60" operator="equal">
      <formula>0</formula>
    </cfRule>
  </conditionalFormatting>
  <conditionalFormatting sqref="V42">
    <cfRule type="cellIs" dxfId="1782" priority="59" operator="equal">
      <formula>0</formula>
    </cfRule>
  </conditionalFormatting>
  <conditionalFormatting sqref="W42">
    <cfRule type="cellIs" dxfId="1781" priority="58" operator="equal">
      <formula>0</formula>
    </cfRule>
  </conditionalFormatting>
  <conditionalFormatting sqref="X42">
    <cfRule type="cellIs" dxfId="1780" priority="57" operator="equal">
      <formula>0</formula>
    </cfRule>
  </conditionalFormatting>
  <conditionalFormatting sqref="Y42">
    <cfRule type="cellIs" dxfId="1779" priority="56" operator="equal">
      <formula>0</formula>
    </cfRule>
  </conditionalFormatting>
  <conditionalFormatting sqref="Z42">
    <cfRule type="cellIs" dxfId="1778" priority="55" operator="equal">
      <formula>0</formula>
    </cfRule>
  </conditionalFormatting>
  <conditionalFormatting sqref="AA42">
    <cfRule type="cellIs" dxfId="1777" priority="54" operator="equal">
      <formula>0</formula>
    </cfRule>
  </conditionalFormatting>
  <conditionalFormatting sqref="AB42">
    <cfRule type="cellIs" dxfId="1776" priority="53" operator="equal">
      <formula>0</formula>
    </cfRule>
  </conditionalFormatting>
  <conditionalFormatting sqref="AC42">
    <cfRule type="cellIs" dxfId="1775" priority="52" operator="equal">
      <formula>0</formula>
    </cfRule>
  </conditionalFormatting>
  <conditionalFormatting sqref="AD42">
    <cfRule type="cellIs" dxfId="1774" priority="51" operator="equal">
      <formula>0</formula>
    </cfRule>
  </conditionalFormatting>
  <conditionalFormatting sqref="AF42">
    <cfRule type="cellIs" dxfId="1773" priority="50" operator="equal">
      <formula>0</formula>
    </cfRule>
  </conditionalFormatting>
  <conditionalFormatting sqref="AG42">
    <cfRule type="cellIs" dxfId="1772" priority="49" operator="equal">
      <formula>0</formula>
    </cfRule>
  </conditionalFormatting>
  <conditionalFormatting sqref="AH42">
    <cfRule type="cellIs" dxfId="1771" priority="48" operator="equal">
      <formula>0</formula>
    </cfRule>
  </conditionalFormatting>
  <conditionalFormatting sqref="AI42">
    <cfRule type="cellIs" dxfId="1770" priority="47" operator="equal">
      <formula>0</formula>
    </cfRule>
  </conditionalFormatting>
  <conditionalFormatting sqref="AJ39">
    <cfRule type="cellIs" dxfId="1769" priority="45" operator="equal">
      <formula>0</formula>
    </cfRule>
  </conditionalFormatting>
  <conditionalFormatting sqref="AJ40">
    <cfRule type="cellIs" dxfId="1768" priority="44" operator="equal">
      <formula>0</formula>
    </cfRule>
  </conditionalFormatting>
  <conditionalFormatting sqref="AJ41">
    <cfRule type="cellIs" dxfId="1767" priority="43" operator="equal">
      <formula>0</formula>
    </cfRule>
  </conditionalFormatting>
  <conditionalFormatting sqref="AJ42">
    <cfRule type="cellIs" dxfId="1766" priority="42" operator="equal">
      <formula>0</formula>
    </cfRule>
  </conditionalFormatting>
  <conditionalFormatting sqref="AJ43">
    <cfRule type="cellIs" dxfId="1765" priority="41" operator="equal">
      <formula>0</formula>
    </cfRule>
  </conditionalFormatting>
  <conditionalFormatting sqref="AJ44">
    <cfRule type="cellIs" dxfId="1764" priority="40" operator="equal">
      <formula>0</formula>
    </cfRule>
  </conditionalFormatting>
  <conditionalFormatting sqref="AJ45">
    <cfRule type="cellIs" dxfId="1763" priority="39" operator="equal">
      <formula>0</formula>
    </cfRule>
  </conditionalFormatting>
  <conditionalFormatting sqref="AI45">
    <cfRule type="cellIs" dxfId="1762" priority="38" operator="equal">
      <formula>0</formula>
    </cfRule>
  </conditionalFormatting>
  <conditionalFormatting sqref="AH45">
    <cfRule type="cellIs" dxfId="1761" priority="37" operator="equal">
      <formula>0</formula>
    </cfRule>
  </conditionalFormatting>
  <conditionalFormatting sqref="AG45">
    <cfRule type="cellIs" dxfId="1760" priority="36" operator="equal">
      <formula>0</formula>
    </cfRule>
  </conditionalFormatting>
  <conditionalFormatting sqref="AG44">
    <cfRule type="cellIs" dxfId="1759" priority="35" operator="equal">
      <formula>0</formula>
    </cfRule>
  </conditionalFormatting>
  <conditionalFormatting sqref="AH44">
    <cfRule type="cellIs" dxfId="1758" priority="34" operator="equal">
      <formula>0</formula>
    </cfRule>
  </conditionalFormatting>
  <conditionalFormatting sqref="AI44">
    <cfRule type="cellIs" dxfId="1757" priority="33" operator="equal">
      <formula>0</formula>
    </cfRule>
  </conditionalFormatting>
  <conditionalFormatting sqref="AI40">
    <cfRule type="cellIs" dxfId="1756" priority="32" operator="equal">
      <formula>0</formula>
    </cfRule>
  </conditionalFormatting>
  <conditionalFormatting sqref="AH40">
    <cfRule type="cellIs" dxfId="1755" priority="31" operator="equal">
      <formula>0</formula>
    </cfRule>
  </conditionalFormatting>
  <conditionalFormatting sqref="AG40">
    <cfRule type="cellIs" dxfId="1754" priority="30" operator="equal">
      <formula>0</formula>
    </cfRule>
  </conditionalFormatting>
  <conditionalFormatting sqref="P44">
    <cfRule type="cellIs" dxfId="1753" priority="29" operator="equal">
      <formula>0</formula>
    </cfRule>
  </conditionalFormatting>
  <conditionalFormatting sqref="Q44">
    <cfRule type="cellIs" dxfId="1752" priority="28" operator="equal">
      <formula>0</formula>
    </cfRule>
  </conditionalFormatting>
  <conditionalFormatting sqref="P40">
    <cfRule type="cellIs" dxfId="1751" priority="27" operator="equal">
      <formula>0</formula>
    </cfRule>
  </conditionalFormatting>
  <conditionalFormatting sqref="Q40">
    <cfRule type="cellIs" dxfId="1750" priority="26" operator="equal">
      <formula>0</formula>
    </cfRule>
  </conditionalFormatting>
  <conditionalFormatting sqref="W40">
    <cfRule type="cellIs" dxfId="1749" priority="25" operator="equal">
      <formula>0</formula>
    </cfRule>
  </conditionalFormatting>
  <conditionalFormatting sqref="W44">
    <cfRule type="cellIs" dxfId="1748" priority="24" operator="equal">
      <formula>0</formula>
    </cfRule>
  </conditionalFormatting>
  <conditionalFormatting sqref="X45">
    <cfRule type="cellIs" dxfId="1747" priority="23" operator="equal">
      <formula>0</formula>
    </cfRule>
  </conditionalFormatting>
  <conditionalFormatting sqref="Y45">
    <cfRule type="cellIs" dxfId="1746" priority="22" operator="equal">
      <formula>0</formula>
    </cfRule>
  </conditionalFormatting>
  <conditionalFormatting sqref="Z45">
    <cfRule type="cellIs" dxfId="1745" priority="21" operator="equal">
      <formula>0</formula>
    </cfRule>
  </conditionalFormatting>
  <conditionalFormatting sqref="AA45">
    <cfRule type="cellIs" dxfId="1744" priority="20" operator="equal">
      <formula>0</formula>
    </cfRule>
  </conditionalFormatting>
  <conditionalFormatting sqref="AB45">
    <cfRule type="cellIs" dxfId="1743" priority="19" operator="equal">
      <formula>0</formula>
    </cfRule>
  </conditionalFormatting>
  <conditionalFormatting sqref="Z44">
    <cfRule type="cellIs" dxfId="1742" priority="18" operator="equal">
      <formula>0</formula>
    </cfRule>
  </conditionalFormatting>
  <conditionalFormatting sqref="AA44">
    <cfRule type="cellIs" dxfId="1741" priority="17" operator="equal">
      <formula>0</formula>
    </cfRule>
  </conditionalFormatting>
  <conditionalFormatting sqref="AC44">
    <cfRule type="cellIs" dxfId="1740" priority="16" operator="equal">
      <formula>0</formula>
    </cfRule>
  </conditionalFormatting>
  <conditionalFormatting sqref="AD44">
    <cfRule type="cellIs" dxfId="1739" priority="15" operator="equal">
      <formula>0</formula>
    </cfRule>
  </conditionalFormatting>
  <conditionalFormatting sqref="AD40">
    <cfRule type="cellIs" dxfId="1738" priority="14" operator="equal">
      <formula>0</formula>
    </cfRule>
  </conditionalFormatting>
  <conditionalFormatting sqref="AC40">
    <cfRule type="cellIs" dxfId="1737" priority="13" operator="equal">
      <formula>0</formula>
    </cfRule>
  </conditionalFormatting>
  <conditionalFormatting sqref="AA40">
    <cfRule type="cellIs" dxfId="1736" priority="12" operator="equal">
      <formula>0</formula>
    </cfRule>
  </conditionalFormatting>
  <conditionalFormatting sqref="Z40">
    <cfRule type="cellIs" dxfId="1735" priority="11" operator="equal">
      <formula>0</formula>
    </cfRule>
  </conditionalFormatting>
  <conditionalFormatting sqref="AD23">
    <cfRule type="cellIs" dxfId="1734" priority="10" operator="equal">
      <formula>0</formula>
    </cfRule>
  </conditionalFormatting>
  <conditionalFormatting sqref="AC23">
    <cfRule type="cellIs" dxfId="1733" priority="9" operator="equal">
      <formula>0</formula>
    </cfRule>
  </conditionalFormatting>
  <conditionalFormatting sqref="AA23">
    <cfRule type="cellIs" dxfId="1732" priority="8" operator="equal">
      <formula>0</formula>
    </cfRule>
  </conditionalFormatting>
  <conditionalFormatting sqref="Z23">
    <cfRule type="cellIs" dxfId="1731" priority="7" operator="equal">
      <formula>0</formula>
    </cfRule>
  </conditionalFormatting>
  <conditionalFormatting sqref="W23">
    <cfRule type="cellIs" dxfId="1730" priority="6" operator="equal">
      <formula>0</formula>
    </cfRule>
  </conditionalFormatting>
  <conditionalFormatting sqref="Q23">
    <cfRule type="cellIs" dxfId="1729" priority="5" operator="equal">
      <formula>0</formula>
    </cfRule>
  </conditionalFormatting>
  <conditionalFormatting sqref="P23">
    <cfRule type="cellIs" dxfId="1728" priority="4" operator="equal">
      <formula>0</formula>
    </cfRule>
  </conditionalFormatting>
  <conditionalFormatting sqref="H17">
    <cfRule type="cellIs" dxfId="1727" priority="3" operator="equal">
      <formula>0</formula>
    </cfRule>
  </conditionalFormatting>
  <conditionalFormatting sqref="H16">
    <cfRule type="cellIs" dxfId="1726" priority="2" operator="equal">
      <formula>0</formula>
    </cfRule>
  </conditionalFormatting>
  <conditionalFormatting sqref="H14">
    <cfRule type="cellIs" dxfId="1725"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95234"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1994</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1994</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6.6747089328787164</v>
      </c>
      <c r="F14" s="146">
        <v>0.12543137781443439</v>
      </c>
      <c r="G14" s="146">
        <v>31.799811445168984</v>
      </c>
      <c r="H14" s="146" t="s">
        <v>431</v>
      </c>
      <c r="I14" s="147">
        <v>0.77926714932878727</v>
      </c>
      <c r="J14" s="147">
        <v>1.0024735493287871</v>
      </c>
      <c r="K14" s="147">
        <v>1.3458719493287874</v>
      </c>
      <c r="L14" s="147">
        <v>3.8805646733219679E-2</v>
      </c>
      <c r="M14" s="146">
        <v>1.2384448672165158</v>
      </c>
      <c r="N14" s="146">
        <v>0.20902141721796985</v>
      </c>
      <c r="O14" s="146">
        <v>4.4136559536328307E-2</v>
      </c>
      <c r="P14" s="146">
        <v>2.2769138531324399E-2</v>
      </c>
      <c r="Q14" s="146">
        <v>0.17631991743758929</v>
      </c>
      <c r="R14" s="146">
        <v>0.11546860019043806</v>
      </c>
      <c r="S14" s="146">
        <v>0.20090470801904381</v>
      </c>
      <c r="T14" s="146">
        <v>7.7086873606541095</v>
      </c>
      <c r="U14" s="146">
        <v>0.19871339122750836</v>
      </c>
      <c r="V14" s="146">
        <v>2.9195976572179703</v>
      </c>
      <c r="W14" s="146">
        <v>0.18450007265662199</v>
      </c>
      <c r="X14" s="146">
        <v>1.468924561375417E-3</v>
      </c>
      <c r="Y14" s="146">
        <v>3.38314842063125E-4</v>
      </c>
      <c r="Z14" s="146">
        <v>2.7366884206312498E-4</v>
      </c>
      <c r="AA14" s="146">
        <v>2.7895996206312498E-4</v>
      </c>
      <c r="AB14" s="146">
        <v>2.359868207564792E-3</v>
      </c>
      <c r="AC14" s="146">
        <v>3.0700399999999999E-2</v>
      </c>
      <c r="AD14" s="146">
        <v>4.5619196000000004E-3</v>
      </c>
      <c r="AE14" s="274"/>
      <c r="AF14" s="146">
        <v>30426</v>
      </c>
      <c r="AG14" s="146">
        <v>3612</v>
      </c>
      <c r="AH14" s="146">
        <v>16134</v>
      </c>
      <c r="AI14" s="146">
        <v>1324.1453132439999</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0.24226095000000003</v>
      </c>
      <c r="F16" s="146">
        <v>3.2820700000000006E-3</v>
      </c>
      <c r="G16" s="146">
        <v>0.39629883292245482</v>
      </c>
      <c r="H16" s="146" t="s">
        <v>431</v>
      </c>
      <c r="I16" s="147">
        <v>4.3340600000000007E-3</v>
      </c>
      <c r="J16" s="147">
        <v>8.0159950000000015E-3</v>
      </c>
      <c r="K16" s="147">
        <v>1.1664905000000003E-2</v>
      </c>
      <c r="L16" s="147">
        <v>1.5152146000000001E-4</v>
      </c>
      <c r="M16" s="146">
        <v>4.1055574999999997E-2</v>
      </c>
      <c r="N16" s="146">
        <v>9.9831490000000002E-3</v>
      </c>
      <c r="O16" s="146">
        <v>1.3992145000000001E-3</v>
      </c>
      <c r="P16" s="146">
        <v>2.0651742E-3</v>
      </c>
      <c r="Q16" s="146">
        <v>9.2325310000000004E-3</v>
      </c>
      <c r="R16" s="146">
        <v>5.850196680000001E-3</v>
      </c>
      <c r="S16" s="146">
        <v>1.4882841680000003E-3</v>
      </c>
      <c r="T16" s="146">
        <v>2.6705722179999999E-2</v>
      </c>
      <c r="U16" s="146">
        <v>2.8089983600000003E-2</v>
      </c>
      <c r="V16" s="146">
        <v>1.2671207000000002E-2</v>
      </c>
      <c r="W16" s="146">
        <v>6.643500000000001E-3</v>
      </c>
      <c r="X16" s="146">
        <v>1.2311250000000002E-6</v>
      </c>
      <c r="Y16" s="146">
        <v>2.3054569999999999E-5</v>
      </c>
      <c r="Z16" s="146">
        <v>1.829737E-5</v>
      </c>
      <c r="AA16" s="146">
        <v>3.6741889999999994E-6</v>
      </c>
      <c r="AB16" s="146">
        <v>4.6257253999999996E-5</v>
      </c>
      <c r="AC16" s="146">
        <v>3.9841550000000005E-3</v>
      </c>
      <c r="AD16" s="146">
        <v>1.9623450000000004E-6</v>
      </c>
      <c r="AE16" s="274"/>
      <c r="AF16" s="146">
        <v>433.2</v>
      </c>
      <c r="AG16" s="146">
        <v>594.65000000000009</v>
      </c>
      <c r="AH16" s="146">
        <v>636</v>
      </c>
      <c r="AI16" s="146" t="s">
        <v>432</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0.69777400000000001</v>
      </c>
      <c r="F17" s="146">
        <v>9.4260999999999998E-2</v>
      </c>
      <c r="G17" s="146">
        <v>0.46075195929004381</v>
      </c>
      <c r="H17" s="146" t="s">
        <v>431</v>
      </c>
      <c r="I17" s="147">
        <v>2.0663460000000002E-2</v>
      </c>
      <c r="J17" s="147">
        <v>2.0663460000000002E-2</v>
      </c>
      <c r="K17" s="147">
        <v>2.0663460000000002E-2</v>
      </c>
      <c r="L17" s="147">
        <v>1.0311338400000002E-2</v>
      </c>
      <c r="M17" s="146">
        <v>0.15029500000000001</v>
      </c>
      <c r="N17" s="146">
        <v>1.0713700000000001E-4</v>
      </c>
      <c r="O17" s="146">
        <v>8.2683000000000001E-6</v>
      </c>
      <c r="P17" s="146">
        <v>1.78722E-3</v>
      </c>
      <c r="Q17" s="146">
        <v>3.3806E-4</v>
      </c>
      <c r="R17" s="146">
        <v>2.2279100000000004E-4</v>
      </c>
      <c r="S17" s="146">
        <v>2.087182E-4</v>
      </c>
      <c r="T17" s="146">
        <v>4.7686999999999993E-5</v>
      </c>
      <c r="U17" s="146">
        <v>2.8052600000000002E-4</v>
      </c>
      <c r="V17" s="146">
        <v>2.871611E-2</v>
      </c>
      <c r="W17" s="146">
        <v>2.8924400000000005E-3</v>
      </c>
      <c r="X17" s="146">
        <v>3.9698399999999997E-3</v>
      </c>
      <c r="Y17" s="146">
        <v>2.2690299999999997E-2</v>
      </c>
      <c r="Z17" s="146">
        <v>4.9681000000000005E-3</v>
      </c>
      <c r="AA17" s="146">
        <v>4.7235599999999999E-3</v>
      </c>
      <c r="AB17" s="146">
        <v>3.6351799999999997E-2</v>
      </c>
      <c r="AC17" s="146" t="s">
        <v>431</v>
      </c>
      <c r="AD17" s="146" t="s">
        <v>431</v>
      </c>
      <c r="AE17" s="274"/>
      <c r="AF17" s="146">
        <v>912</v>
      </c>
      <c r="AG17" s="146" t="s">
        <v>432</v>
      </c>
      <c r="AH17" s="146">
        <v>3107</v>
      </c>
      <c r="AI17" s="146" t="s">
        <v>432</v>
      </c>
      <c r="AJ17" s="146" t="s">
        <v>432</v>
      </c>
      <c r="AK17" s="148" t="s">
        <v>411</v>
      </c>
      <c r="AL17" s="149" t="s">
        <v>18</v>
      </c>
    </row>
    <row r="18" spans="1:39" s="10" customFormat="1" ht="24.75" customHeight="1" thickBot="1">
      <c r="A18" s="98" t="s">
        <v>121</v>
      </c>
      <c r="B18" s="98" t="s">
        <v>163</v>
      </c>
      <c r="C18" s="106" t="s">
        <v>276</v>
      </c>
      <c r="D18" s="93"/>
      <c r="E18" s="146" t="s">
        <v>432</v>
      </c>
      <c r="F18" s="146" t="s">
        <v>432</v>
      </c>
      <c r="G18" s="146" t="s">
        <v>432</v>
      </c>
      <c r="H18" s="146" t="s">
        <v>432</v>
      </c>
      <c r="I18" s="146" t="s">
        <v>432</v>
      </c>
      <c r="J18" s="146" t="s">
        <v>432</v>
      </c>
      <c r="K18" s="146" t="s">
        <v>432</v>
      </c>
      <c r="L18" s="146" t="s">
        <v>432</v>
      </c>
      <c r="M18" s="146" t="s">
        <v>432</v>
      </c>
      <c r="N18" s="146" t="s">
        <v>432</v>
      </c>
      <c r="O18" s="146" t="s">
        <v>432</v>
      </c>
      <c r="P18" s="146" t="s">
        <v>432</v>
      </c>
      <c r="Q18" s="146" t="s">
        <v>432</v>
      </c>
      <c r="R18" s="146" t="s">
        <v>432</v>
      </c>
      <c r="S18" s="146" t="s">
        <v>432</v>
      </c>
      <c r="T18" s="146" t="s">
        <v>432</v>
      </c>
      <c r="U18" s="146" t="s">
        <v>432</v>
      </c>
      <c r="V18" s="146" t="s">
        <v>432</v>
      </c>
      <c r="W18" s="146" t="s">
        <v>432</v>
      </c>
      <c r="X18" s="146" t="s">
        <v>432</v>
      </c>
      <c r="Y18" s="146" t="s">
        <v>432</v>
      </c>
      <c r="Z18" s="146" t="s">
        <v>432</v>
      </c>
      <c r="AA18" s="146" t="s">
        <v>432</v>
      </c>
      <c r="AB18" s="146" t="s">
        <v>432</v>
      </c>
      <c r="AC18" s="146" t="s">
        <v>432</v>
      </c>
      <c r="AD18" s="146" t="s">
        <v>432</v>
      </c>
      <c r="AE18" s="274"/>
      <c r="AF18" s="146" t="s">
        <v>432</v>
      </c>
      <c r="AG18" s="146" t="s">
        <v>432</v>
      </c>
      <c r="AH18" s="146" t="s">
        <v>432</v>
      </c>
      <c r="AI18" s="146" t="s">
        <v>432</v>
      </c>
      <c r="AJ18" s="146" t="s">
        <v>432</v>
      </c>
      <c r="AK18" s="148" t="s">
        <v>411</v>
      </c>
      <c r="AL18" s="149" t="s">
        <v>18</v>
      </c>
    </row>
    <row r="19" spans="1:39" s="10" customFormat="1" ht="24.75" customHeight="1" thickBot="1">
      <c r="A19" s="98" t="s">
        <v>121</v>
      </c>
      <c r="B19" s="98" t="s">
        <v>164</v>
      </c>
      <c r="C19" s="106" t="s">
        <v>57</v>
      </c>
      <c r="D19" s="93"/>
      <c r="E19" s="146">
        <v>1.7234677625524413</v>
      </c>
      <c r="F19" s="146">
        <v>0.10174038025278571</v>
      </c>
      <c r="G19" s="146">
        <v>3.1326763610280808</v>
      </c>
      <c r="H19" s="146">
        <v>2.5900000000000001E-4</v>
      </c>
      <c r="I19" s="147">
        <v>6.9524200199877068E-2</v>
      </c>
      <c r="J19" s="147">
        <v>6.9797200199877077E-2</v>
      </c>
      <c r="K19" s="147">
        <v>7.0042200199877072E-2</v>
      </c>
      <c r="L19" s="147">
        <v>3.6878344007995091E-2</v>
      </c>
      <c r="M19" s="146">
        <v>0.26457636640568638</v>
      </c>
      <c r="N19" s="146">
        <v>4.2085382079469847E-3</v>
      </c>
      <c r="O19" s="146">
        <v>1.6151730792293511E-4</v>
      </c>
      <c r="P19" s="146">
        <v>9.88984753761056E-4</v>
      </c>
      <c r="Q19" s="146">
        <v>2.800564358816771E-4</v>
      </c>
      <c r="R19" s="146">
        <v>1.1978033366646184E-3</v>
      </c>
      <c r="S19" s="146">
        <v>1.2485806673329237E-3</v>
      </c>
      <c r="T19" s="146">
        <v>4.129953366646181E-4</v>
      </c>
      <c r="U19" s="146">
        <v>4.5145873281137269E-4</v>
      </c>
      <c r="V19" s="146">
        <v>0.10391057198193623</v>
      </c>
      <c r="W19" s="146">
        <v>1.1292733466584721E-2</v>
      </c>
      <c r="X19" s="146">
        <v>8.0157463383480759E-3</v>
      </c>
      <c r="Y19" s="146">
        <v>5.2504636640568626E-2</v>
      </c>
      <c r="Z19" s="146">
        <v>6.9837207946984474E-3</v>
      </c>
      <c r="AA19" s="146">
        <v>6.167469507522113E-3</v>
      </c>
      <c r="AB19" s="146">
        <v>7.367157328113727E-2</v>
      </c>
      <c r="AC19" s="146">
        <v>5.2360000000000007E-5</v>
      </c>
      <c r="AD19" s="146">
        <v>4.7604200000000004E-3</v>
      </c>
      <c r="AE19" s="274"/>
      <c r="AF19" s="146">
        <v>3249</v>
      </c>
      <c r="AG19" s="146">
        <v>28</v>
      </c>
      <c r="AH19" s="146">
        <v>692.56435881677044</v>
      </c>
      <c r="AI19" s="146">
        <v>7</v>
      </c>
      <c r="AJ19" s="146" t="s">
        <v>432</v>
      </c>
      <c r="AK19" s="148" t="s">
        <v>411</v>
      </c>
      <c r="AL19" s="149" t="s">
        <v>18</v>
      </c>
    </row>
    <row r="20" spans="1:39" s="10" customFormat="1" ht="24.75" customHeight="1" thickBot="1">
      <c r="A20" s="98" t="s">
        <v>121</v>
      </c>
      <c r="B20" s="98" t="s">
        <v>165</v>
      </c>
      <c r="C20" s="106" t="s">
        <v>58</v>
      </c>
      <c r="D20" s="93"/>
      <c r="E20" s="146">
        <v>5.1003705254522622E-2</v>
      </c>
      <c r="F20" s="146">
        <v>6.3454424768297574E-2</v>
      </c>
      <c r="G20" s="146">
        <v>0.11190188783570924</v>
      </c>
      <c r="H20" s="146">
        <v>6.9559999999999995E-3</v>
      </c>
      <c r="I20" s="147">
        <v>3.3264467212142268E-2</v>
      </c>
      <c r="J20" s="147">
        <v>3.4336607212142267E-2</v>
      </c>
      <c r="K20" s="147">
        <v>3.6047827212142267E-2</v>
      </c>
      <c r="L20" s="147">
        <v>8.2159630084856928E-3</v>
      </c>
      <c r="M20" s="146">
        <v>0.16369723070785347</v>
      </c>
      <c r="N20" s="146">
        <v>1.2645378588889186E-2</v>
      </c>
      <c r="O20" s="146">
        <v>2.5459117390909339E-3</v>
      </c>
      <c r="P20" s="146">
        <v>5.8026945456002993E-4</v>
      </c>
      <c r="Q20" s="146">
        <v>2.6723789899259817E-4</v>
      </c>
      <c r="R20" s="146">
        <v>5.0949097868690377E-3</v>
      </c>
      <c r="S20" s="146">
        <v>2.1250979573738077E-3</v>
      </c>
      <c r="T20" s="146">
        <v>1.1108845868690377E-3</v>
      </c>
      <c r="U20" s="146">
        <v>2.0268074141570694E-4</v>
      </c>
      <c r="V20" s="146">
        <v>0.10875795726264596</v>
      </c>
      <c r="W20" s="146">
        <v>3.0341411474761514E-2</v>
      </c>
      <c r="X20" s="146">
        <v>4.5581812727467069E-3</v>
      </c>
      <c r="Y20" s="146">
        <v>7.0718310707853452E-3</v>
      </c>
      <c r="Z20" s="146">
        <v>2.3961808889185793E-3</v>
      </c>
      <c r="AA20" s="146">
        <v>1.90557690912006E-3</v>
      </c>
      <c r="AB20" s="146">
        <v>1.5931770141570691E-2</v>
      </c>
      <c r="AC20" s="146">
        <v>9.750052000000001E-4</v>
      </c>
      <c r="AD20" s="146">
        <v>9.6094800000000001E-3</v>
      </c>
      <c r="AE20" s="274"/>
      <c r="AF20" s="146">
        <v>40.6</v>
      </c>
      <c r="AG20" s="146">
        <v>56.46</v>
      </c>
      <c r="AH20" s="146">
        <v>44.598989925981343</v>
      </c>
      <c r="AI20" s="146">
        <v>188</v>
      </c>
      <c r="AJ20" s="146" t="s">
        <v>432</v>
      </c>
      <c r="AK20" s="148" t="s">
        <v>411</v>
      </c>
      <c r="AL20" s="149" t="s">
        <v>18</v>
      </c>
    </row>
    <row r="21" spans="1:39" s="10" customFormat="1" ht="24.75" customHeight="1" thickBot="1">
      <c r="A21" s="98" t="s">
        <v>121</v>
      </c>
      <c r="B21" s="98" t="s">
        <v>166</v>
      </c>
      <c r="C21" s="106" t="s">
        <v>59</v>
      </c>
      <c r="D21" s="93"/>
      <c r="E21" s="146">
        <v>2.605477784767122</v>
      </c>
      <c r="F21" s="146">
        <v>0.32188970894113245</v>
      </c>
      <c r="G21" s="146">
        <v>4.2273754370544063</v>
      </c>
      <c r="H21" s="146">
        <v>1.1692000000000001E-2</v>
      </c>
      <c r="I21" s="147">
        <v>0.19751639702322099</v>
      </c>
      <c r="J21" s="147">
        <v>0.20368853702322101</v>
      </c>
      <c r="K21" s="147">
        <v>0.20996375702322098</v>
      </c>
      <c r="L21" s="147">
        <v>6.5980408200928847E-2</v>
      </c>
      <c r="M21" s="146">
        <v>1.094226867273602</v>
      </c>
      <c r="N21" s="146">
        <v>8.6698280368276204E-2</v>
      </c>
      <c r="O21" s="146">
        <v>5.1818882119498708E-3</v>
      </c>
      <c r="P21" s="146">
        <v>6.8206011699222403E-3</v>
      </c>
      <c r="Q21" s="146">
        <v>2.7973624388744891E-3</v>
      </c>
      <c r="R21" s="146">
        <v>1.6024788617053684E-2</v>
      </c>
      <c r="S21" s="146">
        <v>1.3033585723410738E-2</v>
      </c>
      <c r="T21" s="146">
        <v>8.2501106170536839E-3</v>
      </c>
      <c r="U21" s="146">
        <v>1.8530072145472036E-3</v>
      </c>
      <c r="V21" s="146">
        <v>0.40810026080378381</v>
      </c>
      <c r="W21" s="146">
        <v>0.15709112468214737</v>
      </c>
      <c r="X21" s="146">
        <v>4.0003999559896329E-2</v>
      </c>
      <c r="Y21" s="146">
        <v>0.11373455472736019</v>
      </c>
      <c r="Z21" s="146">
        <v>2.596123882761938E-2</v>
      </c>
      <c r="AA21" s="146">
        <v>2.1686464339844485E-2</v>
      </c>
      <c r="AB21" s="146">
        <v>0.20138625745472033</v>
      </c>
      <c r="AC21" s="146">
        <v>1.9398852000000002E-3</v>
      </c>
      <c r="AD21" s="146">
        <v>9.869716000000002E-2</v>
      </c>
      <c r="AE21" s="274"/>
      <c r="AF21" s="146">
        <v>4419</v>
      </c>
      <c r="AG21" s="146">
        <v>580.46</v>
      </c>
      <c r="AH21" s="146">
        <v>2829.1243887448895</v>
      </c>
      <c r="AI21" s="146">
        <v>316</v>
      </c>
      <c r="AJ21" s="146" t="s">
        <v>432</v>
      </c>
      <c r="AK21" s="148" t="s">
        <v>411</v>
      </c>
      <c r="AL21" s="149" t="s">
        <v>18</v>
      </c>
    </row>
    <row r="22" spans="1:39" s="10" customFormat="1" ht="24.75" customHeight="1" thickBot="1">
      <c r="A22" s="98" t="s">
        <v>121</v>
      </c>
      <c r="B22" s="99" t="s">
        <v>167</v>
      </c>
      <c r="C22" s="106" t="s">
        <v>298</v>
      </c>
      <c r="D22" s="93"/>
      <c r="E22" s="146">
        <v>1.63499617</v>
      </c>
      <c r="F22" s="146">
        <v>0.11477005000000001</v>
      </c>
      <c r="G22" s="146">
        <v>2.9552729567172489</v>
      </c>
      <c r="H22" s="146">
        <v>7.3999999999999999E-4</v>
      </c>
      <c r="I22" s="147">
        <v>8.2110679999999991E-2</v>
      </c>
      <c r="J22" s="147">
        <v>8.3709680000000009E-2</v>
      </c>
      <c r="K22" s="147">
        <v>8.5046680000000013E-2</v>
      </c>
      <c r="L22" s="147">
        <v>3.5714995199999995E-2</v>
      </c>
      <c r="M22" s="146">
        <v>0.39241694000000005</v>
      </c>
      <c r="N22" s="146">
        <v>2.3703643199999999E-2</v>
      </c>
      <c r="O22" s="146">
        <v>5.8658294000000003E-4</v>
      </c>
      <c r="P22" s="146">
        <v>2.1532707999999999E-3</v>
      </c>
      <c r="Q22" s="146">
        <v>8.5773269999999996E-4</v>
      </c>
      <c r="R22" s="146">
        <v>3.3810659999999998E-3</v>
      </c>
      <c r="S22" s="146">
        <v>3.7770094000000006E-3</v>
      </c>
      <c r="T22" s="146">
        <v>2.2974367200000005E-3</v>
      </c>
      <c r="U22" s="146">
        <v>6.9518790000000009E-4</v>
      </c>
      <c r="V22" s="146">
        <v>0.13234269000000001</v>
      </c>
      <c r="W22" s="146">
        <v>4.1342446000000005E-2</v>
      </c>
      <c r="X22" s="146">
        <v>1.4274691000000001E-2</v>
      </c>
      <c r="Y22" s="146">
        <v>5.7866649999999992E-2</v>
      </c>
      <c r="Z22" s="146">
        <v>1.0147152999999997E-2</v>
      </c>
      <c r="AA22" s="146">
        <v>8.6198149999999994E-3</v>
      </c>
      <c r="AB22" s="146">
        <v>9.0908308999999993E-2</v>
      </c>
      <c r="AC22" s="146">
        <v>2.0602000000000001E-4</v>
      </c>
      <c r="AD22" s="146">
        <v>2.9071200000000005E-2</v>
      </c>
      <c r="AE22" s="274"/>
      <c r="AF22" s="146">
        <v>3057.09</v>
      </c>
      <c r="AG22" s="146">
        <v>171</v>
      </c>
      <c r="AH22" s="146">
        <v>750</v>
      </c>
      <c r="AI22" s="146">
        <v>20</v>
      </c>
      <c r="AJ22" s="146" t="s">
        <v>432</v>
      </c>
      <c r="AK22" s="148" t="s">
        <v>411</v>
      </c>
      <c r="AL22" s="149" t="s">
        <v>18</v>
      </c>
    </row>
    <row r="23" spans="1:39" s="10" customFormat="1" ht="24.75" customHeight="1" thickBot="1">
      <c r="A23" s="98" t="s">
        <v>128</v>
      </c>
      <c r="B23" s="99" t="s">
        <v>335</v>
      </c>
      <c r="C23" s="106" t="s">
        <v>351</v>
      </c>
      <c r="D23" s="132"/>
      <c r="E23" s="146">
        <v>1.8086999999999999E-2</v>
      </c>
      <c r="F23" s="146">
        <v>0.21297600000000003</v>
      </c>
      <c r="G23" s="146">
        <v>8.9999999999999998E-4</v>
      </c>
      <c r="H23" s="146">
        <v>1.1249999999999999E-5</v>
      </c>
      <c r="I23" s="147">
        <v>3.1747500000000001E-3</v>
      </c>
      <c r="J23" s="147">
        <v>3.1747500000000001E-3</v>
      </c>
      <c r="K23" s="147">
        <v>3.1747500000000001E-3</v>
      </c>
      <c r="L23" s="147">
        <v>1.5899999999999996E-4</v>
      </c>
      <c r="M23" s="146">
        <v>2.1989227500000004</v>
      </c>
      <c r="N23" s="146">
        <v>0.45485175202156336</v>
      </c>
      <c r="O23" s="146">
        <v>2.9999999999999997E-5</v>
      </c>
      <c r="P23" s="146" t="s">
        <v>431</v>
      </c>
      <c r="Q23" s="146" t="s">
        <v>431</v>
      </c>
      <c r="R23" s="146">
        <v>1.5000000000000001E-4</v>
      </c>
      <c r="S23" s="146">
        <v>5.0999999999999995E-3</v>
      </c>
      <c r="T23" s="146">
        <v>2.1000000000000001E-4</v>
      </c>
      <c r="U23" s="146">
        <v>2.9999999999999997E-5</v>
      </c>
      <c r="V23" s="146">
        <v>3.0000000000000001E-3</v>
      </c>
      <c r="W23" s="146" t="s">
        <v>431</v>
      </c>
      <c r="X23" s="146">
        <v>1.2E-4</v>
      </c>
      <c r="Y23" s="146">
        <v>1.2E-4</v>
      </c>
      <c r="Z23" s="146" t="s">
        <v>431</v>
      </c>
      <c r="AA23" s="146" t="s">
        <v>431</v>
      </c>
      <c r="AB23" s="146">
        <v>2.4000000000000001E-4</v>
      </c>
      <c r="AC23" s="146" t="s">
        <v>431</v>
      </c>
      <c r="AD23" s="146" t="s">
        <v>431</v>
      </c>
      <c r="AE23" s="274"/>
      <c r="AF23" s="146">
        <v>132</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2.854532210012025</v>
      </c>
      <c r="F24" s="146">
        <v>0.6989793169496834</v>
      </c>
      <c r="G24" s="146">
        <v>4.7767668620660908</v>
      </c>
      <c r="H24" s="146">
        <v>5.8089999999999989E-2</v>
      </c>
      <c r="I24" s="147">
        <v>0.38362412679742403</v>
      </c>
      <c r="J24" s="147">
        <v>0.39394040679742404</v>
      </c>
      <c r="K24" s="147">
        <v>0.409290846797424</v>
      </c>
      <c r="L24" s="147">
        <v>0.11895973371189696</v>
      </c>
      <c r="M24" s="146">
        <v>1.8558136855452529</v>
      </c>
      <c r="N24" s="146">
        <v>0.12626607153175851</v>
      </c>
      <c r="O24" s="146">
        <v>2.1561792361689334E-2</v>
      </c>
      <c r="P24" s="146">
        <v>7.6428930136012612E-3</v>
      </c>
      <c r="Q24" s="146">
        <v>3.1680377432594929E-3</v>
      </c>
      <c r="R24" s="146">
        <v>4.5497179446623737E-2</v>
      </c>
      <c r="S24" s="146">
        <v>2.136902388932475E-2</v>
      </c>
      <c r="T24" s="146">
        <v>1.1306522646623735E-2</v>
      </c>
      <c r="U24" s="146">
        <v>2.5640275310905057E-3</v>
      </c>
      <c r="V24" s="146">
        <v>1.0674733689257947</v>
      </c>
      <c r="W24" s="146">
        <v>0.29130949786494931</v>
      </c>
      <c r="X24" s="146">
        <v>5.4739289351468351E-2</v>
      </c>
      <c r="Y24" s="146">
        <v>0.13968486455452528</v>
      </c>
      <c r="Z24" s="146">
        <v>3.3259337175854421E-2</v>
      </c>
      <c r="AA24" s="146">
        <v>2.745587402720252E-2</v>
      </c>
      <c r="AB24" s="146">
        <v>0.25513936510905055</v>
      </c>
      <c r="AC24" s="146">
        <v>8.2362104000000009E-3</v>
      </c>
      <c r="AD24" s="146">
        <v>0.1059906</v>
      </c>
      <c r="AE24" s="274"/>
      <c r="AF24" s="146">
        <v>4735.4000000000005</v>
      </c>
      <c r="AG24" s="146">
        <v>622.92000000000007</v>
      </c>
      <c r="AH24" s="146">
        <v>2359.9574325949279</v>
      </c>
      <c r="AI24" s="146">
        <v>1570</v>
      </c>
      <c r="AJ24" s="146" t="s">
        <v>432</v>
      </c>
      <c r="AK24" s="148" t="s">
        <v>411</v>
      </c>
      <c r="AL24" s="149" t="s">
        <v>18</v>
      </c>
    </row>
    <row r="25" spans="1:39" s="10" customFormat="1" ht="24.75" customHeight="1" thickBot="1">
      <c r="A25" s="98" t="s">
        <v>129</v>
      </c>
      <c r="B25" s="99" t="s">
        <v>169</v>
      </c>
      <c r="C25" s="107" t="s">
        <v>311</v>
      </c>
      <c r="D25" s="93"/>
      <c r="E25" s="147">
        <v>4.0962625886336951E-2</v>
      </c>
      <c r="F25" s="147">
        <v>2.6118154729166402E-2</v>
      </c>
      <c r="G25" s="147">
        <v>4.4910099815146515E-3</v>
      </c>
      <c r="H25" s="147" t="s">
        <v>431</v>
      </c>
      <c r="I25" s="147">
        <v>5.6639997559746608E-4</v>
      </c>
      <c r="J25" s="147">
        <v>5.6639997559746608E-4</v>
      </c>
      <c r="K25" s="147">
        <v>5.6639997559746608E-4</v>
      </c>
      <c r="L25" s="147">
        <v>2.7187198828678392E-4</v>
      </c>
      <c r="M25" s="150">
        <v>8.5240502568113191E-2</v>
      </c>
      <c r="N25" s="147" t="s">
        <v>431</v>
      </c>
      <c r="O25" s="147" t="s">
        <v>431</v>
      </c>
      <c r="P25" s="147" t="s">
        <v>431</v>
      </c>
      <c r="Q25" s="147" t="s">
        <v>431</v>
      </c>
      <c r="R25" s="147" t="s">
        <v>431</v>
      </c>
      <c r="S25" s="147" t="s">
        <v>431</v>
      </c>
      <c r="T25" s="147" t="s">
        <v>431</v>
      </c>
      <c r="U25" s="147" t="s">
        <v>431</v>
      </c>
      <c r="V25" s="147" t="s">
        <v>431</v>
      </c>
      <c r="W25" s="150" t="s">
        <v>411</v>
      </c>
      <c r="X25" s="150" t="s">
        <v>411</v>
      </c>
      <c r="Y25" s="150" t="s">
        <v>411</v>
      </c>
      <c r="Z25" s="150" t="s">
        <v>411</v>
      </c>
      <c r="AA25" s="150" t="s">
        <v>411</v>
      </c>
      <c r="AB25" s="150" t="s">
        <v>411</v>
      </c>
      <c r="AC25" s="150" t="s">
        <v>411</v>
      </c>
      <c r="AD25" s="150" t="s">
        <v>411</v>
      </c>
      <c r="AE25" s="274"/>
      <c r="AF25" s="147">
        <v>226.79999999999998</v>
      </c>
      <c r="AG25" s="147" t="s">
        <v>411</v>
      </c>
      <c r="AH25" s="147" t="s">
        <v>411</v>
      </c>
      <c r="AI25" s="147" t="s">
        <v>411</v>
      </c>
      <c r="AJ25" s="147" t="s">
        <v>411</v>
      </c>
      <c r="AK25" s="148" t="s">
        <v>411</v>
      </c>
      <c r="AL25" s="149" t="s">
        <v>18</v>
      </c>
    </row>
    <row r="26" spans="1:39" s="10" customFormat="1" ht="24.75" customHeight="1" thickBot="1">
      <c r="A26" s="98" t="s">
        <v>129</v>
      </c>
      <c r="B26" s="98" t="s">
        <v>168</v>
      </c>
      <c r="C26" s="106" t="s">
        <v>321</v>
      </c>
      <c r="D26" s="93"/>
      <c r="E26" s="147">
        <v>6.3454585274831711E-5</v>
      </c>
      <c r="F26" s="147">
        <v>9.0241483226099697E-5</v>
      </c>
      <c r="G26" s="147">
        <v>6.6674172753545976E-6</v>
      </c>
      <c r="H26" s="147" t="s">
        <v>431</v>
      </c>
      <c r="I26" s="147">
        <v>2.5197096109320489E-6</v>
      </c>
      <c r="J26" s="147">
        <v>2.5197096109320489E-6</v>
      </c>
      <c r="K26" s="147">
        <v>2.5197096109320489E-6</v>
      </c>
      <c r="L26" s="147">
        <v>1.2094606132473834E-6</v>
      </c>
      <c r="M26" s="150">
        <v>1.4805110930138536E-4</v>
      </c>
      <c r="N26" s="147" t="s">
        <v>431</v>
      </c>
      <c r="O26" s="147" t="s">
        <v>431</v>
      </c>
      <c r="P26" s="147" t="s">
        <v>431</v>
      </c>
      <c r="Q26" s="147" t="s">
        <v>431</v>
      </c>
      <c r="R26" s="147" t="s">
        <v>431</v>
      </c>
      <c r="S26" s="147" t="s">
        <v>431</v>
      </c>
      <c r="T26" s="147" t="s">
        <v>431</v>
      </c>
      <c r="U26" s="147" t="s">
        <v>431</v>
      </c>
      <c r="V26" s="147" t="s">
        <v>431</v>
      </c>
      <c r="W26" s="150" t="s">
        <v>411</v>
      </c>
      <c r="X26" s="150" t="s">
        <v>411</v>
      </c>
      <c r="Y26" s="150" t="s">
        <v>411</v>
      </c>
      <c r="Z26" s="150" t="s">
        <v>411</v>
      </c>
      <c r="AA26" s="150" t="s">
        <v>411</v>
      </c>
      <c r="AB26" s="150" t="s">
        <v>411</v>
      </c>
      <c r="AC26" s="150" t="s">
        <v>411</v>
      </c>
      <c r="AD26" s="150" t="s">
        <v>411</v>
      </c>
      <c r="AE26" s="274"/>
      <c r="AF26" s="150">
        <v>0.23853994080000002</v>
      </c>
      <c r="AG26" s="147" t="s">
        <v>411</v>
      </c>
      <c r="AH26" s="147" t="s">
        <v>411</v>
      </c>
      <c r="AI26" s="147" t="s">
        <v>411</v>
      </c>
      <c r="AJ26" s="147" t="s">
        <v>411</v>
      </c>
      <c r="AK26" s="148" t="s">
        <v>411</v>
      </c>
      <c r="AL26" s="149" t="s">
        <v>18</v>
      </c>
    </row>
    <row r="27" spans="1:39" s="10" customFormat="1" ht="24.75" customHeight="1" thickBot="1">
      <c r="A27" s="98" t="s">
        <v>130</v>
      </c>
      <c r="B27" s="98" t="s">
        <v>170</v>
      </c>
      <c r="C27" s="106" t="s">
        <v>60</v>
      </c>
      <c r="D27" s="93"/>
      <c r="E27" s="150">
        <v>8.6423969673831778</v>
      </c>
      <c r="F27" s="150">
        <v>14.761608237914006</v>
      </c>
      <c r="G27" s="150">
        <v>0.11140433726917703</v>
      </c>
      <c r="H27" s="150">
        <v>1.9126253406287343E-2</v>
      </c>
      <c r="I27" s="147">
        <v>6.8769776261010246E-2</v>
      </c>
      <c r="J27" s="147">
        <v>6.8769776261010246E-2</v>
      </c>
      <c r="K27" s="147">
        <v>6.8769776261010246E-2</v>
      </c>
      <c r="L27" s="147">
        <v>3.3748069947032666E-2</v>
      </c>
      <c r="M27" s="150">
        <v>190.74355156701091</v>
      </c>
      <c r="N27" s="150">
        <v>34.247621070221996</v>
      </c>
      <c r="O27" s="150">
        <v>2.7136560291860256E-3</v>
      </c>
      <c r="P27" s="150">
        <v>2.9765344323928519E-3</v>
      </c>
      <c r="Q27" s="150">
        <v>1.0175150125348275E-4</v>
      </c>
      <c r="R27" s="150">
        <v>1.3346478447303021E-2</v>
      </c>
      <c r="S27" s="150">
        <v>0.45301613291678122</v>
      </c>
      <c r="T27" s="150">
        <v>1.9278612392349254E-2</v>
      </c>
      <c r="U27" s="150">
        <v>2.7025870327165489E-3</v>
      </c>
      <c r="V27" s="150">
        <v>0.27250226098555891</v>
      </c>
      <c r="W27" s="158">
        <v>0.21788772724716954</v>
      </c>
      <c r="X27" s="158">
        <v>3.4647300067743377E-3</v>
      </c>
      <c r="Y27" s="158">
        <v>9.4998312283208174E-3</v>
      </c>
      <c r="Z27" s="158">
        <v>7.5614417260139151E-3</v>
      </c>
      <c r="AA27" s="158">
        <v>6.1804669888263749E-3</v>
      </c>
      <c r="AB27" s="158">
        <v>2.6706469949935443E-2</v>
      </c>
      <c r="AC27" s="150">
        <v>1.5546715023764631E-4</v>
      </c>
      <c r="AD27" s="150">
        <v>5.1783320549077742E-5</v>
      </c>
      <c r="AE27" s="274"/>
      <c r="AF27" s="150">
        <v>15310.315904298277</v>
      </c>
      <c r="AG27" s="147" t="s">
        <v>411</v>
      </c>
      <c r="AH27" s="147">
        <v>68</v>
      </c>
      <c r="AI27" s="147" t="s">
        <v>432</v>
      </c>
      <c r="AJ27" s="147" t="s">
        <v>411</v>
      </c>
      <c r="AK27" s="148" t="s">
        <v>411</v>
      </c>
      <c r="AL27" s="149" t="s">
        <v>18</v>
      </c>
    </row>
    <row r="28" spans="1:39" s="10" customFormat="1" ht="24.75" customHeight="1" thickBot="1">
      <c r="A28" s="98" t="s">
        <v>130</v>
      </c>
      <c r="B28" s="98" t="s">
        <v>171</v>
      </c>
      <c r="C28" s="106" t="s">
        <v>153</v>
      </c>
      <c r="D28" s="93"/>
      <c r="E28" s="150">
        <v>1.4364564308942089</v>
      </c>
      <c r="F28" s="150">
        <v>1.4674946483340372</v>
      </c>
      <c r="G28" s="150">
        <v>2.6817343947188828E-2</v>
      </c>
      <c r="H28" s="150">
        <v>5.1569437138085554E-3</v>
      </c>
      <c r="I28" s="147">
        <v>6.024311968870108E-2</v>
      </c>
      <c r="J28" s="147">
        <v>6.024311968870108E-2</v>
      </c>
      <c r="K28" s="147">
        <v>6.024311968870108E-2</v>
      </c>
      <c r="L28" s="147">
        <v>3.3447183841514384E-2</v>
      </c>
      <c r="M28" s="150">
        <v>18.660232256005052</v>
      </c>
      <c r="N28" s="150">
        <v>4.4278084197025951</v>
      </c>
      <c r="O28" s="150">
        <v>4.0936241547348838E-4</v>
      </c>
      <c r="P28" s="150">
        <v>4.506250226965834E-4</v>
      </c>
      <c r="Q28" s="150">
        <v>1.4396662234332146E-5</v>
      </c>
      <c r="R28" s="150">
        <v>2.0748427684459505E-3</v>
      </c>
      <c r="S28" s="150">
        <v>6.8518614923587684E-2</v>
      </c>
      <c r="T28" s="150">
        <v>2.899885010389442E-3</v>
      </c>
      <c r="U28" s="150">
        <v>4.0829809083206125E-4</v>
      </c>
      <c r="V28" s="150">
        <v>4.117093834631344E-2</v>
      </c>
      <c r="W28" s="147" t="s">
        <v>433</v>
      </c>
      <c r="X28" s="147" t="s">
        <v>433</v>
      </c>
      <c r="Y28" s="147" t="s">
        <v>433</v>
      </c>
      <c r="Z28" s="147" t="s">
        <v>433</v>
      </c>
      <c r="AA28" s="147" t="s">
        <v>433</v>
      </c>
      <c r="AB28" s="147" t="s">
        <v>433</v>
      </c>
      <c r="AC28" s="150" t="s">
        <v>433</v>
      </c>
      <c r="AD28" s="150" t="s">
        <v>433</v>
      </c>
      <c r="AE28" s="274"/>
      <c r="AF28" s="147">
        <v>2543.3954349355322</v>
      </c>
      <c r="AG28" s="147" t="s">
        <v>411</v>
      </c>
      <c r="AH28" s="147" t="s">
        <v>434</v>
      </c>
      <c r="AI28" s="147" t="s">
        <v>432</v>
      </c>
      <c r="AJ28" s="147" t="s">
        <v>411</v>
      </c>
      <c r="AK28" s="148" t="s">
        <v>411</v>
      </c>
      <c r="AL28" s="149" t="s">
        <v>18</v>
      </c>
    </row>
    <row r="29" spans="1:39" s="10" customFormat="1" ht="24.75" customHeight="1" thickBot="1">
      <c r="A29" s="98" t="s">
        <v>130</v>
      </c>
      <c r="B29" s="98" t="s">
        <v>172</v>
      </c>
      <c r="C29" s="106" t="s">
        <v>154</v>
      </c>
      <c r="D29" s="93"/>
      <c r="E29" s="150">
        <v>7.2911803406139022</v>
      </c>
      <c r="F29" s="150">
        <v>2.2309551835622408</v>
      </c>
      <c r="G29" s="150">
        <v>0.15490340868314736</v>
      </c>
      <c r="H29" s="150">
        <v>3.0232145341974989E-3</v>
      </c>
      <c r="I29" s="147">
        <v>0.2474631028450259</v>
      </c>
      <c r="J29" s="147">
        <v>0.2474631028450259</v>
      </c>
      <c r="K29" s="147">
        <v>0.2474631028450259</v>
      </c>
      <c r="L29" s="147">
        <v>0.12648602952598417</v>
      </c>
      <c r="M29" s="150">
        <v>6.7664689499141915</v>
      </c>
      <c r="N29" s="150">
        <v>6.6124853942328068</v>
      </c>
      <c r="O29" s="150">
        <v>8.933571038523499E-4</v>
      </c>
      <c r="P29" s="150">
        <v>1.2816912633167596E-3</v>
      </c>
      <c r="Q29" s="150">
        <v>3.2985398993482259E-5</v>
      </c>
      <c r="R29" s="150">
        <v>5.2380851712723782E-3</v>
      </c>
      <c r="S29" s="150">
        <v>0.15011634623371892</v>
      </c>
      <c r="T29" s="150">
        <v>6.2857493889785293E-3</v>
      </c>
      <c r="U29" s="150">
        <v>8.9629863986386558E-4</v>
      </c>
      <c r="V29" s="150">
        <v>9.0827913796229426E-2</v>
      </c>
      <c r="W29" s="147" t="s">
        <v>433</v>
      </c>
      <c r="X29" s="147" t="s">
        <v>433</v>
      </c>
      <c r="Y29" s="147" t="s">
        <v>433</v>
      </c>
      <c r="Z29" s="147" t="s">
        <v>433</v>
      </c>
      <c r="AA29" s="147" t="s">
        <v>433</v>
      </c>
      <c r="AB29" s="147" t="s">
        <v>433</v>
      </c>
      <c r="AC29" s="150" t="s">
        <v>433</v>
      </c>
      <c r="AD29" s="150" t="s">
        <v>433</v>
      </c>
      <c r="AE29" s="274"/>
      <c r="AF29" s="147">
        <v>8636.5967666564193</v>
      </c>
      <c r="AG29" s="147" t="s">
        <v>411</v>
      </c>
      <c r="AH29" s="147" t="s">
        <v>434</v>
      </c>
      <c r="AI29" s="147" t="s">
        <v>432</v>
      </c>
      <c r="AJ29" s="147" t="s">
        <v>411</v>
      </c>
      <c r="AK29" s="148" t="s">
        <v>411</v>
      </c>
      <c r="AL29" s="149" t="s">
        <v>18</v>
      </c>
    </row>
    <row r="30" spans="1:39" s="10" customFormat="1" ht="24.75" customHeight="1" thickBot="1">
      <c r="A30" s="98" t="s">
        <v>130</v>
      </c>
      <c r="B30" s="98" t="s">
        <v>173</v>
      </c>
      <c r="C30" s="106" t="s">
        <v>61</v>
      </c>
      <c r="D30" s="93"/>
      <c r="E30" s="150">
        <v>1.1001202511444629E-3</v>
      </c>
      <c r="F30" s="150">
        <v>0.1410501130227329</v>
      </c>
      <c r="G30" s="150">
        <v>1.5201983561209935E-4</v>
      </c>
      <c r="H30" s="150">
        <v>2.8911434821089228E-5</v>
      </c>
      <c r="I30" s="147">
        <v>3.2159253009105557E-3</v>
      </c>
      <c r="J30" s="147">
        <v>3.2159253009105557E-3</v>
      </c>
      <c r="K30" s="147">
        <v>3.2159253009105557E-3</v>
      </c>
      <c r="L30" s="147">
        <v>4.6003168840034748E-4</v>
      </c>
      <c r="M30" s="150">
        <v>0.29846297630520752</v>
      </c>
      <c r="N30" s="150">
        <v>5.1712615101386875E-2</v>
      </c>
      <c r="O30" s="150">
        <v>7.8835694846067999E-5</v>
      </c>
      <c r="P30" s="150">
        <v>4.4085752327508807E-6</v>
      </c>
      <c r="Q30" s="150">
        <v>1.5201983561209932E-7</v>
      </c>
      <c r="R30" s="150">
        <v>3.3470546197519413E-4</v>
      </c>
      <c r="S30" s="150">
        <v>1.3435465159121187E-2</v>
      </c>
      <c r="T30" s="150">
        <v>5.5178793429583209E-4</v>
      </c>
      <c r="U30" s="150">
        <v>7.8490368757081174E-5</v>
      </c>
      <c r="V30" s="150">
        <v>7.7900124450104814E-3</v>
      </c>
      <c r="W30" s="147" t="s">
        <v>433</v>
      </c>
      <c r="X30" s="147" t="s">
        <v>433</v>
      </c>
      <c r="Y30" s="147" t="s">
        <v>433</v>
      </c>
      <c r="Z30" s="147" t="s">
        <v>433</v>
      </c>
      <c r="AA30" s="147" t="s">
        <v>433</v>
      </c>
      <c r="AB30" s="147" t="s">
        <v>433</v>
      </c>
      <c r="AC30" s="150" t="s">
        <v>433</v>
      </c>
      <c r="AD30" s="150" t="s">
        <v>433</v>
      </c>
      <c r="AE30" s="274"/>
      <c r="AF30" s="147">
        <v>59.300899083894123</v>
      </c>
      <c r="AG30" s="147" t="s">
        <v>411</v>
      </c>
      <c r="AH30" s="147" t="s">
        <v>432</v>
      </c>
      <c r="AI30" s="147" t="s">
        <v>432</v>
      </c>
      <c r="AJ30" s="147" t="s">
        <v>411</v>
      </c>
      <c r="AK30" s="148" t="s">
        <v>411</v>
      </c>
      <c r="AL30" s="149" t="s">
        <v>18</v>
      </c>
      <c r="AM30" s="44"/>
    </row>
    <row r="31" spans="1:39" s="10" customFormat="1" ht="24.75" customHeight="1" thickBot="1">
      <c r="A31" s="98" t="s">
        <v>130</v>
      </c>
      <c r="B31" s="98" t="s">
        <v>174</v>
      </c>
      <c r="C31" s="106" t="s">
        <v>62</v>
      </c>
      <c r="D31" s="93"/>
      <c r="E31" s="147" t="s">
        <v>411</v>
      </c>
      <c r="F31" s="147">
        <v>1.6126644849912612</v>
      </c>
      <c r="G31" s="147" t="s">
        <v>411</v>
      </c>
      <c r="H31" s="147" t="s">
        <v>411</v>
      </c>
      <c r="I31" s="147" t="s">
        <v>411</v>
      </c>
      <c r="J31" s="147" t="s">
        <v>411</v>
      </c>
      <c r="K31" s="147" t="s">
        <v>411</v>
      </c>
      <c r="L31" s="147"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19623.904816429829</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47" t="s">
        <v>411</v>
      </c>
      <c r="F32" s="147" t="s">
        <v>411</v>
      </c>
      <c r="G32" s="147" t="s">
        <v>411</v>
      </c>
      <c r="H32" s="147" t="s">
        <v>411</v>
      </c>
      <c r="I32" s="147">
        <v>0.10450556053091561</v>
      </c>
      <c r="J32" s="147">
        <v>0.19741103835098192</v>
      </c>
      <c r="K32" s="147">
        <v>0.25808440390288578</v>
      </c>
      <c r="L32" s="147">
        <v>1.0452470023445416E-2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47" t="s">
        <v>411</v>
      </c>
      <c r="F33" s="147" t="s">
        <v>411</v>
      </c>
      <c r="G33" s="147" t="s">
        <v>411</v>
      </c>
      <c r="H33" s="147" t="s">
        <v>411</v>
      </c>
      <c r="I33" s="147">
        <v>4.3498964560500002E-2</v>
      </c>
      <c r="J33" s="147">
        <v>8.0553638075000003E-2</v>
      </c>
      <c r="K33" s="147">
        <v>0.16188610471393444</v>
      </c>
      <c r="L33" s="147"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47">
        <v>3.8251999999999997</v>
      </c>
      <c r="F34" s="147">
        <v>0.33945000000000003</v>
      </c>
      <c r="G34" s="147">
        <v>0.29187655700000004</v>
      </c>
      <c r="H34" s="147">
        <v>5.1086151900000003E-4</v>
      </c>
      <c r="I34" s="147">
        <v>0.10000999999999999</v>
      </c>
      <c r="J34" s="147">
        <v>0.10511999999999999</v>
      </c>
      <c r="K34" s="147">
        <v>0.11095999999999999</v>
      </c>
      <c r="L34" s="147">
        <v>6.5006499999999995E-2</v>
      </c>
      <c r="M34" s="150">
        <v>0.78110000000000002</v>
      </c>
      <c r="N34" s="150" t="s">
        <v>431</v>
      </c>
      <c r="O34" s="150">
        <v>7.3000000000000007E-4</v>
      </c>
      <c r="P34" s="150" t="s">
        <v>431</v>
      </c>
      <c r="Q34" s="150" t="s">
        <v>431</v>
      </c>
      <c r="R34" s="150">
        <v>3.65E-3</v>
      </c>
      <c r="S34" s="150">
        <v>0.1241</v>
      </c>
      <c r="T34" s="150">
        <v>5.11E-3</v>
      </c>
      <c r="U34" s="150">
        <v>7.3000000000000007E-4</v>
      </c>
      <c r="V34" s="150">
        <v>7.2999999999999995E-2</v>
      </c>
      <c r="W34" s="150" t="s">
        <v>411</v>
      </c>
      <c r="X34" s="150">
        <v>2.1899999999999997E-3</v>
      </c>
      <c r="Y34" s="150">
        <v>3.65E-3</v>
      </c>
      <c r="Z34" s="150" t="s">
        <v>411</v>
      </c>
      <c r="AA34" s="150" t="s">
        <v>411</v>
      </c>
      <c r="AB34" s="147">
        <f>SUM(X34:AA34)</f>
        <v>5.8399999999999997E-3</v>
      </c>
      <c r="AC34" s="150" t="s">
        <v>411</v>
      </c>
      <c r="AD34" s="150" t="s">
        <v>411</v>
      </c>
      <c r="AE34" s="274"/>
      <c r="AF34" s="150">
        <v>3101.77</v>
      </c>
      <c r="AG34" s="147" t="s">
        <v>432</v>
      </c>
      <c r="AH34" s="147" t="s">
        <v>411</v>
      </c>
      <c r="AI34" s="147" t="s">
        <v>411</v>
      </c>
      <c r="AJ34" s="147" t="s">
        <v>411</v>
      </c>
      <c r="AK34" s="148"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7" t="s">
        <v>432</v>
      </c>
      <c r="J35" s="147" t="s">
        <v>432</v>
      </c>
      <c r="K35" s="147" t="s">
        <v>432</v>
      </c>
      <c r="L35" s="147"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47">
        <v>1.099270436415933E-2</v>
      </c>
      <c r="F36" s="147">
        <v>1.1989276346043177E-2</v>
      </c>
      <c r="G36" s="147">
        <v>1.4905528235358435E-4</v>
      </c>
      <c r="H36" s="147">
        <v>8.9989921569056242E-7</v>
      </c>
      <c r="I36" s="147">
        <v>7.9345527948200773E-4</v>
      </c>
      <c r="J36" s="147">
        <v>8.0669220604841392E-4</v>
      </c>
      <c r="K36" s="147">
        <v>8.0669220604841392E-4</v>
      </c>
      <c r="L36" s="147">
        <v>8.7855176675819121E-5</v>
      </c>
      <c r="M36" s="150">
        <v>3.771749552830829E-2</v>
      </c>
      <c r="N36" s="147" t="s">
        <v>431</v>
      </c>
      <c r="O36" s="147">
        <v>1.9636926570957876E-9</v>
      </c>
      <c r="P36" s="147" t="s">
        <v>431</v>
      </c>
      <c r="Q36" s="147" t="s">
        <v>431</v>
      </c>
      <c r="R36" s="147">
        <v>9.8184632854789364E-9</v>
      </c>
      <c r="S36" s="147">
        <v>3.3382775170628382E-7</v>
      </c>
      <c r="T36" s="147">
        <v>1.3745848599670513E-8</v>
      </c>
      <c r="U36" s="147">
        <v>1.9636926570957876E-9</v>
      </c>
      <c r="V36" s="147">
        <v>1.9636926570957875E-7</v>
      </c>
      <c r="W36" s="147" t="s">
        <v>411</v>
      </c>
      <c r="X36" s="147">
        <v>6.5310779712873626E-6</v>
      </c>
      <c r="Y36" s="147">
        <v>9.178463285478937E-6</v>
      </c>
      <c r="Z36" s="147" t="s">
        <v>411</v>
      </c>
      <c r="AA36" s="147" t="s">
        <v>411</v>
      </c>
      <c r="AB36" s="147">
        <f>SUM(X36:AA36)</f>
        <v>1.57095412567663E-5</v>
      </c>
      <c r="AC36" s="147" t="s">
        <v>411</v>
      </c>
      <c r="AD36" s="147" t="s">
        <v>411</v>
      </c>
      <c r="AE36" s="274"/>
      <c r="AF36" s="150">
        <v>590.57780980660198</v>
      </c>
      <c r="AG36" s="147" t="s">
        <v>432</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46" t="s">
        <v>432</v>
      </c>
      <c r="G38" s="146" t="s">
        <v>432</v>
      </c>
      <c r="H38" s="146" t="s">
        <v>432</v>
      </c>
      <c r="I38" s="146" t="s">
        <v>432</v>
      </c>
      <c r="J38" s="146" t="s">
        <v>432</v>
      </c>
      <c r="K38" s="146" t="s">
        <v>432</v>
      </c>
      <c r="L38" s="146" t="s">
        <v>432</v>
      </c>
      <c r="M38" s="146" t="s">
        <v>432</v>
      </c>
      <c r="N38" s="146" t="s">
        <v>432</v>
      </c>
      <c r="O38" s="146" t="s">
        <v>432</v>
      </c>
      <c r="P38" s="146" t="s">
        <v>432</v>
      </c>
      <c r="Q38" s="146" t="s">
        <v>432</v>
      </c>
      <c r="R38" s="146" t="s">
        <v>432</v>
      </c>
      <c r="S38" s="146" t="s">
        <v>432</v>
      </c>
      <c r="T38" s="146" t="s">
        <v>432</v>
      </c>
      <c r="U38" s="146" t="s">
        <v>432</v>
      </c>
      <c r="V38" s="146" t="s">
        <v>432</v>
      </c>
      <c r="W38" s="146" t="s">
        <v>432</v>
      </c>
      <c r="X38" s="146" t="s">
        <v>432</v>
      </c>
      <c r="Y38" s="146" t="s">
        <v>432</v>
      </c>
      <c r="Z38" s="146" t="s">
        <v>432</v>
      </c>
      <c r="AA38" s="146" t="s">
        <v>432</v>
      </c>
      <c r="AB38" s="146" t="s">
        <v>432</v>
      </c>
      <c r="AC38" s="146" t="s">
        <v>432</v>
      </c>
      <c r="AD38" s="146"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2.9646403356537689</v>
      </c>
      <c r="F39" s="146">
        <v>2.2103147111221171</v>
      </c>
      <c r="G39" s="146">
        <v>8.5981962812712442</v>
      </c>
      <c r="H39" s="146">
        <v>0.20831</v>
      </c>
      <c r="I39" s="147">
        <v>1.3420478682128372</v>
      </c>
      <c r="J39" s="147">
        <v>1.4050004892128372</v>
      </c>
      <c r="K39" s="147">
        <v>1.476771489212837</v>
      </c>
      <c r="L39" s="147">
        <v>0.2823783698885135</v>
      </c>
      <c r="M39" s="146">
        <v>7.7717964110670179</v>
      </c>
      <c r="N39" s="146">
        <v>0.78141582402223231</v>
      </c>
      <c r="O39" s="146">
        <v>8.4483650329091747E-2</v>
      </c>
      <c r="P39" s="146">
        <v>4.2756573455041018E-2</v>
      </c>
      <c r="Q39" s="146">
        <v>4.0558634565748333E-2</v>
      </c>
      <c r="R39" s="146">
        <v>0.19489743875354731</v>
      </c>
      <c r="S39" s="146">
        <v>0.12458918495070946</v>
      </c>
      <c r="T39" s="146">
        <v>7.3365800753547289E-2</v>
      </c>
      <c r="U39" s="146">
        <v>2.1651190208134032E-2</v>
      </c>
      <c r="V39" s="146">
        <v>3.9868743069299626</v>
      </c>
      <c r="W39" s="146">
        <v>1.5154017841418914</v>
      </c>
      <c r="X39" s="146">
        <v>0.26665737537427336</v>
      </c>
      <c r="Y39" s="146">
        <v>0.36245487741040666</v>
      </c>
      <c r="Z39" s="146">
        <v>0.13772576057522323</v>
      </c>
      <c r="AA39" s="146">
        <v>0.10805512962991008</v>
      </c>
      <c r="AB39" s="146">
        <v>0.87489314298981347</v>
      </c>
      <c r="AC39" s="146">
        <v>3.101626E-2</v>
      </c>
      <c r="AD39" s="146">
        <v>0.78624780000000005</v>
      </c>
      <c r="AE39" s="274"/>
      <c r="AF39" s="146">
        <v>5087.6899999999996</v>
      </c>
      <c r="AG39" s="146">
        <v>4623</v>
      </c>
      <c r="AH39" s="146">
        <v>1903.3656574833658</v>
      </c>
      <c r="AI39" s="146">
        <v>5630</v>
      </c>
      <c r="AJ39" s="146" t="s">
        <v>432</v>
      </c>
      <c r="AK39" s="148" t="s">
        <v>411</v>
      </c>
      <c r="AL39" s="149" t="s">
        <v>18</v>
      </c>
    </row>
    <row r="40" spans="1:38" s="10" customFormat="1" ht="24.75" customHeight="1" thickBot="1">
      <c r="A40" s="98" t="s">
        <v>128</v>
      </c>
      <c r="B40" s="98" t="s">
        <v>183</v>
      </c>
      <c r="C40" s="106" t="s">
        <v>354</v>
      </c>
      <c r="D40" s="93"/>
      <c r="E40" s="146">
        <v>3.0144999999999998E-2</v>
      </c>
      <c r="F40" s="146">
        <v>0.35496000000000005</v>
      </c>
      <c r="G40" s="146">
        <v>1.5E-3</v>
      </c>
      <c r="H40" s="146">
        <v>1.8749999999999998E-5</v>
      </c>
      <c r="I40" s="147">
        <v>5.2912500000000008E-3</v>
      </c>
      <c r="J40" s="147">
        <v>5.2912500000000008E-3</v>
      </c>
      <c r="K40" s="147">
        <v>5.2912500000000008E-3</v>
      </c>
      <c r="L40" s="147">
        <v>2.6499999999999999E-4</v>
      </c>
      <c r="M40" s="146">
        <v>3.66487125</v>
      </c>
      <c r="N40" s="146">
        <v>0.75808625336927227</v>
      </c>
      <c r="O40" s="146">
        <v>5.0000000000000002E-5</v>
      </c>
      <c r="P40" s="146" t="s">
        <v>431</v>
      </c>
      <c r="Q40" s="146" t="s">
        <v>431</v>
      </c>
      <c r="R40" s="146">
        <v>2.5000000000000001E-4</v>
      </c>
      <c r="S40" s="146">
        <v>8.5000000000000006E-3</v>
      </c>
      <c r="T40" s="146">
        <v>3.5000000000000005E-4</v>
      </c>
      <c r="U40" s="146">
        <v>5.0000000000000002E-5</v>
      </c>
      <c r="V40" s="146">
        <v>5.0000000000000001E-3</v>
      </c>
      <c r="W40" s="146" t="s">
        <v>431</v>
      </c>
      <c r="X40" s="146">
        <v>2.0000000000000001E-4</v>
      </c>
      <c r="Y40" s="146">
        <v>2.0000000000000001E-4</v>
      </c>
      <c r="Z40" s="146" t="s">
        <v>431</v>
      </c>
      <c r="AA40" s="146" t="s">
        <v>431</v>
      </c>
      <c r="AB40" s="146">
        <v>4.0000000000000002E-4</v>
      </c>
      <c r="AC40" s="146" t="s">
        <v>431</v>
      </c>
      <c r="AD40" s="146" t="s">
        <v>431</v>
      </c>
      <c r="AE40" s="274"/>
      <c r="AF40" s="146">
        <v>220</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2.9758354000000002</v>
      </c>
      <c r="F41" s="146">
        <v>11.982298550000003</v>
      </c>
      <c r="G41" s="146">
        <v>6.3816885058694091</v>
      </c>
      <c r="H41" s="146">
        <v>1.7328049200000004</v>
      </c>
      <c r="I41" s="147">
        <v>14.857374300000004</v>
      </c>
      <c r="J41" s="147">
        <v>15.306625500000003</v>
      </c>
      <c r="K41" s="147">
        <v>16.150467900000002</v>
      </c>
      <c r="L41" s="147">
        <v>1.9696094111000004</v>
      </c>
      <c r="M41" s="146">
        <v>129.14622850000001</v>
      </c>
      <c r="N41" s="146">
        <v>1.6346206280000004</v>
      </c>
      <c r="O41" s="146">
        <v>0.36206750300000012</v>
      </c>
      <c r="P41" s="146">
        <v>4.3077400000000009E-2</v>
      </c>
      <c r="Q41" s="146">
        <v>2.8621509999999996E-2</v>
      </c>
      <c r="R41" s="146">
        <v>0.68491676672000013</v>
      </c>
      <c r="S41" s="146">
        <v>0.297572026672</v>
      </c>
      <c r="T41" s="146">
        <v>0.14470787372000002</v>
      </c>
      <c r="U41" s="146">
        <v>2.2580862000000007E-2</v>
      </c>
      <c r="V41" s="146">
        <v>15.088502108000004</v>
      </c>
      <c r="W41" s="146">
        <v>17.029931000000001</v>
      </c>
      <c r="X41" s="146">
        <v>4.4727283123200001</v>
      </c>
      <c r="Y41" s="146">
        <v>4.1135926684800008</v>
      </c>
      <c r="Z41" s="146">
        <v>1.5811707184800001</v>
      </c>
      <c r="AA41" s="146">
        <v>2.3129048684800004</v>
      </c>
      <c r="AB41" s="146">
        <v>12.480396567760003</v>
      </c>
      <c r="AC41" s="146">
        <v>0.13682410000000003</v>
      </c>
      <c r="AD41" s="146">
        <v>0.77577830600000008</v>
      </c>
      <c r="AE41" s="274"/>
      <c r="AF41" s="146">
        <v>2848</v>
      </c>
      <c r="AG41" s="146">
        <v>4555</v>
      </c>
      <c r="AH41" s="146">
        <v>4359</v>
      </c>
      <c r="AI41" s="146">
        <v>26800</v>
      </c>
      <c r="AJ41" s="146" t="s">
        <v>432</v>
      </c>
      <c r="AK41" s="148" t="s">
        <v>411</v>
      </c>
      <c r="AL41" s="149" t="s">
        <v>18</v>
      </c>
    </row>
    <row r="42" spans="1:38" s="10" customFormat="1" ht="24.75" customHeight="1" thickBot="1">
      <c r="A42" s="98" t="s">
        <v>128</v>
      </c>
      <c r="B42" s="98" t="s">
        <v>185</v>
      </c>
      <c r="C42" s="106" t="s">
        <v>67</v>
      </c>
      <c r="D42" s="93"/>
      <c r="E42" s="146" t="s">
        <v>432</v>
      </c>
      <c r="F42" s="146" t="s">
        <v>432</v>
      </c>
      <c r="G42" s="146" t="s">
        <v>432</v>
      </c>
      <c r="H42" s="146" t="s">
        <v>432</v>
      </c>
      <c r="I42" s="146" t="s">
        <v>432</v>
      </c>
      <c r="J42" s="146" t="s">
        <v>432</v>
      </c>
      <c r="K42" s="146" t="s">
        <v>432</v>
      </c>
      <c r="L42" s="146" t="s">
        <v>432</v>
      </c>
      <c r="M42" s="146" t="s">
        <v>432</v>
      </c>
      <c r="N42" s="146" t="s">
        <v>432</v>
      </c>
      <c r="O42" s="146" t="s">
        <v>432</v>
      </c>
      <c r="P42" s="146" t="s">
        <v>432</v>
      </c>
      <c r="Q42" s="146" t="s">
        <v>432</v>
      </c>
      <c r="R42" s="146" t="s">
        <v>432</v>
      </c>
      <c r="S42" s="146" t="s">
        <v>432</v>
      </c>
      <c r="T42" s="146" t="s">
        <v>432</v>
      </c>
      <c r="U42" s="146" t="s">
        <v>432</v>
      </c>
      <c r="V42" s="146" t="s">
        <v>432</v>
      </c>
      <c r="W42" s="146" t="s">
        <v>432</v>
      </c>
      <c r="X42" s="146" t="s">
        <v>432</v>
      </c>
      <c r="Y42" s="146" t="s">
        <v>432</v>
      </c>
      <c r="Z42" s="146" t="s">
        <v>432</v>
      </c>
      <c r="AA42" s="146" t="s">
        <v>432</v>
      </c>
      <c r="AB42" s="146" t="s">
        <v>432</v>
      </c>
      <c r="AC42" s="146" t="s">
        <v>432</v>
      </c>
      <c r="AD42" s="146" t="s">
        <v>432</v>
      </c>
      <c r="AE42" s="274"/>
      <c r="AF42" s="146" t="s">
        <v>432</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0.51388761413630657</v>
      </c>
      <c r="F43" s="146">
        <v>0.48057538692074386</v>
      </c>
      <c r="G43" s="146">
        <v>1.4588190448988267</v>
      </c>
      <c r="H43" s="146">
        <v>4.8358999999999992E-2</v>
      </c>
      <c r="I43" s="147">
        <v>0.2668710270303557</v>
      </c>
      <c r="J43" s="147">
        <v>0.27774090003035568</v>
      </c>
      <c r="K43" s="147">
        <v>0.29178878003035563</v>
      </c>
      <c r="L43" s="147">
        <v>6.0424405841214231E-2</v>
      </c>
      <c r="M43" s="146">
        <v>1.4471060377696339</v>
      </c>
      <c r="N43" s="146">
        <v>0.13052083447222299</v>
      </c>
      <c r="O43" s="146">
        <v>1.8684919547727337E-2</v>
      </c>
      <c r="P43" s="146">
        <v>6.9490126364000768E-3</v>
      </c>
      <c r="Q43" s="146">
        <v>6.1564337474814945E-3</v>
      </c>
      <c r="R43" s="146">
        <v>3.9951995467172596E-2</v>
      </c>
      <c r="S43" s="146">
        <v>2.1536262693434519E-2</v>
      </c>
      <c r="T43" s="146">
        <v>1.2010561467172597E-2</v>
      </c>
      <c r="U43" s="146">
        <v>3.4734998535392676E-3</v>
      </c>
      <c r="V43" s="146">
        <v>0.83570435315661495</v>
      </c>
      <c r="W43" s="146">
        <v>0.27503074068690381</v>
      </c>
      <c r="X43" s="146">
        <v>4.4914625321181859E-2</v>
      </c>
      <c r="Y43" s="146">
        <v>6.2145559092676966E-2</v>
      </c>
      <c r="Z43" s="146">
        <v>2.3123249816222297E-2</v>
      </c>
      <c r="AA43" s="146">
        <v>1.8176922512272799E-2</v>
      </c>
      <c r="AB43" s="146">
        <v>0.14836035674235393</v>
      </c>
      <c r="AC43" s="146">
        <v>6.9689008000000004E-3</v>
      </c>
      <c r="AD43" s="146">
        <v>0.11905122000000001</v>
      </c>
      <c r="AE43" s="274"/>
      <c r="AF43" s="146">
        <v>722.56999999999994</v>
      </c>
      <c r="AG43" s="146">
        <v>699.84</v>
      </c>
      <c r="AH43" s="146">
        <v>739.49747481495342</v>
      </c>
      <c r="AI43" s="146">
        <v>1307</v>
      </c>
      <c r="AJ43" s="146" t="s">
        <v>432</v>
      </c>
      <c r="AK43" s="148" t="s">
        <v>411</v>
      </c>
      <c r="AL43" s="149" t="s">
        <v>18</v>
      </c>
    </row>
    <row r="44" spans="1:38" s="10" customFormat="1" ht="24.75" customHeight="1" thickBot="1">
      <c r="A44" s="98" t="s">
        <v>128</v>
      </c>
      <c r="B44" s="98" t="s">
        <v>187</v>
      </c>
      <c r="C44" s="106" t="s">
        <v>69</v>
      </c>
      <c r="D44" s="93"/>
      <c r="E44" s="146">
        <v>2.2298455107084019</v>
      </c>
      <c r="F44" s="146">
        <v>0.4076577059308073</v>
      </c>
      <c r="G44" s="146">
        <v>0.28207957166392095</v>
      </c>
      <c r="H44" s="146">
        <v>5.7360914332784188E-4</v>
      </c>
      <c r="I44" s="147">
        <v>0.10355585708401976</v>
      </c>
      <c r="J44" s="147">
        <v>0.10355585708401976</v>
      </c>
      <c r="K44" s="147">
        <v>0.10355585708401976</v>
      </c>
      <c r="L44" s="147">
        <v>6.1210114497528827E-2</v>
      </c>
      <c r="M44" s="146">
        <v>2.871715170098847</v>
      </c>
      <c r="N44" s="146">
        <v>0.45485175202156336</v>
      </c>
      <c r="O44" s="146">
        <v>7.3294892915980224E-4</v>
      </c>
      <c r="P44" s="146" t="s">
        <v>431</v>
      </c>
      <c r="Q44" s="146" t="s">
        <v>431</v>
      </c>
      <c r="R44" s="146">
        <v>3.6647446457990108E-3</v>
      </c>
      <c r="S44" s="146">
        <v>0.12460131795716638</v>
      </c>
      <c r="T44" s="146">
        <v>5.1306425041186161E-3</v>
      </c>
      <c r="U44" s="146">
        <v>7.3294892915980224E-4</v>
      </c>
      <c r="V44" s="146">
        <v>7.3294892915980236E-2</v>
      </c>
      <c r="W44" s="146" t="s">
        <v>431</v>
      </c>
      <c r="X44" s="146">
        <v>5.7435914332784185E-3</v>
      </c>
      <c r="Y44" s="146">
        <v>5.7435914332784185E-3</v>
      </c>
      <c r="Z44" s="146" t="s">
        <v>431</v>
      </c>
      <c r="AA44" s="146" t="s">
        <v>431</v>
      </c>
      <c r="AB44" s="146">
        <v>2.4000000000000001E-4</v>
      </c>
      <c r="AC44" s="146" t="s">
        <v>431</v>
      </c>
      <c r="AD44" s="146" t="s">
        <v>431</v>
      </c>
      <c r="AE44" s="274"/>
      <c r="AF44" s="146">
        <v>3118.83</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3.7796859261002584</v>
      </c>
      <c r="F45" s="146">
        <v>0.13288879736408565</v>
      </c>
      <c r="G45" s="146">
        <v>0.71998399623440812</v>
      </c>
      <c r="H45" s="146" t="s">
        <v>431</v>
      </c>
      <c r="I45" s="147">
        <v>0.13019439868204283</v>
      </c>
      <c r="J45" s="147">
        <v>0.14249399858790304</v>
      </c>
      <c r="K45" s="147">
        <v>0.14249399858790304</v>
      </c>
      <c r="L45" s="147">
        <v>2.548026359143328E-2</v>
      </c>
      <c r="M45" s="146">
        <v>0.355170393033655</v>
      </c>
      <c r="N45" s="146">
        <v>6.9894798776182626E-3</v>
      </c>
      <c r="O45" s="146">
        <v>6.2995999058602025E-4</v>
      </c>
      <c r="P45" s="146">
        <v>1.2898799717580606E-3</v>
      </c>
      <c r="Q45" s="146">
        <v>1.1519839962344082E-2</v>
      </c>
      <c r="R45" s="146">
        <v>1.24497999529301E-2</v>
      </c>
      <c r="S45" s="146">
        <v>4.7786479171569779E-2</v>
      </c>
      <c r="T45" s="146">
        <v>0.51299599905860205</v>
      </c>
      <c r="U45" s="146">
        <v>6.4495999058602031E-3</v>
      </c>
      <c r="V45" s="146">
        <v>5.7595198870322425E-2</v>
      </c>
      <c r="W45" s="146">
        <v>1.1339479877618262E-2</v>
      </c>
      <c r="X45" s="146" t="s">
        <v>431</v>
      </c>
      <c r="Y45" s="146" t="s">
        <v>431</v>
      </c>
      <c r="Z45" s="146" t="s">
        <v>431</v>
      </c>
      <c r="AA45" s="146" t="s">
        <v>431</v>
      </c>
      <c r="AB45" s="146" t="s">
        <v>431</v>
      </c>
      <c r="AC45" s="146">
        <v>4.739679924688163E-3</v>
      </c>
      <c r="AD45" s="146">
        <v>9.8038479642268764E-3</v>
      </c>
      <c r="AE45" s="274"/>
      <c r="AF45" s="146">
        <v>2011</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t="s">
        <v>432</v>
      </c>
      <c r="F47" s="146" t="s">
        <v>432</v>
      </c>
      <c r="G47" s="146" t="s">
        <v>432</v>
      </c>
      <c r="H47" s="146" t="s">
        <v>432</v>
      </c>
      <c r="I47" s="146" t="s">
        <v>432</v>
      </c>
      <c r="J47" s="146" t="s">
        <v>432</v>
      </c>
      <c r="K47" s="146" t="s">
        <v>432</v>
      </c>
      <c r="L47" s="146" t="s">
        <v>432</v>
      </c>
      <c r="M47" s="146" t="s">
        <v>432</v>
      </c>
      <c r="N47" s="146" t="s">
        <v>432</v>
      </c>
      <c r="O47" s="146" t="s">
        <v>432</v>
      </c>
      <c r="P47" s="146" t="s">
        <v>432</v>
      </c>
      <c r="Q47" s="146" t="s">
        <v>432</v>
      </c>
      <c r="R47" s="146" t="s">
        <v>432</v>
      </c>
      <c r="S47" s="146" t="s">
        <v>432</v>
      </c>
      <c r="T47" s="146" t="s">
        <v>432</v>
      </c>
      <c r="U47" s="146" t="s">
        <v>432</v>
      </c>
      <c r="V47" s="146" t="s">
        <v>432</v>
      </c>
      <c r="W47" s="146" t="s">
        <v>432</v>
      </c>
      <c r="X47" s="146" t="s">
        <v>432</v>
      </c>
      <c r="Y47" s="146" t="s">
        <v>432</v>
      </c>
      <c r="Z47" s="146" t="s">
        <v>432</v>
      </c>
      <c r="AA47" s="146" t="s">
        <v>432</v>
      </c>
      <c r="AB47" s="146" t="s">
        <v>432</v>
      </c>
      <c r="AC47" s="146" t="s">
        <v>432</v>
      </c>
      <c r="AD47" s="146" t="s">
        <v>432</v>
      </c>
      <c r="AE47" s="274"/>
      <c r="AF47" s="146" t="s">
        <v>432</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1.305E-4</v>
      </c>
      <c r="J48" s="146">
        <v>1.305E-3</v>
      </c>
      <c r="K48" s="146">
        <v>3.2625000000000002E-3</v>
      </c>
      <c r="L48" s="146" t="s">
        <v>411</v>
      </c>
      <c r="M48" s="146" t="s">
        <v>411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435</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0.91400000000000003</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457</v>
      </c>
      <c r="AL53" s="149" t="s">
        <v>385</v>
      </c>
    </row>
    <row r="54" spans="1:38" s="10" customFormat="1" ht="36.75" thickBot="1">
      <c r="A54" s="98" t="s">
        <v>123</v>
      </c>
      <c r="B54" s="99" t="s">
        <v>195</v>
      </c>
      <c r="C54" s="107" t="s">
        <v>299</v>
      </c>
      <c r="D54" s="134"/>
      <c r="E54" s="146" t="s">
        <v>411</v>
      </c>
      <c r="F54" s="146">
        <v>1.782883</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0.65095099999999995</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250" customFormat="1" ht="24.75" customHeight="1" thickBot="1">
      <c r="A57" s="106" t="s">
        <v>121</v>
      </c>
      <c r="B57" s="106" t="s">
        <v>197</v>
      </c>
      <c r="C57" s="106" t="s">
        <v>76</v>
      </c>
      <c r="D57" s="245"/>
      <c r="E57" s="262">
        <v>0.20250000000000001</v>
      </c>
      <c r="F57" s="262">
        <v>3.4500000000000003E-2</v>
      </c>
      <c r="G57" s="262">
        <v>0.7649999999999999</v>
      </c>
      <c r="H57" s="262" t="s">
        <v>411</v>
      </c>
      <c r="I57" s="259">
        <v>2.6999999999999996E-2</v>
      </c>
      <c r="J57" s="259">
        <v>7.6500000000000012E-2</v>
      </c>
      <c r="K57" s="259">
        <v>0.09</v>
      </c>
      <c r="L57" s="259">
        <v>8.0999999999999985E-4</v>
      </c>
      <c r="M57" s="260" t="s">
        <v>431</v>
      </c>
      <c r="N57" s="260" t="s">
        <v>431</v>
      </c>
      <c r="O57" s="260" t="s">
        <v>431</v>
      </c>
      <c r="P57" s="260" t="s">
        <v>431</v>
      </c>
      <c r="Q57" s="260" t="s">
        <v>431</v>
      </c>
      <c r="R57" s="260" t="s">
        <v>431</v>
      </c>
      <c r="S57" s="260" t="s">
        <v>431</v>
      </c>
      <c r="T57" s="260" t="s">
        <v>431</v>
      </c>
      <c r="U57" s="260" t="s">
        <v>431</v>
      </c>
      <c r="V57" s="260" t="s">
        <v>431</v>
      </c>
      <c r="W57" s="260" t="s">
        <v>411</v>
      </c>
      <c r="X57" s="260" t="s">
        <v>431</v>
      </c>
      <c r="Y57" s="260" t="s">
        <v>431</v>
      </c>
      <c r="Z57" s="260" t="s">
        <v>431</v>
      </c>
      <c r="AA57" s="260" t="s">
        <v>431</v>
      </c>
      <c r="AB57" s="260" t="s">
        <v>431</v>
      </c>
      <c r="AC57" s="260" t="s">
        <v>411</v>
      </c>
      <c r="AD57" s="260" t="s">
        <v>411</v>
      </c>
      <c r="AE57" s="433"/>
      <c r="AF57" s="260" t="s">
        <v>411</v>
      </c>
      <c r="AG57" s="260" t="s">
        <v>411</v>
      </c>
      <c r="AH57" s="260" t="s">
        <v>411</v>
      </c>
      <c r="AI57" s="260" t="s">
        <v>411</v>
      </c>
      <c r="AJ57" s="260" t="s">
        <v>411</v>
      </c>
      <c r="AK57" s="267">
        <v>150</v>
      </c>
      <c r="AL57" s="249" t="s">
        <v>391</v>
      </c>
    </row>
    <row r="58" spans="1:38" s="250" customFormat="1" ht="24.75" customHeight="1" thickBot="1">
      <c r="A58" s="106" t="s">
        <v>121</v>
      </c>
      <c r="B58" s="106" t="s">
        <v>198</v>
      </c>
      <c r="C58" s="106" t="s">
        <v>77</v>
      </c>
      <c r="D58" s="245"/>
      <c r="E58" s="259" t="s">
        <v>431</v>
      </c>
      <c r="F58" s="259" t="s">
        <v>431</v>
      </c>
      <c r="G58" s="259" t="s">
        <v>431</v>
      </c>
      <c r="H58" s="262" t="s">
        <v>411</v>
      </c>
      <c r="I58" s="259">
        <v>1.7558799999999999E-2</v>
      </c>
      <c r="J58" s="259">
        <v>8.7793999999999997E-2</v>
      </c>
      <c r="K58" s="259">
        <v>0.22575599999999998</v>
      </c>
      <c r="L58" s="259">
        <v>8.0770480000000007E-5</v>
      </c>
      <c r="M58" s="260" t="s">
        <v>431</v>
      </c>
      <c r="N58" s="260" t="s">
        <v>431</v>
      </c>
      <c r="O58" s="260" t="s">
        <v>431</v>
      </c>
      <c r="P58" s="260" t="s">
        <v>431</v>
      </c>
      <c r="Q58" s="260" t="s">
        <v>411</v>
      </c>
      <c r="R58" s="260" t="s">
        <v>411</v>
      </c>
      <c r="S58" s="260" t="s">
        <v>411</v>
      </c>
      <c r="T58" s="260" t="s">
        <v>411</v>
      </c>
      <c r="U58" s="260" t="s">
        <v>411</v>
      </c>
      <c r="V58" s="260" t="s">
        <v>411</v>
      </c>
      <c r="W58" s="260" t="s">
        <v>411</v>
      </c>
      <c r="X58" s="260" t="s">
        <v>411</v>
      </c>
      <c r="Y58" s="260" t="s">
        <v>411</v>
      </c>
      <c r="Z58" s="260" t="s">
        <v>411</v>
      </c>
      <c r="AA58" s="260" t="s">
        <v>411</v>
      </c>
      <c r="AB58" s="260" t="s">
        <v>411</v>
      </c>
      <c r="AC58" s="260" t="s">
        <v>411</v>
      </c>
      <c r="AD58" s="260" t="s">
        <v>411</v>
      </c>
      <c r="AE58" s="433"/>
      <c r="AF58" s="260" t="s">
        <v>411</v>
      </c>
      <c r="AG58" s="260" t="s">
        <v>411</v>
      </c>
      <c r="AH58" s="260" t="s">
        <v>411</v>
      </c>
      <c r="AI58" s="260" t="s">
        <v>411</v>
      </c>
      <c r="AJ58" s="260" t="s">
        <v>411</v>
      </c>
      <c r="AK58" s="466">
        <v>25.084</v>
      </c>
      <c r="AL58" s="249" t="s">
        <v>392</v>
      </c>
    </row>
    <row r="59" spans="1:38" s="250" customFormat="1" ht="24.75" customHeight="1" thickBot="1">
      <c r="A59" s="106" t="s">
        <v>121</v>
      </c>
      <c r="B59" s="119" t="s">
        <v>199</v>
      </c>
      <c r="C59" s="106" t="s">
        <v>109</v>
      </c>
      <c r="D59" s="245"/>
      <c r="E59" s="259" t="s">
        <v>431</v>
      </c>
      <c r="F59" s="267">
        <v>1.31E-3</v>
      </c>
      <c r="G59" s="259" t="s">
        <v>431</v>
      </c>
      <c r="H59" s="259" t="s">
        <v>431</v>
      </c>
      <c r="I59" s="259">
        <v>1.31E-3</v>
      </c>
      <c r="J59" s="259">
        <v>2.6832000000000001E-4</v>
      </c>
      <c r="K59" s="259">
        <v>3.0186000000000004E-4</v>
      </c>
      <c r="L59" s="259">
        <v>3.3540000000000002E-4</v>
      </c>
      <c r="M59" s="260">
        <v>1.6635840000000001E-7</v>
      </c>
      <c r="N59" s="260">
        <v>1.9006000000000001E-3</v>
      </c>
      <c r="O59" s="260">
        <v>1.4534000000000004E-4</v>
      </c>
      <c r="P59" s="260">
        <v>3.3540000000000004E-6</v>
      </c>
      <c r="Q59" s="260">
        <v>2.1242000000000003E-4</v>
      </c>
      <c r="R59" s="260">
        <v>2.5714000000000005E-4</v>
      </c>
      <c r="S59" s="260">
        <v>7.8259999999999993E-6</v>
      </c>
      <c r="T59" s="260">
        <v>5.4781999999999997E-4</v>
      </c>
      <c r="U59" s="260">
        <v>8.9440000000000016E-4</v>
      </c>
      <c r="V59" s="260">
        <v>4.1366000000000005E-4</v>
      </c>
      <c r="W59" s="260" t="s">
        <v>431</v>
      </c>
      <c r="X59" s="260" t="s">
        <v>431</v>
      </c>
      <c r="Y59" s="260" t="s">
        <v>431</v>
      </c>
      <c r="Z59" s="260" t="s">
        <v>431</v>
      </c>
      <c r="AA59" s="260" t="s">
        <v>431</v>
      </c>
      <c r="AB59" s="260" t="s">
        <v>431</v>
      </c>
      <c r="AC59" s="260" t="s">
        <v>431</v>
      </c>
      <c r="AD59" s="260" t="s">
        <v>411</v>
      </c>
      <c r="AE59" s="433"/>
      <c r="AF59" s="260" t="s">
        <v>411</v>
      </c>
      <c r="AG59" s="260" t="s">
        <v>411</v>
      </c>
      <c r="AH59" s="260" t="s">
        <v>411</v>
      </c>
      <c r="AI59" s="260" t="s">
        <v>411</v>
      </c>
      <c r="AJ59" s="260" t="s">
        <v>411</v>
      </c>
      <c r="AK59" s="466">
        <v>1.1180000000000001</v>
      </c>
      <c r="AL59" s="249" t="s">
        <v>393</v>
      </c>
    </row>
    <row r="60" spans="1:38" s="250" customFormat="1" ht="24.75" customHeight="1" thickBot="1">
      <c r="A60" s="106" t="s">
        <v>121</v>
      </c>
      <c r="B60" s="119" t="s">
        <v>336</v>
      </c>
      <c r="C60" s="106" t="s">
        <v>80</v>
      </c>
      <c r="D60" s="261"/>
      <c r="E60" s="262" t="s">
        <v>411</v>
      </c>
      <c r="F60" s="262" t="s">
        <v>411</v>
      </c>
      <c r="G60" s="262" t="s">
        <v>411</v>
      </c>
      <c r="H60" s="262" t="s">
        <v>411</v>
      </c>
      <c r="I60" s="262" t="s">
        <v>411</v>
      </c>
      <c r="J60" s="262" t="s">
        <v>411</v>
      </c>
      <c r="K60" s="262" t="s">
        <v>411</v>
      </c>
      <c r="L60" s="262" t="s">
        <v>411</v>
      </c>
      <c r="M60" s="262" t="s">
        <v>411</v>
      </c>
      <c r="N60" s="260" t="s">
        <v>411</v>
      </c>
      <c r="O60" s="260" t="s">
        <v>411</v>
      </c>
      <c r="P60" s="260" t="s">
        <v>411</v>
      </c>
      <c r="Q60" s="260" t="s">
        <v>411</v>
      </c>
      <c r="R60" s="260" t="s">
        <v>411</v>
      </c>
      <c r="S60" s="260" t="s">
        <v>411</v>
      </c>
      <c r="T60" s="260" t="s">
        <v>411</v>
      </c>
      <c r="U60" s="260" t="s">
        <v>411</v>
      </c>
      <c r="V60" s="260" t="s">
        <v>411</v>
      </c>
      <c r="W60" s="260" t="s">
        <v>411</v>
      </c>
      <c r="X60" s="260" t="s">
        <v>411</v>
      </c>
      <c r="Y60" s="260" t="s">
        <v>411</v>
      </c>
      <c r="Z60" s="260" t="s">
        <v>411</v>
      </c>
      <c r="AA60" s="260" t="s">
        <v>411</v>
      </c>
      <c r="AB60" s="260" t="s">
        <v>411</v>
      </c>
      <c r="AC60" s="260" t="s">
        <v>411</v>
      </c>
      <c r="AD60" s="260" t="s">
        <v>411</v>
      </c>
      <c r="AE60" s="433"/>
      <c r="AF60" s="260" t="s">
        <v>411</v>
      </c>
      <c r="AG60" s="260" t="s">
        <v>411</v>
      </c>
      <c r="AH60" s="260" t="s">
        <v>411</v>
      </c>
      <c r="AI60" s="260" t="s">
        <v>411</v>
      </c>
      <c r="AJ60" s="260" t="s">
        <v>411</v>
      </c>
      <c r="AK60" s="260" t="s">
        <v>431</v>
      </c>
      <c r="AL60" s="249" t="s">
        <v>382</v>
      </c>
    </row>
    <row r="61" spans="1:38" s="250" customFormat="1" ht="24.75" customHeight="1" thickBot="1">
      <c r="A61" s="106" t="s">
        <v>121</v>
      </c>
      <c r="B61" s="119" t="s">
        <v>337</v>
      </c>
      <c r="C61" s="106" t="s">
        <v>81</v>
      </c>
      <c r="D61" s="245"/>
      <c r="E61" s="262" t="s">
        <v>411</v>
      </c>
      <c r="F61" s="262" t="s">
        <v>411</v>
      </c>
      <c r="G61" s="262" t="s">
        <v>411</v>
      </c>
      <c r="H61" s="262" t="s">
        <v>411</v>
      </c>
      <c r="I61" s="262" t="s">
        <v>411</v>
      </c>
      <c r="J61" s="262" t="s">
        <v>411</v>
      </c>
      <c r="K61" s="262" t="s">
        <v>411</v>
      </c>
      <c r="L61" s="262" t="s">
        <v>411</v>
      </c>
      <c r="M61" s="262" t="s">
        <v>411</v>
      </c>
      <c r="N61" s="260" t="s">
        <v>411</v>
      </c>
      <c r="O61" s="260" t="s">
        <v>411</v>
      </c>
      <c r="P61" s="260" t="s">
        <v>411</v>
      </c>
      <c r="Q61" s="260" t="s">
        <v>411</v>
      </c>
      <c r="R61" s="260" t="s">
        <v>411</v>
      </c>
      <c r="S61" s="260" t="s">
        <v>411</v>
      </c>
      <c r="T61" s="260" t="s">
        <v>411</v>
      </c>
      <c r="U61" s="260" t="s">
        <v>411</v>
      </c>
      <c r="V61" s="260" t="s">
        <v>411</v>
      </c>
      <c r="W61" s="260" t="s">
        <v>411</v>
      </c>
      <c r="X61" s="260" t="s">
        <v>411</v>
      </c>
      <c r="Y61" s="260" t="s">
        <v>411</v>
      </c>
      <c r="Z61" s="260" t="s">
        <v>411</v>
      </c>
      <c r="AA61" s="260" t="s">
        <v>411</v>
      </c>
      <c r="AB61" s="260" t="s">
        <v>411</v>
      </c>
      <c r="AC61" s="260" t="s">
        <v>411</v>
      </c>
      <c r="AD61" s="260" t="s">
        <v>411</v>
      </c>
      <c r="AE61" s="433"/>
      <c r="AF61" s="260" t="s">
        <v>411</v>
      </c>
      <c r="AG61" s="260" t="s">
        <v>411</v>
      </c>
      <c r="AH61" s="260" t="s">
        <v>411</v>
      </c>
      <c r="AI61" s="260" t="s">
        <v>411</v>
      </c>
      <c r="AJ61" s="260" t="s">
        <v>411</v>
      </c>
      <c r="AK61" s="260" t="s">
        <v>431</v>
      </c>
      <c r="AL61" s="249" t="s">
        <v>383</v>
      </c>
    </row>
    <row r="62" spans="1:38" s="250" customFormat="1" ht="24.75" customHeight="1" thickBot="1">
      <c r="A62" s="106" t="s">
        <v>121</v>
      </c>
      <c r="B62" s="119" t="s">
        <v>338</v>
      </c>
      <c r="C62" s="106" t="s">
        <v>82</v>
      </c>
      <c r="D62" s="245"/>
      <c r="E62" s="262" t="s">
        <v>411</v>
      </c>
      <c r="F62" s="262" t="s">
        <v>411</v>
      </c>
      <c r="G62" s="262" t="s">
        <v>411</v>
      </c>
      <c r="H62" s="262" t="s">
        <v>411</v>
      </c>
      <c r="I62" s="262" t="s">
        <v>433</v>
      </c>
      <c r="J62" s="262" t="s">
        <v>433</v>
      </c>
      <c r="K62" s="262" t="s">
        <v>433</v>
      </c>
      <c r="L62" s="262" t="s">
        <v>411</v>
      </c>
      <c r="M62" s="262" t="s">
        <v>411</v>
      </c>
      <c r="N62" s="260" t="s">
        <v>411</v>
      </c>
      <c r="O62" s="260" t="s">
        <v>411</v>
      </c>
      <c r="P62" s="260" t="s">
        <v>411</v>
      </c>
      <c r="Q62" s="260" t="s">
        <v>411</v>
      </c>
      <c r="R62" s="260" t="s">
        <v>411</v>
      </c>
      <c r="S62" s="260" t="s">
        <v>411</v>
      </c>
      <c r="T62" s="260" t="s">
        <v>411</v>
      </c>
      <c r="U62" s="260" t="s">
        <v>411</v>
      </c>
      <c r="V62" s="260" t="s">
        <v>411</v>
      </c>
      <c r="W62" s="260" t="s">
        <v>411</v>
      </c>
      <c r="X62" s="260" t="s">
        <v>411</v>
      </c>
      <c r="Y62" s="260" t="s">
        <v>411</v>
      </c>
      <c r="Z62" s="260" t="s">
        <v>411</v>
      </c>
      <c r="AA62" s="260" t="s">
        <v>411</v>
      </c>
      <c r="AB62" s="260" t="s">
        <v>411</v>
      </c>
      <c r="AC62" s="260" t="s">
        <v>411</v>
      </c>
      <c r="AD62" s="260" t="s">
        <v>411</v>
      </c>
      <c r="AE62" s="433"/>
      <c r="AF62" s="260" t="s">
        <v>411</v>
      </c>
      <c r="AG62" s="260" t="s">
        <v>411</v>
      </c>
      <c r="AH62" s="260" t="s">
        <v>411</v>
      </c>
      <c r="AI62" s="260" t="s">
        <v>411</v>
      </c>
      <c r="AJ62" s="260" t="s">
        <v>411</v>
      </c>
      <c r="AK62" s="260" t="s">
        <v>431</v>
      </c>
      <c r="AL62" s="249" t="s">
        <v>384</v>
      </c>
    </row>
    <row r="63" spans="1:38" s="250" customFormat="1" ht="24.75" customHeight="1" thickBot="1">
      <c r="A63" s="106" t="s">
        <v>121</v>
      </c>
      <c r="B63" s="119" t="s">
        <v>328</v>
      </c>
      <c r="C63" s="107" t="s">
        <v>316</v>
      </c>
      <c r="D63" s="263"/>
      <c r="E63" s="262" t="s">
        <v>411</v>
      </c>
      <c r="F63" s="262" t="s">
        <v>411</v>
      </c>
      <c r="G63" s="262" t="s">
        <v>411</v>
      </c>
      <c r="H63" s="262" t="s">
        <v>411</v>
      </c>
      <c r="I63" s="262" t="s">
        <v>411</v>
      </c>
      <c r="J63" s="262" t="s">
        <v>411</v>
      </c>
      <c r="K63" s="262" t="s">
        <v>411</v>
      </c>
      <c r="L63" s="262" t="s">
        <v>411</v>
      </c>
      <c r="M63" s="262" t="s">
        <v>411</v>
      </c>
      <c r="N63" s="260" t="s">
        <v>411</v>
      </c>
      <c r="O63" s="260" t="s">
        <v>411</v>
      </c>
      <c r="P63" s="260" t="s">
        <v>411</v>
      </c>
      <c r="Q63" s="260" t="s">
        <v>411</v>
      </c>
      <c r="R63" s="260" t="s">
        <v>411</v>
      </c>
      <c r="S63" s="260" t="s">
        <v>411</v>
      </c>
      <c r="T63" s="260" t="s">
        <v>411</v>
      </c>
      <c r="U63" s="260" t="s">
        <v>411</v>
      </c>
      <c r="V63" s="260" t="s">
        <v>411</v>
      </c>
      <c r="W63" s="260" t="s">
        <v>411</v>
      </c>
      <c r="X63" s="260" t="s">
        <v>411</v>
      </c>
      <c r="Y63" s="260" t="s">
        <v>411</v>
      </c>
      <c r="Z63" s="260" t="s">
        <v>411</v>
      </c>
      <c r="AA63" s="260" t="s">
        <v>411</v>
      </c>
      <c r="AB63" s="260" t="s">
        <v>411</v>
      </c>
      <c r="AC63" s="260" t="s">
        <v>411</v>
      </c>
      <c r="AD63" s="260" t="s">
        <v>411</v>
      </c>
      <c r="AE63" s="433"/>
      <c r="AF63" s="260" t="s">
        <v>411</v>
      </c>
      <c r="AG63" s="260" t="s">
        <v>411</v>
      </c>
      <c r="AH63" s="260" t="s">
        <v>411</v>
      </c>
      <c r="AI63" s="260" t="s">
        <v>411</v>
      </c>
      <c r="AJ63" s="260" t="s">
        <v>411</v>
      </c>
      <c r="AK63" s="260" t="s">
        <v>411</v>
      </c>
      <c r="AL63" s="249" t="s">
        <v>380</v>
      </c>
    </row>
    <row r="64" spans="1:38" s="250" customFormat="1" ht="24.75" customHeight="1" thickBot="1">
      <c r="A64" s="106" t="s">
        <v>121</v>
      </c>
      <c r="B64" s="119" t="s">
        <v>200</v>
      </c>
      <c r="C64" s="106" t="s">
        <v>83</v>
      </c>
      <c r="D64" s="245"/>
      <c r="E64" s="262" t="s">
        <v>432</v>
      </c>
      <c r="F64" s="262" t="s">
        <v>432</v>
      </c>
      <c r="G64" s="262" t="s">
        <v>432</v>
      </c>
      <c r="H64" s="262" t="s">
        <v>432</v>
      </c>
      <c r="I64" s="262" t="s">
        <v>432</v>
      </c>
      <c r="J64" s="262" t="s">
        <v>432</v>
      </c>
      <c r="K64" s="262" t="s">
        <v>432</v>
      </c>
      <c r="L64" s="262" t="s">
        <v>432</v>
      </c>
      <c r="M64" s="262" t="s">
        <v>432</v>
      </c>
      <c r="N64" s="260" t="s">
        <v>432</v>
      </c>
      <c r="O64" s="260" t="s">
        <v>432</v>
      </c>
      <c r="P64" s="260" t="s">
        <v>432</v>
      </c>
      <c r="Q64" s="260" t="s">
        <v>432</v>
      </c>
      <c r="R64" s="260" t="s">
        <v>432</v>
      </c>
      <c r="S64" s="260" t="s">
        <v>432</v>
      </c>
      <c r="T64" s="260" t="s">
        <v>432</v>
      </c>
      <c r="U64" s="260" t="s">
        <v>432</v>
      </c>
      <c r="V64" s="260" t="s">
        <v>432</v>
      </c>
      <c r="W64" s="260" t="s">
        <v>432</v>
      </c>
      <c r="X64" s="260" t="s">
        <v>432</v>
      </c>
      <c r="Y64" s="260" t="s">
        <v>432</v>
      </c>
      <c r="Z64" s="260" t="s">
        <v>432</v>
      </c>
      <c r="AA64" s="260" t="s">
        <v>432</v>
      </c>
      <c r="AB64" s="260" t="s">
        <v>432</v>
      </c>
      <c r="AC64" s="260" t="s">
        <v>432</v>
      </c>
      <c r="AD64" s="260" t="s">
        <v>432</v>
      </c>
      <c r="AE64" s="433"/>
      <c r="AF64" s="260" t="s">
        <v>411</v>
      </c>
      <c r="AG64" s="260" t="s">
        <v>411</v>
      </c>
      <c r="AH64" s="260" t="s">
        <v>411</v>
      </c>
      <c r="AI64" s="260" t="s">
        <v>411</v>
      </c>
      <c r="AJ64" s="260" t="s">
        <v>411</v>
      </c>
      <c r="AK64" s="260" t="s">
        <v>432</v>
      </c>
      <c r="AL64" s="249" t="s">
        <v>394</v>
      </c>
    </row>
    <row r="65" spans="1:38" s="250" customFormat="1" ht="24.75" customHeight="1" thickBot="1">
      <c r="A65" s="106" t="s">
        <v>121</v>
      </c>
      <c r="B65" s="107" t="s">
        <v>201</v>
      </c>
      <c r="C65" s="106" t="s">
        <v>84</v>
      </c>
      <c r="D65" s="245"/>
      <c r="E65" s="262" t="s">
        <v>432</v>
      </c>
      <c r="F65" s="262" t="s">
        <v>432</v>
      </c>
      <c r="G65" s="262" t="s">
        <v>432</v>
      </c>
      <c r="H65" s="262" t="s">
        <v>432</v>
      </c>
      <c r="I65" s="262" t="s">
        <v>432</v>
      </c>
      <c r="J65" s="262" t="s">
        <v>432</v>
      </c>
      <c r="K65" s="262" t="s">
        <v>432</v>
      </c>
      <c r="L65" s="262" t="s">
        <v>432</v>
      </c>
      <c r="M65" s="262" t="s">
        <v>432</v>
      </c>
      <c r="N65" s="260" t="s">
        <v>432</v>
      </c>
      <c r="O65" s="260" t="s">
        <v>432</v>
      </c>
      <c r="P65" s="260" t="s">
        <v>432</v>
      </c>
      <c r="Q65" s="260" t="s">
        <v>432</v>
      </c>
      <c r="R65" s="260" t="s">
        <v>432</v>
      </c>
      <c r="S65" s="260" t="s">
        <v>432</v>
      </c>
      <c r="T65" s="260" t="s">
        <v>432</v>
      </c>
      <c r="U65" s="260" t="s">
        <v>432</v>
      </c>
      <c r="V65" s="260" t="s">
        <v>432</v>
      </c>
      <c r="W65" s="260" t="s">
        <v>432</v>
      </c>
      <c r="X65" s="260" t="s">
        <v>432</v>
      </c>
      <c r="Y65" s="260" t="s">
        <v>432</v>
      </c>
      <c r="Z65" s="260" t="s">
        <v>432</v>
      </c>
      <c r="AA65" s="260" t="s">
        <v>432</v>
      </c>
      <c r="AB65" s="260" t="s">
        <v>432</v>
      </c>
      <c r="AC65" s="260" t="s">
        <v>432</v>
      </c>
      <c r="AD65" s="260" t="s">
        <v>432</v>
      </c>
      <c r="AE65" s="433"/>
      <c r="AF65" s="260" t="s">
        <v>411</v>
      </c>
      <c r="AG65" s="260" t="s">
        <v>411</v>
      </c>
      <c r="AH65" s="260" t="s">
        <v>411</v>
      </c>
      <c r="AI65" s="260" t="s">
        <v>411</v>
      </c>
      <c r="AJ65" s="260" t="s">
        <v>411</v>
      </c>
      <c r="AK65" s="260" t="s">
        <v>432</v>
      </c>
      <c r="AL65" s="249" t="s">
        <v>395</v>
      </c>
    </row>
    <row r="66" spans="1:38" s="250" customFormat="1" ht="24.75" customHeight="1" thickBot="1">
      <c r="A66" s="106" t="s">
        <v>121</v>
      </c>
      <c r="B66" s="107" t="s">
        <v>202</v>
      </c>
      <c r="C66" s="106" t="s">
        <v>85</v>
      </c>
      <c r="D66" s="245"/>
      <c r="E66" s="262" t="s">
        <v>432</v>
      </c>
      <c r="F66" s="262" t="s">
        <v>432</v>
      </c>
      <c r="G66" s="262" t="s">
        <v>432</v>
      </c>
      <c r="H66" s="262" t="s">
        <v>432</v>
      </c>
      <c r="I66" s="262" t="s">
        <v>432</v>
      </c>
      <c r="J66" s="262" t="s">
        <v>432</v>
      </c>
      <c r="K66" s="262" t="s">
        <v>432</v>
      </c>
      <c r="L66" s="262" t="s">
        <v>432</v>
      </c>
      <c r="M66" s="262" t="s">
        <v>432</v>
      </c>
      <c r="N66" s="260" t="s">
        <v>432</v>
      </c>
      <c r="O66" s="260" t="s">
        <v>432</v>
      </c>
      <c r="P66" s="260" t="s">
        <v>432</v>
      </c>
      <c r="Q66" s="260" t="s">
        <v>432</v>
      </c>
      <c r="R66" s="260" t="s">
        <v>432</v>
      </c>
      <c r="S66" s="260" t="s">
        <v>432</v>
      </c>
      <c r="T66" s="260" t="s">
        <v>432</v>
      </c>
      <c r="U66" s="260" t="s">
        <v>432</v>
      </c>
      <c r="V66" s="260" t="s">
        <v>432</v>
      </c>
      <c r="W66" s="260" t="s">
        <v>432</v>
      </c>
      <c r="X66" s="260" t="s">
        <v>432</v>
      </c>
      <c r="Y66" s="260" t="s">
        <v>432</v>
      </c>
      <c r="Z66" s="260" t="s">
        <v>432</v>
      </c>
      <c r="AA66" s="260" t="s">
        <v>432</v>
      </c>
      <c r="AB66" s="260" t="s">
        <v>432</v>
      </c>
      <c r="AC66" s="260" t="s">
        <v>432</v>
      </c>
      <c r="AD66" s="260" t="s">
        <v>432</v>
      </c>
      <c r="AE66" s="433"/>
      <c r="AF66" s="260" t="s">
        <v>411</v>
      </c>
      <c r="AG66" s="260" t="s">
        <v>411</v>
      </c>
      <c r="AH66" s="260" t="s">
        <v>411</v>
      </c>
      <c r="AI66" s="260" t="s">
        <v>411</v>
      </c>
      <c r="AJ66" s="260" t="s">
        <v>411</v>
      </c>
      <c r="AK66" s="260" t="s">
        <v>432</v>
      </c>
      <c r="AL66" s="249" t="s">
        <v>396</v>
      </c>
    </row>
    <row r="67" spans="1:38" s="250" customFormat="1" ht="24.75" customHeight="1" thickBot="1">
      <c r="A67" s="106" t="s">
        <v>121</v>
      </c>
      <c r="B67" s="107" t="s">
        <v>203</v>
      </c>
      <c r="C67" s="106" t="s">
        <v>86</v>
      </c>
      <c r="D67" s="245"/>
      <c r="E67" s="262" t="s">
        <v>432</v>
      </c>
      <c r="F67" s="262" t="s">
        <v>432</v>
      </c>
      <c r="G67" s="262" t="s">
        <v>432</v>
      </c>
      <c r="H67" s="262" t="s">
        <v>432</v>
      </c>
      <c r="I67" s="262" t="s">
        <v>432</v>
      </c>
      <c r="J67" s="262" t="s">
        <v>432</v>
      </c>
      <c r="K67" s="262" t="s">
        <v>432</v>
      </c>
      <c r="L67" s="262" t="s">
        <v>432</v>
      </c>
      <c r="M67" s="262" t="s">
        <v>432</v>
      </c>
      <c r="N67" s="260" t="s">
        <v>432</v>
      </c>
      <c r="O67" s="260" t="s">
        <v>432</v>
      </c>
      <c r="P67" s="260" t="s">
        <v>432</v>
      </c>
      <c r="Q67" s="260" t="s">
        <v>432</v>
      </c>
      <c r="R67" s="260" t="s">
        <v>432</v>
      </c>
      <c r="S67" s="260" t="s">
        <v>432</v>
      </c>
      <c r="T67" s="260" t="s">
        <v>432</v>
      </c>
      <c r="U67" s="260" t="s">
        <v>432</v>
      </c>
      <c r="V67" s="260" t="s">
        <v>432</v>
      </c>
      <c r="W67" s="260" t="s">
        <v>432</v>
      </c>
      <c r="X67" s="260" t="s">
        <v>432</v>
      </c>
      <c r="Y67" s="260" t="s">
        <v>432</v>
      </c>
      <c r="Z67" s="260" t="s">
        <v>432</v>
      </c>
      <c r="AA67" s="260" t="s">
        <v>432</v>
      </c>
      <c r="AB67" s="260" t="s">
        <v>432</v>
      </c>
      <c r="AC67" s="260" t="s">
        <v>432</v>
      </c>
      <c r="AD67" s="260" t="s">
        <v>432</v>
      </c>
      <c r="AE67" s="433"/>
      <c r="AF67" s="260" t="s">
        <v>411</v>
      </c>
      <c r="AG67" s="260" t="s">
        <v>411</v>
      </c>
      <c r="AH67" s="260" t="s">
        <v>411</v>
      </c>
      <c r="AI67" s="260" t="s">
        <v>411</v>
      </c>
      <c r="AJ67" s="260" t="s">
        <v>411</v>
      </c>
      <c r="AK67" s="260" t="s">
        <v>432</v>
      </c>
      <c r="AL67" s="249" t="s">
        <v>397</v>
      </c>
    </row>
    <row r="68" spans="1:38" s="250" customFormat="1" ht="24.75" customHeight="1" thickBot="1">
      <c r="A68" s="106" t="s">
        <v>121</v>
      </c>
      <c r="B68" s="107" t="s">
        <v>204</v>
      </c>
      <c r="C68" s="106" t="s">
        <v>277</v>
      </c>
      <c r="D68" s="245"/>
      <c r="E68" s="262" t="s">
        <v>432</v>
      </c>
      <c r="F68" s="262" t="s">
        <v>432</v>
      </c>
      <c r="G68" s="262" t="s">
        <v>432</v>
      </c>
      <c r="H68" s="262" t="s">
        <v>432</v>
      </c>
      <c r="I68" s="262" t="s">
        <v>432</v>
      </c>
      <c r="J68" s="262" t="s">
        <v>432</v>
      </c>
      <c r="K68" s="262" t="s">
        <v>432</v>
      </c>
      <c r="L68" s="262" t="s">
        <v>432</v>
      </c>
      <c r="M68" s="262" t="s">
        <v>432</v>
      </c>
      <c r="N68" s="260" t="s">
        <v>432</v>
      </c>
      <c r="O68" s="260" t="s">
        <v>432</v>
      </c>
      <c r="P68" s="260" t="s">
        <v>432</v>
      </c>
      <c r="Q68" s="260" t="s">
        <v>432</v>
      </c>
      <c r="R68" s="260" t="s">
        <v>432</v>
      </c>
      <c r="S68" s="260" t="s">
        <v>432</v>
      </c>
      <c r="T68" s="260" t="s">
        <v>432</v>
      </c>
      <c r="U68" s="260" t="s">
        <v>432</v>
      </c>
      <c r="V68" s="260" t="s">
        <v>432</v>
      </c>
      <c r="W68" s="260" t="s">
        <v>432</v>
      </c>
      <c r="X68" s="260" t="s">
        <v>432</v>
      </c>
      <c r="Y68" s="260" t="s">
        <v>432</v>
      </c>
      <c r="Z68" s="260" t="s">
        <v>432</v>
      </c>
      <c r="AA68" s="260" t="s">
        <v>432</v>
      </c>
      <c r="AB68" s="260" t="s">
        <v>432</v>
      </c>
      <c r="AC68" s="260" t="s">
        <v>432</v>
      </c>
      <c r="AD68" s="260" t="s">
        <v>432</v>
      </c>
      <c r="AE68" s="433"/>
      <c r="AF68" s="260" t="s">
        <v>411</v>
      </c>
      <c r="AG68" s="260" t="s">
        <v>411</v>
      </c>
      <c r="AH68" s="260" t="s">
        <v>411</v>
      </c>
      <c r="AI68" s="260" t="s">
        <v>411</v>
      </c>
      <c r="AJ68" s="260" t="s">
        <v>411</v>
      </c>
      <c r="AK68" s="260" t="s">
        <v>432</v>
      </c>
      <c r="AL68" s="249" t="s">
        <v>398</v>
      </c>
    </row>
    <row r="69" spans="1:38" s="250" customFormat="1" ht="24.75" customHeight="1" thickBot="1">
      <c r="A69" s="106" t="s">
        <v>121</v>
      </c>
      <c r="B69" s="106" t="s">
        <v>205</v>
      </c>
      <c r="C69" s="106" t="s">
        <v>158</v>
      </c>
      <c r="D69" s="253"/>
      <c r="E69" s="262" t="s">
        <v>432</v>
      </c>
      <c r="F69" s="262" t="s">
        <v>432</v>
      </c>
      <c r="G69" s="262" t="s">
        <v>432</v>
      </c>
      <c r="H69" s="262" t="s">
        <v>432</v>
      </c>
      <c r="I69" s="262" t="s">
        <v>432</v>
      </c>
      <c r="J69" s="262" t="s">
        <v>432</v>
      </c>
      <c r="K69" s="262" t="s">
        <v>432</v>
      </c>
      <c r="L69" s="262" t="s">
        <v>432</v>
      </c>
      <c r="M69" s="262" t="s">
        <v>432</v>
      </c>
      <c r="N69" s="260" t="s">
        <v>432</v>
      </c>
      <c r="O69" s="260" t="s">
        <v>432</v>
      </c>
      <c r="P69" s="260" t="s">
        <v>432</v>
      </c>
      <c r="Q69" s="260" t="s">
        <v>432</v>
      </c>
      <c r="R69" s="260" t="s">
        <v>432</v>
      </c>
      <c r="S69" s="260" t="s">
        <v>432</v>
      </c>
      <c r="T69" s="260" t="s">
        <v>432</v>
      </c>
      <c r="U69" s="260" t="s">
        <v>432</v>
      </c>
      <c r="V69" s="260" t="s">
        <v>432</v>
      </c>
      <c r="W69" s="260" t="s">
        <v>432</v>
      </c>
      <c r="X69" s="260" t="s">
        <v>432</v>
      </c>
      <c r="Y69" s="260" t="s">
        <v>432</v>
      </c>
      <c r="Z69" s="260" t="s">
        <v>432</v>
      </c>
      <c r="AA69" s="260" t="s">
        <v>432</v>
      </c>
      <c r="AB69" s="260" t="s">
        <v>432</v>
      </c>
      <c r="AC69" s="260" t="s">
        <v>432</v>
      </c>
      <c r="AD69" s="260" t="s">
        <v>432</v>
      </c>
      <c r="AE69" s="433"/>
      <c r="AF69" s="260" t="s">
        <v>411</v>
      </c>
      <c r="AG69" s="260" t="s">
        <v>411</v>
      </c>
      <c r="AH69" s="260" t="s">
        <v>411</v>
      </c>
      <c r="AI69" s="260" t="s">
        <v>411</v>
      </c>
      <c r="AJ69" s="260" t="s">
        <v>411</v>
      </c>
      <c r="AK69" s="260" t="s">
        <v>432</v>
      </c>
      <c r="AL69" s="249" t="s">
        <v>399</v>
      </c>
    </row>
    <row r="70" spans="1:38" s="250" customFormat="1" ht="24.75" customHeight="1" thickBot="1">
      <c r="A70" s="106" t="s">
        <v>121</v>
      </c>
      <c r="B70" s="106" t="s">
        <v>206</v>
      </c>
      <c r="C70" s="106" t="s">
        <v>339</v>
      </c>
      <c r="D70" s="253"/>
      <c r="E70" s="262" t="s">
        <v>432</v>
      </c>
      <c r="F70" s="262" t="s">
        <v>432</v>
      </c>
      <c r="G70" s="262" t="s">
        <v>432</v>
      </c>
      <c r="H70" s="262" t="s">
        <v>432</v>
      </c>
      <c r="I70" s="262" t="s">
        <v>432</v>
      </c>
      <c r="J70" s="262" t="s">
        <v>432</v>
      </c>
      <c r="K70" s="262" t="s">
        <v>432</v>
      </c>
      <c r="L70" s="262" t="s">
        <v>432</v>
      </c>
      <c r="M70" s="262"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260" t="s">
        <v>411</v>
      </c>
      <c r="AG70" s="260" t="s">
        <v>411</v>
      </c>
      <c r="AH70" s="260" t="s">
        <v>411</v>
      </c>
      <c r="AI70" s="260" t="s">
        <v>411</v>
      </c>
      <c r="AJ70" s="260" t="s">
        <v>411</v>
      </c>
      <c r="AK70" s="260" t="s">
        <v>432</v>
      </c>
      <c r="AL70" s="249" t="s">
        <v>380</v>
      </c>
    </row>
    <row r="71" spans="1:38" s="250" customFormat="1" ht="24.75" customHeight="1" thickBot="1">
      <c r="A71" s="106" t="s">
        <v>121</v>
      </c>
      <c r="B71" s="106" t="s">
        <v>207</v>
      </c>
      <c r="C71" s="106" t="s">
        <v>278</v>
      </c>
      <c r="D71" s="253"/>
      <c r="E71" s="262" t="s">
        <v>432</v>
      </c>
      <c r="F71" s="262" t="s">
        <v>432</v>
      </c>
      <c r="G71" s="262" t="s">
        <v>432</v>
      </c>
      <c r="H71" s="262" t="s">
        <v>432</v>
      </c>
      <c r="I71" s="262" t="s">
        <v>432</v>
      </c>
      <c r="J71" s="262" t="s">
        <v>432</v>
      </c>
      <c r="K71" s="262" t="s">
        <v>432</v>
      </c>
      <c r="L71" s="262" t="s">
        <v>432</v>
      </c>
      <c r="M71" s="262" t="s">
        <v>432</v>
      </c>
      <c r="N71" s="260" t="s">
        <v>432</v>
      </c>
      <c r="O71" s="260" t="s">
        <v>432</v>
      </c>
      <c r="P71" s="260" t="s">
        <v>432</v>
      </c>
      <c r="Q71" s="260" t="s">
        <v>432</v>
      </c>
      <c r="R71" s="260" t="s">
        <v>432</v>
      </c>
      <c r="S71" s="260" t="s">
        <v>432</v>
      </c>
      <c r="T71" s="260" t="s">
        <v>432</v>
      </c>
      <c r="U71" s="260" t="s">
        <v>432</v>
      </c>
      <c r="V71" s="260" t="s">
        <v>432</v>
      </c>
      <c r="W71" s="260" t="s">
        <v>432</v>
      </c>
      <c r="X71" s="260" t="s">
        <v>432</v>
      </c>
      <c r="Y71" s="260" t="s">
        <v>432</v>
      </c>
      <c r="Z71" s="260" t="s">
        <v>432</v>
      </c>
      <c r="AA71" s="260" t="s">
        <v>432</v>
      </c>
      <c r="AB71" s="260" t="s">
        <v>432</v>
      </c>
      <c r="AC71" s="260" t="s">
        <v>432</v>
      </c>
      <c r="AD71" s="260" t="s">
        <v>432</v>
      </c>
      <c r="AE71" s="433"/>
      <c r="AF71" s="260" t="s">
        <v>411</v>
      </c>
      <c r="AG71" s="260" t="s">
        <v>411</v>
      </c>
      <c r="AH71" s="260" t="s">
        <v>411</v>
      </c>
      <c r="AI71" s="260" t="s">
        <v>411</v>
      </c>
      <c r="AJ71" s="260" t="s">
        <v>411</v>
      </c>
      <c r="AK71" s="260" t="s">
        <v>432</v>
      </c>
      <c r="AL71" s="249" t="s">
        <v>380</v>
      </c>
    </row>
    <row r="72" spans="1:38" s="250" customFormat="1" ht="24.75" customHeight="1" thickBot="1">
      <c r="A72" s="106" t="s">
        <v>121</v>
      </c>
      <c r="B72" s="106" t="s">
        <v>208</v>
      </c>
      <c r="C72" s="106" t="s">
        <v>87</v>
      </c>
      <c r="D72" s="245"/>
      <c r="E72" s="262">
        <v>1.6929704999999998E-3</v>
      </c>
      <c r="F72" s="267">
        <v>6.6390999999999993E-3</v>
      </c>
      <c r="G72" s="262">
        <v>5.3112800000000002E-2</v>
      </c>
      <c r="H72" s="262" t="s">
        <v>431</v>
      </c>
      <c r="I72" s="259">
        <v>0.19917299999999999</v>
      </c>
      <c r="J72" s="259">
        <v>0.26556399999999997</v>
      </c>
      <c r="K72" s="259">
        <v>0.331955</v>
      </c>
      <c r="L72" s="259">
        <v>4.7801520000000002E-3</v>
      </c>
      <c r="M72" s="260">
        <v>3.3195499999999999E-4</v>
      </c>
      <c r="N72" s="260">
        <v>99.586500000000001</v>
      </c>
      <c r="O72" s="260">
        <v>0.26556400000000002</v>
      </c>
      <c r="P72" s="260" t="s">
        <v>431</v>
      </c>
      <c r="Q72" s="260">
        <v>9.9586500000000004</v>
      </c>
      <c r="R72" s="260">
        <v>0.76349649999999991</v>
      </c>
      <c r="S72" s="260">
        <v>9.9586499999999994E-2</v>
      </c>
      <c r="T72" s="260">
        <v>3.31955</v>
      </c>
      <c r="U72" s="260" t="s">
        <v>431</v>
      </c>
      <c r="V72" s="260">
        <v>2.6888354999999997</v>
      </c>
      <c r="W72" s="260">
        <v>2.2240985000000001E-2</v>
      </c>
      <c r="X72" s="260" t="s">
        <v>431</v>
      </c>
      <c r="Y72" s="260" t="s">
        <v>431</v>
      </c>
      <c r="Z72" s="260" t="s">
        <v>431</v>
      </c>
      <c r="AA72" s="260" t="s">
        <v>431</v>
      </c>
      <c r="AB72" s="260">
        <v>3.3195500000000001E-3</v>
      </c>
      <c r="AC72" s="260" t="s">
        <v>431</v>
      </c>
      <c r="AD72" s="260" t="s">
        <v>411</v>
      </c>
      <c r="AE72" s="433"/>
      <c r="AF72" s="260" t="s">
        <v>411</v>
      </c>
      <c r="AG72" s="260" t="s">
        <v>411</v>
      </c>
      <c r="AH72" s="260" t="s">
        <v>411</v>
      </c>
      <c r="AI72" s="260" t="s">
        <v>411</v>
      </c>
      <c r="AJ72" s="260" t="s">
        <v>411</v>
      </c>
      <c r="AK72" s="267">
        <v>331.95499999999998</v>
      </c>
      <c r="AL72" s="249" t="s">
        <v>400</v>
      </c>
    </row>
    <row r="73" spans="1:38" s="250" customFormat="1" ht="24.75" customHeight="1" thickBot="1">
      <c r="A73" s="106" t="s">
        <v>121</v>
      </c>
      <c r="B73" s="106" t="s">
        <v>209</v>
      </c>
      <c r="C73" s="106" t="s">
        <v>88</v>
      </c>
      <c r="D73" s="245"/>
      <c r="E73" s="262" t="s">
        <v>432</v>
      </c>
      <c r="F73" s="262" t="s">
        <v>432</v>
      </c>
      <c r="G73" s="262" t="s">
        <v>432</v>
      </c>
      <c r="H73" s="262" t="s">
        <v>432</v>
      </c>
      <c r="I73" s="262" t="s">
        <v>432</v>
      </c>
      <c r="J73" s="262" t="s">
        <v>432</v>
      </c>
      <c r="K73" s="262" t="s">
        <v>432</v>
      </c>
      <c r="L73" s="262" t="s">
        <v>432</v>
      </c>
      <c r="M73" s="260" t="s">
        <v>432</v>
      </c>
      <c r="N73" s="260" t="s">
        <v>432</v>
      </c>
      <c r="O73" s="260" t="s">
        <v>432</v>
      </c>
      <c r="P73" s="260" t="s">
        <v>432</v>
      </c>
      <c r="Q73" s="260" t="s">
        <v>432</v>
      </c>
      <c r="R73" s="260" t="s">
        <v>432</v>
      </c>
      <c r="S73" s="260" t="s">
        <v>432</v>
      </c>
      <c r="T73" s="260" t="s">
        <v>432</v>
      </c>
      <c r="U73" s="260" t="s">
        <v>432</v>
      </c>
      <c r="V73" s="260" t="s">
        <v>432</v>
      </c>
      <c r="W73" s="260" t="s">
        <v>432</v>
      </c>
      <c r="X73" s="260" t="s">
        <v>432</v>
      </c>
      <c r="Y73" s="260" t="s">
        <v>432</v>
      </c>
      <c r="Z73" s="260" t="s">
        <v>432</v>
      </c>
      <c r="AA73" s="260" t="s">
        <v>432</v>
      </c>
      <c r="AB73" s="260" t="s">
        <v>432</v>
      </c>
      <c r="AC73" s="260" t="s">
        <v>432</v>
      </c>
      <c r="AD73" s="260" t="s">
        <v>432</v>
      </c>
      <c r="AE73" s="470"/>
      <c r="AF73" s="260" t="s">
        <v>411</v>
      </c>
      <c r="AG73" s="260" t="s">
        <v>411</v>
      </c>
      <c r="AH73" s="260" t="s">
        <v>411</v>
      </c>
      <c r="AI73" s="260" t="s">
        <v>411</v>
      </c>
      <c r="AJ73" s="260" t="s">
        <v>411</v>
      </c>
      <c r="AK73" s="260" t="s">
        <v>432</v>
      </c>
      <c r="AL73" s="249" t="s">
        <v>401</v>
      </c>
    </row>
    <row r="74" spans="1:38" s="250" customFormat="1" ht="24.75" customHeight="1" thickBot="1">
      <c r="A74" s="106" t="s">
        <v>121</v>
      </c>
      <c r="B74" s="106" t="s">
        <v>210</v>
      </c>
      <c r="C74" s="106" t="s">
        <v>300</v>
      </c>
      <c r="D74" s="245"/>
      <c r="E74" s="262" t="s">
        <v>432</v>
      </c>
      <c r="F74" s="262" t="s">
        <v>432</v>
      </c>
      <c r="G74" s="262" t="s">
        <v>432</v>
      </c>
      <c r="H74" s="262" t="s">
        <v>432</v>
      </c>
      <c r="I74" s="262" t="s">
        <v>432</v>
      </c>
      <c r="J74" s="262" t="s">
        <v>432</v>
      </c>
      <c r="K74" s="262" t="s">
        <v>432</v>
      </c>
      <c r="L74" s="262" t="s">
        <v>432</v>
      </c>
      <c r="M74" s="260" t="s">
        <v>432</v>
      </c>
      <c r="N74" s="260" t="s">
        <v>432</v>
      </c>
      <c r="O74" s="260" t="s">
        <v>432</v>
      </c>
      <c r="P74" s="260" t="s">
        <v>432</v>
      </c>
      <c r="Q74" s="260" t="s">
        <v>432</v>
      </c>
      <c r="R74" s="260" t="s">
        <v>432</v>
      </c>
      <c r="S74" s="260" t="s">
        <v>432</v>
      </c>
      <c r="T74" s="260" t="s">
        <v>432</v>
      </c>
      <c r="U74" s="260" t="s">
        <v>432</v>
      </c>
      <c r="V74" s="260" t="s">
        <v>432</v>
      </c>
      <c r="W74" s="260" t="s">
        <v>432</v>
      </c>
      <c r="X74" s="260" t="s">
        <v>432</v>
      </c>
      <c r="Y74" s="260" t="s">
        <v>432</v>
      </c>
      <c r="Z74" s="260" t="s">
        <v>432</v>
      </c>
      <c r="AA74" s="260" t="s">
        <v>432</v>
      </c>
      <c r="AB74" s="260" t="s">
        <v>432</v>
      </c>
      <c r="AC74" s="260" t="s">
        <v>432</v>
      </c>
      <c r="AD74" s="260" t="s">
        <v>432</v>
      </c>
      <c r="AE74" s="470"/>
      <c r="AF74" s="260" t="s">
        <v>411</v>
      </c>
      <c r="AG74" s="260" t="s">
        <v>411</v>
      </c>
      <c r="AH74" s="260" t="s">
        <v>411</v>
      </c>
      <c r="AI74" s="260" t="s">
        <v>411</v>
      </c>
      <c r="AJ74" s="260" t="s">
        <v>411</v>
      </c>
      <c r="AK74" s="260" t="s">
        <v>432</v>
      </c>
      <c r="AL74" s="249" t="s">
        <v>402</v>
      </c>
    </row>
    <row r="75" spans="1:38" s="250" customFormat="1" ht="24.75" customHeight="1" thickBot="1">
      <c r="A75" s="106" t="s">
        <v>121</v>
      </c>
      <c r="B75" s="106" t="s">
        <v>211</v>
      </c>
      <c r="C75" s="106" t="s">
        <v>279</v>
      </c>
      <c r="D75" s="253"/>
      <c r="E75" s="262" t="s">
        <v>432</v>
      </c>
      <c r="F75" s="262" t="s">
        <v>432</v>
      </c>
      <c r="G75" s="262" t="s">
        <v>432</v>
      </c>
      <c r="H75" s="262" t="s">
        <v>432</v>
      </c>
      <c r="I75" s="262" t="s">
        <v>432</v>
      </c>
      <c r="J75" s="262" t="s">
        <v>432</v>
      </c>
      <c r="K75" s="262" t="s">
        <v>432</v>
      </c>
      <c r="L75" s="262" t="s">
        <v>432</v>
      </c>
      <c r="M75" s="262" t="s">
        <v>432</v>
      </c>
      <c r="N75" s="260" t="s">
        <v>432</v>
      </c>
      <c r="O75" s="260" t="s">
        <v>432</v>
      </c>
      <c r="P75" s="260" t="s">
        <v>432</v>
      </c>
      <c r="Q75" s="260" t="s">
        <v>432</v>
      </c>
      <c r="R75" s="260" t="s">
        <v>432</v>
      </c>
      <c r="S75" s="260" t="s">
        <v>432</v>
      </c>
      <c r="T75" s="260" t="s">
        <v>432</v>
      </c>
      <c r="U75" s="260" t="s">
        <v>432</v>
      </c>
      <c r="V75" s="260" t="s">
        <v>432</v>
      </c>
      <c r="W75" s="260" t="s">
        <v>432</v>
      </c>
      <c r="X75" s="260" t="s">
        <v>432</v>
      </c>
      <c r="Y75" s="260" t="s">
        <v>432</v>
      </c>
      <c r="Z75" s="260" t="s">
        <v>432</v>
      </c>
      <c r="AA75" s="260" t="s">
        <v>432</v>
      </c>
      <c r="AB75" s="260" t="s">
        <v>432</v>
      </c>
      <c r="AC75" s="260" t="s">
        <v>432</v>
      </c>
      <c r="AD75" s="260" t="s">
        <v>432</v>
      </c>
      <c r="AE75" s="433"/>
      <c r="AF75" s="260" t="s">
        <v>411</v>
      </c>
      <c r="AG75" s="260" t="s">
        <v>411</v>
      </c>
      <c r="AH75" s="260" t="s">
        <v>411</v>
      </c>
      <c r="AI75" s="260" t="s">
        <v>411</v>
      </c>
      <c r="AJ75" s="260" t="s">
        <v>411</v>
      </c>
      <c r="AK75" s="260" t="s">
        <v>432</v>
      </c>
      <c r="AL75" s="249" t="s">
        <v>403</v>
      </c>
    </row>
    <row r="76" spans="1:38" s="250" customFormat="1" ht="24.75" customHeight="1" thickBot="1">
      <c r="A76" s="106" t="s">
        <v>121</v>
      </c>
      <c r="B76" s="106" t="s">
        <v>212</v>
      </c>
      <c r="C76" s="106" t="s">
        <v>90</v>
      </c>
      <c r="D76" s="245"/>
      <c r="E76" s="262" t="s">
        <v>432</v>
      </c>
      <c r="F76" s="262" t="s">
        <v>432</v>
      </c>
      <c r="G76" s="262" t="s">
        <v>432</v>
      </c>
      <c r="H76" s="262" t="s">
        <v>432</v>
      </c>
      <c r="I76" s="262" t="s">
        <v>432</v>
      </c>
      <c r="J76" s="262" t="s">
        <v>432</v>
      </c>
      <c r="K76" s="262" t="s">
        <v>432</v>
      </c>
      <c r="L76" s="262" t="s">
        <v>432</v>
      </c>
      <c r="M76" s="262" t="s">
        <v>432</v>
      </c>
      <c r="N76" s="260" t="s">
        <v>432</v>
      </c>
      <c r="O76" s="260" t="s">
        <v>432</v>
      </c>
      <c r="P76" s="260" t="s">
        <v>432</v>
      </c>
      <c r="Q76" s="260" t="s">
        <v>432</v>
      </c>
      <c r="R76" s="260" t="s">
        <v>432</v>
      </c>
      <c r="S76" s="260" t="s">
        <v>432</v>
      </c>
      <c r="T76" s="260" t="s">
        <v>432</v>
      </c>
      <c r="U76" s="260" t="s">
        <v>432</v>
      </c>
      <c r="V76" s="260" t="s">
        <v>432</v>
      </c>
      <c r="W76" s="260" t="s">
        <v>432</v>
      </c>
      <c r="X76" s="260" t="s">
        <v>432</v>
      </c>
      <c r="Y76" s="260" t="s">
        <v>432</v>
      </c>
      <c r="Z76" s="260" t="s">
        <v>432</v>
      </c>
      <c r="AA76" s="260" t="s">
        <v>432</v>
      </c>
      <c r="AB76" s="260" t="s">
        <v>432</v>
      </c>
      <c r="AC76" s="260" t="s">
        <v>432</v>
      </c>
      <c r="AD76" s="260" t="s">
        <v>432</v>
      </c>
      <c r="AE76" s="433"/>
      <c r="AF76" s="260" t="s">
        <v>411</v>
      </c>
      <c r="AG76" s="260" t="s">
        <v>411</v>
      </c>
      <c r="AH76" s="260" t="s">
        <v>411</v>
      </c>
      <c r="AI76" s="260" t="s">
        <v>411</v>
      </c>
      <c r="AJ76" s="260" t="s">
        <v>411</v>
      </c>
      <c r="AK76" s="260" t="s">
        <v>432</v>
      </c>
      <c r="AL76" s="249" t="s">
        <v>404</v>
      </c>
    </row>
    <row r="77" spans="1:38" s="250" customFormat="1" ht="24.75" customHeight="1" thickBot="1">
      <c r="A77" s="106" t="s">
        <v>121</v>
      </c>
      <c r="B77" s="106" t="s">
        <v>213</v>
      </c>
      <c r="C77" s="106" t="s">
        <v>92</v>
      </c>
      <c r="D77" s="245"/>
      <c r="E77" s="262" t="s">
        <v>432</v>
      </c>
      <c r="F77" s="262" t="s">
        <v>432</v>
      </c>
      <c r="G77" s="262" t="s">
        <v>432</v>
      </c>
      <c r="H77" s="262" t="s">
        <v>432</v>
      </c>
      <c r="I77" s="262" t="s">
        <v>432</v>
      </c>
      <c r="J77" s="262" t="s">
        <v>432</v>
      </c>
      <c r="K77" s="262" t="s">
        <v>432</v>
      </c>
      <c r="L77" s="262" t="s">
        <v>432</v>
      </c>
      <c r="M77" s="262" t="s">
        <v>432</v>
      </c>
      <c r="N77" s="260" t="s">
        <v>432</v>
      </c>
      <c r="O77" s="260" t="s">
        <v>432</v>
      </c>
      <c r="P77" s="260" t="s">
        <v>432</v>
      </c>
      <c r="Q77" s="260" t="s">
        <v>432</v>
      </c>
      <c r="R77" s="260" t="s">
        <v>432</v>
      </c>
      <c r="S77" s="260" t="s">
        <v>432</v>
      </c>
      <c r="T77" s="260" t="s">
        <v>432</v>
      </c>
      <c r="U77" s="260" t="s">
        <v>432</v>
      </c>
      <c r="V77" s="260" t="s">
        <v>432</v>
      </c>
      <c r="W77" s="260" t="s">
        <v>432</v>
      </c>
      <c r="X77" s="260" t="s">
        <v>432</v>
      </c>
      <c r="Y77" s="260" t="s">
        <v>432</v>
      </c>
      <c r="Z77" s="260" t="s">
        <v>432</v>
      </c>
      <c r="AA77" s="260" t="s">
        <v>432</v>
      </c>
      <c r="AB77" s="260" t="s">
        <v>432</v>
      </c>
      <c r="AC77" s="260" t="s">
        <v>432</v>
      </c>
      <c r="AD77" s="260" t="s">
        <v>432</v>
      </c>
      <c r="AE77" s="433"/>
      <c r="AF77" s="260" t="s">
        <v>411</v>
      </c>
      <c r="AG77" s="260" t="s">
        <v>411</v>
      </c>
      <c r="AH77" s="260" t="s">
        <v>411</v>
      </c>
      <c r="AI77" s="260" t="s">
        <v>411</v>
      </c>
      <c r="AJ77" s="260" t="s">
        <v>411</v>
      </c>
      <c r="AK77" s="260" t="s">
        <v>432</v>
      </c>
      <c r="AL77" s="249" t="s">
        <v>405</v>
      </c>
    </row>
    <row r="78" spans="1:38" s="250" customFormat="1" ht="24.75" customHeight="1" thickBot="1">
      <c r="A78" s="106" t="s">
        <v>121</v>
      </c>
      <c r="B78" s="106" t="s">
        <v>214</v>
      </c>
      <c r="C78" s="106" t="s">
        <v>89</v>
      </c>
      <c r="D78" s="245"/>
      <c r="E78" s="262" t="s">
        <v>432</v>
      </c>
      <c r="F78" s="262" t="s">
        <v>432</v>
      </c>
      <c r="G78" s="262" t="s">
        <v>432</v>
      </c>
      <c r="H78" s="262" t="s">
        <v>432</v>
      </c>
      <c r="I78" s="262" t="s">
        <v>432</v>
      </c>
      <c r="J78" s="262" t="s">
        <v>432</v>
      </c>
      <c r="K78" s="262" t="s">
        <v>432</v>
      </c>
      <c r="L78" s="262" t="s">
        <v>432</v>
      </c>
      <c r="M78" s="262" t="s">
        <v>432</v>
      </c>
      <c r="N78" s="260" t="s">
        <v>432</v>
      </c>
      <c r="O78" s="260" t="s">
        <v>432</v>
      </c>
      <c r="P78" s="260" t="s">
        <v>432</v>
      </c>
      <c r="Q78" s="260" t="s">
        <v>432</v>
      </c>
      <c r="R78" s="260" t="s">
        <v>432</v>
      </c>
      <c r="S78" s="260" t="s">
        <v>432</v>
      </c>
      <c r="T78" s="260" t="s">
        <v>432</v>
      </c>
      <c r="U78" s="260" t="s">
        <v>432</v>
      </c>
      <c r="V78" s="260" t="s">
        <v>432</v>
      </c>
      <c r="W78" s="260" t="s">
        <v>432</v>
      </c>
      <c r="X78" s="260" t="s">
        <v>432</v>
      </c>
      <c r="Y78" s="260" t="s">
        <v>432</v>
      </c>
      <c r="Z78" s="260" t="s">
        <v>432</v>
      </c>
      <c r="AA78" s="260" t="s">
        <v>432</v>
      </c>
      <c r="AB78" s="260" t="s">
        <v>432</v>
      </c>
      <c r="AC78" s="260" t="s">
        <v>432</v>
      </c>
      <c r="AD78" s="260" t="s">
        <v>432</v>
      </c>
      <c r="AE78" s="433"/>
      <c r="AF78" s="260" t="s">
        <v>411</v>
      </c>
      <c r="AG78" s="260" t="s">
        <v>411</v>
      </c>
      <c r="AH78" s="260" t="s">
        <v>411</v>
      </c>
      <c r="AI78" s="260" t="s">
        <v>411</v>
      </c>
      <c r="AJ78" s="260" t="s">
        <v>411</v>
      </c>
      <c r="AK78" s="260" t="s">
        <v>432</v>
      </c>
      <c r="AL78" s="249" t="s">
        <v>406</v>
      </c>
    </row>
    <row r="79" spans="1:38" s="250" customFormat="1" ht="24.75" customHeight="1" thickBot="1">
      <c r="A79" s="106" t="s">
        <v>121</v>
      </c>
      <c r="B79" s="106" t="s">
        <v>215</v>
      </c>
      <c r="C79" s="106" t="s">
        <v>91</v>
      </c>
      <c r="D79" s="245"/>
      <c r="E79" s="262" t="s">
        <v>432</v>
      </c>
      <c r="F79" s="262" t="s">
        <v>432</v>
      </c>
      <c r="G79" s="262" t="s">
        <v>432</v>
      </c>
      <c r="H79" s="262" t="s">
        <v>432</v>
      </c>
      <c r="I79" s="262" t="s">
        <v>432</v>
      </c>
      <c r="J79" s="262" t="s">
        <v>432</v>
      </c>
      <c r="K79" s="262" t="s">
        <v>432</v>
      </c>
      <c r="L79" s="262" t="s">
        <v>432</v>
      </c>
      <c r="M79" s="262" t="s">
        <v>432</v>
      </c>
      <c r="N79" s="260" t="s">
        <v>432</v>
      </c>
      <c r="O79" s="260" t="s">
        <v>432</v>
      </c>
      <c r="P79" s="260" t="s">
        <v>432</v>
      </c>
      <c r="Q79" s="260" t="s">
        <v>432</v>
      </c>
      <c r="R79" s="260" t="s">
        <v>432</v>
      </c>
      <c r="S79" s="260" t="s">
        <v>432</v>
      </c>
      <c r="T79" s="260" t="s">
        <v>432</v>
      </c>
      <c r="U79" s="260" t="s">
        <v>432</v>
      </c>
      <c r="V79" s="260" t="s">
        <v>432</v>
      </c>
      <c r="W79" s="260" t="s">
        <v>432</v>
      </c>
      <c r="X79" s="260" t="s">
        <v>432</v>
      </c>
      <c r="Y79" s="260" t="s">
        <v>432</v>
      </c>
      <c r="Z79" s="260" t="s">
        <v>432</v>
      </c>
      <c r="AA79" s="260" t="s">
        <v>432</v>
      </c>
      <c r="AB79" s="260" t="s">
        <v>432</v>
      </c>
      <c r="AC79" s="260" t="s">
        <v>432</v>
      </c>
      <c r="AD79" s="260" t="s">
        <v>432</v>
      </c>
      <c r="AE79" s="433"/>
      <c r="AF79" s="260" t="s">
        <v>411</v>
      </c>
      <c r="AG79" s="260" t="s">
        <v>411</v>
      </c>
      <c r="AH79" s="260" t="s">
        <v>411</v>
      </c>
      <c r="AI79" s="260" t="s">
        <v>411</v>
      </c>
      <c r="AJ79" s="260" t="s">
        <v>411</v>
      </c>
      <c r="AK79" s="260" t="s">
        <v>432</v>
      </c>
      <c r="AL79" s="249" t="s">
        <v>407</v>
      </c>
    </row>
    <row r="80" spans="1:38" s="250" customFormat="1" ht="24.75" customHeight="1" thickBot="1">
      <c r="A80" s="106" t="s">
        <v>121</v>
      </c>
      <c r="B80" s="107" t="s">
        <v>216</v>
      </c>
      <c r="C80" s="107" t="s">
        <v>317</v>
      </c>
      <c r="D80" s="245"/>
      <c r="E80" s="262" t="s">
        <v>432</v>
      </c>
      <c r="F80" s="262" t="s">
        <v>432</v>
      </c>
      <c r="G80" s="262" t="s">
        <v>432</v>
      </c>
      <c r="H80" s="262" t="s">
        <v>432</v>
      </c>
      <c r="I80" s="262" t="s">
        <v>432</v>
      </c>
      <c r="J80" s="262" t="s">
        <v>432</v>
      </c>
      <c r="K80" s="262" t="s">
        <v>432</v>
      </c>
      <c r="L80" s="262" t="s">
        <v>432</v>
      </c>
      <c r="M80" s="262" t="s">
        <v>432</v>
      </c>
      <c r="N80" s="260" t="s">
        <v>432</v>
      </c>
      <c r="O80" s="260" t="s">
        <v>432</v>
      </c>
      <c r="P80" s="260" t="s">
        <v>432</v>
      </c>
      <c r="Q80" s="260" t="s">
        <v>432</v>
      </c>
      <c r="R80" s="260" t="s">
        <v>432</v>
      </c>
      <c r="S80" s="260" t="s">
        <v>432</v>
      </c>
      <c r="T80" s="260" t="s">
        <v>432</v>
      </c>
      <c r="U80" s="260" t="s">
        <v>432</v>
      </c>
      <c r="V80" s="260" t="s">
        <v>432</v>
      </c>
      <c r="W80" s="260" t="s">
        <v>432</v>
      </c>
      <c r="X80" s="260" t="s">
        <v>432</v>
      </c>
      <c r="Y80" s="260" t="s">
        <v>432</v>
      </c>
      <c r="Z80" s="260" t="s">
        <v>432</v>
      </c>
      <c r="AA80" s="260" t="s">
        <v>432</v>
      </c>
      <c r="AB80" s="260" t="s">
        <v>432</v>
      </c>
      <c r="AC80" s="260" t="s">
        <v>432</v>
      </c>
      <c r="AD80" s="260" t="s">
        <v>432</v>
      </c>
      <c r="AE80" s="433"/>
      <c r="AF80" s="260" t="s">
        <v>411</v>
      </c>
      <c r="AG80" s="260" t="s">
        <v>411</v>
      </c>
      <c r="AH80" s="260" t="s">
        <v>411</v>
      </c>
      <c r="AI80" s="260" t="s">
        <v>411</v>
      </c>
      <c r="AJ80" s="260" t="s">
        <v>411</v>
      </c>
      <c r="AK80" s="260" t="s">
        <v>432</v>
      </c>
      <c r="AL80" s="249" t="s">
        <v>380</v>
      </c>
    </row>
    <row r="81" spans="1:38" s="250" customFormat="1" ht="24.75" customHeight="1" thickBot="1">
      <c r="A81" s="106" t="s">
        <v>121</v>
      </c>
      <c r="B81" s="107" t="s">
        <v>217</v>
      </c>
      <c r="C81" s="107" t="s">
        <v>370</v>
      </c>
      <c r="D81" s="245"/>
      <c r="E81" s="262" t="s">
        <v>432</v>
      </c>
      <c r="F81" s="262" t="s">
        <v>432</v>
      </c>
      <c r="G81" s="262" t="s">
        <v>432</v>
      </c>
      <c r="H81" s="262" t="s">
        <v>432</v>
      </c>
      <c r="I81" s="262" t="s">
        <v>432</v>
      </c>
      <c r="J81" s="262" t="s">
        <v>432</v>
      </c>
      <c r="K81" s="262" t="s">
        <v>432</v>
      </c>
      <c r="L81" s="262" t="s">
        <v>432</v>
      </c>
      <c r="M81" s="262" t="s">
        <v>432</v>
      </c>
      <c r="N81" s="260" t="s">
        <v>432</v>
      </c>
      <c r="O81" s="260" t="s">
        <v>432</v>
      </c>
      <c r="P81" s="260" t="s">
        <v>432</v>
      </c>
      <c r="Q81" s="260" t="s">
        <v>432</v>
      </c>
      <c r="R81" s="260" t="s">
        <v>432</v>
      </c>
      <c r="S81" s="260" t="s">
        <v>432</v>
      </c>
      <c r="T81" s="260" t="s">
        <v>432</v>
      </c>
      <c r="U81" s="260" t="s">
        <v>432</v>
      </c>
      <c r="V81" s="260" t="s">
        <v>432</v>
      </c>
      <c r="W81" s="260" t="s">
        <v>432</v>
      </c>
      <c r="X81" s="260" t="s">
        <v>432</v>
      </c>
      <c r="Y81" s="260" t="s">
        <v>432</v>
      </c>
      <c r="Z81" s="260" t="s">
        <v>432</v>
      </c>
      <c r="AA81" s="260" t="s">
        <v>432</v>
      </c>
      <c r="AB81" s="260" t="s">
        <v>432</v>
      </c>
      <c r="AC81" s="260" t="s">
        <v>432</v>
      </c>
      <c r="AD81" s="260" t="s">
        <v>432</v>
      </c>
      <c r="AE81" s="433"/>
      <c r="AF81" s="260" t="s">
        <v>411</v>
      </c>
      <c r="AG81" s="260" t="s">
        <v>411</v>
      </c>
      <c r="AH81" s="260" t="s">
        <v>411</v>
      </c>
      <c r="AI81" s="260" t="s">
        <v>411</v>
      </c>
      <c r="AJ81" s="260" t="s">
        <v>411</v>
      </c>
      <c r="AK81" s="260" t="s">
        <v>432</v>
      </c>
      <c r="AL81" s="249" t="s">
        <v>408</v>
      </c>
    </row>
    <row r="82" spans="1:38" s="250" customFormat="1" ht="24.75" customHeight="1" thickBot="1">
      <c r="A82" s="106" t="s">
        <v>124</v>
      </c>
      <c r="B82" s="107" t="s">
        <v>224</v>
      </c>
      <c r="C82" s="92" t="s">
        <v>99</v>
      </c>
      <c r="D82" s="245"/>
      <c r="E82" s="260" t="s">
        <v>411</v>
      </c>
      <c r="F82" s="471">
        <v>2.3611033652274647</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433"/>
      <c r="AF82" s="260" t="s">
        <v>411</v>
      </c>
      <c r="AG82" s="260" t="s">
        <v>411</v>
      </c>
      <c r="AH82" s="260" t="s">
        <v>411</v>
      </c>
      <c r="AI82" s="260" t="s">
        <v>411</v>
      </c>
      <c r="AJ82" s="260" t="s">
        <v>411</v>
      </c>
      <c r="AK82" s="471">
        <v>15.667334070440328</v>
      </c>
      <c r="AL82" s="249" t="s">
        <v>410</v>
      </c>
    </row>
    <row r="83" spans="1:38" s="250" customFormat="1" ht="24.75" customHeight="1" thickBot="1">
      <c r="A83" s="106" t="s">
        <v>121</v>
      </c>
      <c r="B83" s="119" t="s">
        <v>225</v>
      </c>
      <c r="C83" s="94" t="s">
        <v>79</v>
      </c>
      <c r="D83" s="245"/>
      <c r="E83" s="262" t="s">
        <v>431</v>
      </c>
      <c r="F83" s="267">
        <v>1.6079999999999998E-3</v>
      </c>
      <c r="G83" s="262" t="s">
        <v>431</v>
      </c>
      <c r="H83" s="262" t="s">
        <v>411</v>
      </c>
      <c r="I83" s="259">
        <v>4.02E-2</v>
      </c>
      <c r="J83" s="259">
        <v>0.30149999999999999</v>
      </c>
      <c r="K83" s="259">
        <v>1.407</v>
      </c>
      <c r="L83" s="259">
        <v>2.2913999999999999E-3</v>
      </c>
      <c r="M83" s="260" t="s">
        <v>431</v>
      </c>
      <c r="N83" s="260" t="s">
        <v>411</v>
      </c>
      <c r="O83" s="260" t="s">
        <v>411</v>
      </c>
      <c r="P83" s="260" t="s">
        <v>411</v>
      </c>
      <c r="Q83" s="260" t="s">
        <v>411</v>
      </c>
      <c r="R83" s="260" t="s">
        <v>411</v>
      </c>
      <c r="S83" s="260" t="s">
        <v>411</v>
      </c>
      <c r="T83" s="260" t="s">
        <v>411</v>
      </c>
      <c r="U83" s="260" t="s">
        <v>411</v>
      </c>
      <c r="V83" s="260" t="s">
        <v>411</v>
      </c>
      <c r="W83" s="260" t="s">
        <v>411</v>
      </c>
      <c r="X83" s="260" t="s">
        <v>431</v>
      </c>
      <c r="Y83" s="260" t="s">
        <v>431</v>
      </c>
      <c r="Z83" s="260" t="s">
        <v>431</v>
      </c>
      <c r="AA83" s="260" t="s">
        <v>431</v>
      </c>
      <c r="AB83" s="260" t="s">
        <v>431</v>
      </c>
      <c r="AC83" s="260" t="s">
        <v>431</v>
      </c>
      <c r="AD83" s="260" t="s">
        <v>411</v>
      </c>
      <c r="AE83" s="433"/>
      <c r="AF83" s="260" t="s">
        <v>411</v>
      </c>
      <c r="AG83" s="260" t="s">
        <v>411</v>
      </c>
      <c r="AH83" s="260" t="s">
        <v>411</v>
      </c>
      <c r="AI83" s="260" t="s">
        <v>411</v>
      </c>
      <c r="AJ83" s="260" t="s">
        <v>411</v>
      </c>
      <c r="AK83" s="267">
        <v>100.5</v>
      </c>
      <c r="AL83" s="249" t="s">
        <v>435</v>
      </c>
    </row>
    <row r="84" spans="1:38" s="250" customFormat="1" ht="24.75" customHeight="1" thickBot="1">
      <c r="A84" s="106" t="s">
        <v>121</v>
      </c>
      <c r="B84" s="119" t="s">
        <v>226</v>
      </c>
      <c r="C84" s="94" t="s">
        <v>78</v>
      </c>
      <c r="D84" s="245"/>
      <c r="E84" s="262" t="s">
        <v>411</v>
      </c>
      <c r="F84" s="267">
        <v>3.2662499999999996E-3</v>
      </c>
      <c r="G84" s="262" t="s">
        <v>411</v>
      </c>
      <c r="H84" s="262" t="s">
        <v>411</v>
      </c>
      <c r="I84" s="259">
        <v>2.0099999999999996E-3</v>
      </c>
      <c r="J84" s="259">
        <v>1.0049999999999996E-2</v>
      </c>
      <c r="K84" s="259">
        <v>4.0199999999999986E-2</v>
      </c>
      <c r="L84" s="259">
        <v>2.6129999999999988E-7</v>
      </c>
      <c r="M84" s="260">
        <v>2.3868749999999994E-4</v>
      </c>
      <c r="N84" s="260" t="s">
        <v>431</v>
      </c>
      <c r="O84" s="260" t="s">
        <v>431</v>
      </c>
      <c r="P84" s="260" t="s">
        <v>431</v>
      </c>
      <c r="Q84" s="260" t="s">
        <v>411</v>
      </c>
      <c r="R84" s="260" t="s">
        <v>411</v>
      </c>
      <c r="S84" s="260" t="s">
        <v>411</v>
      </c>
      <c r="T84" s="260" t="s">
        <v>411</v>
      </c>
      <c r="U84" s="260" t="s">
        <v>411</v>
      </c>
      <c r="V84" s="260" t="s">
        <v>411</v>
      </c>
      <c r="W84" s="260" t="s">
        <v>411</v>
      </c>
      <c r="X84" s="260" t="s">
        <v>431</v>
      </c>
      <c r="Y84" s="260" t="s">
        <v>431</v>
      </c>
      <c r="Z84" s="260" t="s">
        <v>431</v>
      </c>
      <c r="AA84" s="260" t="s">
        <v>431</v>
      </c>
      <c r="AB84" s="260" t="s">
        <v>431</v>
      </c>
      <c r="AC84" s="260" t="s">
        <v>431</v>
      </c>
      <c r="AD84" s="260" t="s">
        <v>411</v>
      </c>
      <c r="AE84" s="433"/>
      <c r="AF84" s="260" t="s">
        <v>411</v>
      </c>
      <c r="AG84" s="260" t="s">
        <v>411</v>
      </c>
      <c r="AH84" s="260" t="s">
        <v>411</v>
      </c>
      <c r="AI84" s="260" t="s">
        <v>411</v>
      </c>
      <c r="AJ84" s="260" t="s">
        <v>411</v>
      </c>
      <c r="AK84" s="267">
        <v>25.124999999999993</v>
      </c>
      <c r="AL84" s="249" t="s">
        <v>436</v>
      </c>
    </row>
    <row r="85" spans="1:38" s="250" customFormat="1" ht="24.75" customHeight="1" thickBot="1">
      <c r="A85" s="106" t="s">
        <v>124</v>
      </c>
      <c r="B85" s="107" t="s">
        <v>227</v>
      </c>
      <c r="C85" s="94" t="s">
        <v>356</v>
      </c>
      <c r="D85" s="245"/>
      <c r="E85" s="467" t="s">
        <v>411</v>
      </c>
      <c r="F85" s="472">
        <v>6.4238508326130823</v>
      </c>
      <c r="G85" s="467" t="s">
        <v>411</v>
      </c>
      <c r="H85" s="467" t="s">
        <v>411</v>
      </c>
      <c r="I85" s="467" t="s">
        <v>411</v>
      </c>
      <c r="J85" s="467" t="s">
        <v>411</v>
      </c>
      <c r="K85" s="467" t="s">
        <v>411</v>
      </c>
      <c r="L85" s="467" t="s">
        <v>411</v>
      </c>
      <c r="M85" s="467" t="s">
        <v>411</v>
      </c>
      <c r="N85" s="467" t="s">
        <v>411</v>
      </c>
      <c r="O85" s="467" t="s">
        <v>411</v>
      </c>
      <c r="P85" s="467" t="s">
        <v>411</v>
      </c>
      <c r="Q85" s="467" t="s">
        <v>411</v>
      </c>
      <c r="R85" s="467" t="s">
        <v>411</v>
      </c>
      <c r="S85" s="467" t="s">
        <v>411</v>
      </c>
      <c r="T85" s="467" t="s">
        <v>411</v>
      </c>
      <c r="U85" s="467" t="s">
        <v>411</v>
      </c>
      <c r="V85" s="467" t="s">
        <v>411</v>
      </c>
      <c r="W85" s="467" t="s">
        <v>411</v>
      </c>
      <c r="X85" s="467" t="s">
        <v>411</v>
      </c>
      <c r="Y85" s="467" t="s">
        <v>411</v>
      </c>
      <c r="Z85" s="467" t="s">
        <v>411</v>
      </c>
      <c r="AA85" s="467" t="s">
        <v>411</v>
      </c>
      <c r="AB85" s="260" t="s">
        <v>411</v>
      </c>
      <c r="AC85" s="260" t="s">
        <v>411</v>
      </c>
      <c r="AD85" s="260" t="s">
        <v>411</v>
      </c>
      <c r="AE85" s="433"/>
      <c r="AF85" s="260" t="s">
        <v>411</v>
      </c>
      <c r="AG85" s="260" t="s">
        <v>411</v>
      </c>
      <c r="AH85" s="260" t="s">
        <v>411</v>
      </c>
      <c r="AI85" s="260" t="s">
        <v>411</v>
      </c>
      <c r="AJ85" s="260" t="s">
        <v>411</v>
      </c>
      <c r="AK85" s="471">
        <v>13.666057929775244</v>
      </c>
      <c r="AL85" s="413" t="s">
        <v>409</v>
      </c>
    </row>
    <row r="86" spans="1:38" s="250" customFormat="1" ht="24.75" customHeight="1" thickBot="1">
      <c r="A86" s="106" t="s">
        <v>124</v>
      </c>
      <c r="B86" s="107" t="s">
        <v>228</v>
      </c>
      <c r="C86" s="92" t="s">
        <v>95</v>
      </c>
      <c r="D86" s="245"/>
      <c r="E86" s="467" t="s">
        <v>411</v>
      </c>
      <c r="F86" s="472">
        <v>6.4215243222412025E-2</v>
      </c>
      <c r="G86" s="467" t="s">
        <v>411</v>
      </c>
      <c r="H86" s="467" t="s">
        <v>411</v>
      </c>
      <c r="I86" s="467" t="s">
        <v>411</v>
      </c>
      <c r="J86" s="467" t="s">
        <v>411</v>
      </c>
      <c r="K86" s="467" t="s">
        <v>411</v>
      </c>
      <c r="L86" s="467" t="s">
        <v>411</v>
      </c>
      <c r="M86" s="467" t="s">
        <v>411</v>
      </c>
      <c r="N86" s="467" t="s">
        <v>411</v>
      </c>
      <c r="O86" s="467" t="s">
        <v>411</v>
      </c>
      <c r="P86" s="467" t="s">
        <v>411</v>
      </c>
      <c r="Q86" s="467" t="s">
        <v>411</v>
      </c>
      <c r="R86" s="467" t="s">
        <v>411</v>
      </c>
      <c r="S86" s="467" t="s">
        <v>411</v>
      </c>
      <c r="T86" s="467" t="s">
        <v>411</v>
      </c>
      <c r="U86" s="467" t="s">
        <v>411</v>
      </c>
      <c r="V86" s="467" t="s">
        <v>411</v>
      </c>
      <c r="W86" s="467" t="s">
        <v>411</v>
      </c>
      <c r="X86" s="467" t="s">
        <v>411</v>
      </c>
      <c r="Y86" s="467" t="s">
        <v>411</v>
      </c>
      <c r="Z86" s="467" t="s">
        <v>411</v>
      </c>
      <c r="AA86" s="467" t="s">
        <v>411</v>
      </c>
      <c r="AB86" s="260" t="s">
        <v>411</v>
      </c>
      <c r="AC86" s="260" t="s">
        <v>411</v>
      </c>
      <c r="AD86" s="260" t="s">
        <v>411</v>
      </c>
      <c r="AE86" s="433"/>
      <c r="AF86" s="260" t="s">
        <v>411</v>
      </c>
      <c r="AG86" s="260" t="s">
        <v>411</v>
      </c>
      <c r="AH86" s="260" t="s">
        <v>411</v>
      </c>
      <c r="AI86" s="260" t="s">
        <v>411</v>
      </c>
      <c r="AJ86" s="260" t="s">
        <v>411</v>
      </c>
      <c r="AK86" s="473" t="s">
        <v>448</v>
      </c>
      <c r="AL86" s="413" t="s">
        <v>443</v>
      </c>
    </row>
    <row r="87" spans="1:38" s="250" customFormat="1" ht="24.75" customHeight="1" thickBot="1">
      <c r="A87" s="106" t="s">
        <v>124</v>
      </c>
      <c r="B87" s="107" t="s">
        <v>229</v>
      </c>
      <c r="C87" s="92" t="s">
        <v>96</v>
      </c>
      <c r="D87" s="245"/>
      <c r="E87" s="467" t="s">
        <v>411</v>
      </c>
      <c r="F87" s="472">
        <v>3.3033896070150885E-2</v>
      </c>
      <c r="G87" s="467" t="s">
        <v>411</v>
      </c>
      <c r="H87" s="467" t="s">
        <v>411</v>
      </c>
      <c r="I87" s="467" t="s">
        <v>411</v>
      </c>
      <c r="J87" s="467" t="s">
        <v>411</v>
      </c>
      <c r="K87" s="467" t="s">
        <v>411</v>
      </c>
      <c r="L87" s="467" t="s">
        <v>411</v>
      </c>
      <c r="M87" s="467" t="s">
        <v>411</v>
      </c>
      <c r="N87" s="467" t="s">
        <v>411</v>
      </c>
      <c r="O87" s="467" t="s">
        <v>411</v>
      </c>
      <c r="P87" s="467" t="s">
        <v>411</v>
      </c>
      <c r="Q87" s="467" t="s">
        <v>411</v>
      </c>
      <c r="R87" s="467" t="s">
        <v>411</v>
      </c>
      <c r="S87" s="467" t="s">
        <v>411</v>
      </c>
      <c r="T87" s="467" t="s">
        <v>411</v>
      </c>
      <c r="U87" s="467" t="s">
        <v>411</v>
      </c>
      <c r="V87" s="467" t="s">
        <v>411</v>
      </c>
      <c r="W87" s="467" t="s">
        <v>411</v>
      </c>
      <c r="X87" s="467" t="s">
        <v>411</v>
      </c>
      <c r="Y87" s="467" t="s">
        <v>411</v>
      </c>
      <c r="Z87" s="467" t="s">
        <v>411</v>
      </c>
      <c r="AA87" s="467" t="s">
        <v>411</v>
      </c>
      <c r="AB87" s="260" t="s">
        <v>411</v>
      </c>
      <c r="AC87" s="260" t="s">
        <v>411</v>
      </c>
      <c r="AD87" s="260" t="s">
        <v>411</v>
      </c>
      <c r="AE87" s="433"/>
      <c r="AF87" s="260" t="s">
        <v>411</v>
      </c>
      <c r="AG87" s="260" t="s">
        <v>411</v>
      </c>
      <c r="AH87" s="260" t="s">
        <v>411</v>
      </c>
      <c r="AI87" s="260" t="s">
        <v>411</v>
      </c>
      <c r="AJ87" s="260" t="s">
        <v>411</v>
      </c>
      <c r="AK87" s="473" t="s">
        <v>448</v>
      </c>
      <c r="AL87" s="249" t="s">
        <v>451</v>
      </c>
    </row>
    <row r="88" spans="1:38" s="250" customFormat="1" ht="24.75" customHeight="1" thickBot="1">
      <c r="A88" s="106" t="s">
        <v>124</v>
      </c>
      <c r="B88" s="107" t="s">
        <v>230</v>
      </c>
      <c r="C88" s="92" t="s">
        <v>97</v>
      </c>
      <c r="D88" s="245"/>
      <c r="E88" s="467" t="s">
        <v>411</v>
      </c>
      <c r="F88" s="472">
        <v>2.0110156095553795</v>
      </c>
      <c r="G88" s="467" t="s">
        <v>411</v>
      </c>
      <c r="H88" s="467" t="s">
        <v>411</v>
      </c>
      <c r="I88" s="467" t="s">
        <v>411</v>
      </c>
      <c r="J88" s="467" t="s">
        <v>411</v>
      </c>
      <c r="K88" s="467" t="s">
        <v>411</v>
      </c>
      <c r="L88" s="467" t="s">
        <v>411</v>
      </c>
      <c r="M88" s="467" t="s">
        <v>411</v>
      </c>
      <c r="N88" s="467" t="s">
        <v>411</v>
      </c>
      <c r="O88" s="467" t="s">
        <v>411</v>
      </c>
      <c r="P88" s="467" t="s">
        <v>411</v>
      </c>
      <c r="Q88" s="467" t="s">
        <v>411</v>
      </c>
      <c r="R88" s="467" t="s">
        <v>411</v>
      </c>
      <c r="S88" s="467" t="s">
        <v>411</v>
      </c>
      <c r="T88" s="467" t="s">
        <v>411</v>
      </c>
      <c r="U88" s="467" t="s">
        <v>411</v>
      </c>
      <c r="V88" s="467" t="s">
        <v>411</v>
      </c>
      <c r="W88" s="467" t="s">
        <v>411</v>
      </c>
      <c r="X88" s="467" t="s">
        <v>411</v>
      </c>
      <c r="Y88" s="467" t="s">
        <v>411</v>
      </c>
      <c r="Z88" s="467" t="s">
        <v>411</v>
      </c>
      <c r="AA88" s="467" t="s">
        <v>411</v>
      </c>
      <c r="AB88" s="260" t="s">
        <v>411</v>
      </c>
      <c r="AC88" s="260" t="s">
        <v>411</v>
      </c>
      <c r="AD88" s="260" t="s">
        <v>411</v>
      </c>
      <c r="AE88" s="433"/>
      <c r="AF88" s="260" t="s">
        <v>411</v>
      </c>
      <c r="AG88" s="260" t="s">
        <v>411</v>
      </c>
      <c r="AH88" s="260" t="s">
        <v>411</v>
      </c>
      <c r="AI88" s="260" t="s">
        <v>411</v>
      </c>
      <c r="AJ88" s="260" t="s">
        <v>411</v>
      </c>
      <c r="AK88" s="473" t="s">
        <v>448</v>
      </c>
      <c r="AL88" s="249" t="s">
        <v>452</v>
      </c>
    </row>
    <row r="89" spans="1:38" s="250" customFormat="1" ht="24.75" customHeight="1" thickBot="1">
      <c r="A89" s="106" t="s">
        <v>124</v>
      </c>
      <c r="B89" s="107" t="s">
        <v>231</v>
      </c>
      <c r="C89" s="92" t="s">
        <v>98</v>
      </c>
      <c r="D89" s="245"/>
      <c r="E89" s="467" t="s">
        <v>411</v>
      </c>
      <c r="F89" s="472">
        <v>0.18270189043509902</v>
      </c>
      <c r="G89" s="467" t="s">
        <v>411</v>
      </c>
      <c r="H89" s="467" t="s">
        <v>411</v>
      </c>
      <c r="I89" s="467" t="s">
        <v>411</v>
      </c>
      <c r="J89" s="467" t="s">
        <v>411</v>
      </c>
      <c r="K89" s="467" t="s">
        <v>411</v>
      </c>
      <c r="L89" s="467" t="s">
        <v>411</v>
      </c>
      <c r="M89" s="467" t="s">
        <v>411</v>
      </c>
      <c r="N89" s="467" t="s">
        <v>411</v>
      </c>
      <c r="O89" s="467" t="s">
        <v>411</v>
      </c>
      <c r="P89" s="467" t="s">
        <v>411</v>
      </c>
      <c r="Q89" s="467" t="s">
        <v>411</v>
      </c>
      <c r="R89" s="467" t="s">
        <v>411</v>
      </c>
      <c r="S89" s="467" t="s">
        <v>411</v>
      </c>
      <c r="T89" s="467" t="s">
        <v>411</v>
      </c>
      <c r="U89" s="467" t="s">
        <v>411</v>
      </c>
      <c r="V89" s="467" t="s">
        <v>411</v>
      </c>
      <c r="W89" s="467" t="s">
        <v>411</v>
      </c>
      <c r="X89" s="467" t="s">
        <v>411</v>
      </c>
      <c r="Y89" s="467" t="s">
        <v>411</v>
      </c>
      <c r="Z89" s="467" t="s">
        <v>411</v>
      </c>
      <c r="AA89" s="467" t="s">
        <v>411</v>
      </c>
      <c r="AB89" s="260" t="s">
        <v>411</v>
      </c>
      <c r="AC89" s="260" t="s">
        <v>411</v>
      </c>
      <c r="AD89" s="260" t="s">
        <v>411</v>
      </c>
      <c r="AE89" s="433"/>
      <c r="AF89" s="260" t="s">
        <v>411</v>
      </c>
      <c r="AG89" s="260" t="s">
        <v>411</v>
      </c>
      <c r="AH89" s="260" t="s">
        <v>411</v>
      </c>
      <c r="AI89" s="260" t="s">
        <v>411</v>
      </c>
      <c r="AJ89" s="260" t="s">
        <v>411</v>
      </c>
      <c r="AK89" s="473" t="s">
        <v>448</v>
      </c>
      <c r="AL89" s="249" t="s">
        <v>442</v>
      </c>
    </row>
    <row r="90" spans="1:38" s="264" customFormat="1" ht="24.75" customHeight="1" thickBot="1">
      <c r="A90" s="106" t="s">
        <v>124</v>
      </c>
      <c r="B90" s="107" t="s">
        <v>232</v>
      </c>
      <c r="C90" s="92" t="s">
        <v>290</v>
      </c>
      <c r="D90" s="245"/>
      <c r="E90" s="467" t="s">
        <v>411</v>
      </c>
      <c r="F90" s="472">
        <v>1.3210763900254419</v>
      </c>
      <c r="G90" s="467" t="s">
        <v>411</v>
      </c>
      <c r="H90" s="467" t="s">
        <v>411</v>
      </c>
      <c r="I90" s="467" t="s">
        <v>411</v>
      </c>
      <c r="J90" s="467" t="s">
        <v>411</v>
      </c>
      <c r="K90" s="467" t="s">
        <v>411</v>
      </c>
      <c r="L90" s="467" t="s">
        <v>411</v>
      </c>
      <c r="M90" s="467" t="s">
        <v>411</v>
      </c>
      <c r="N90" s="467" t="s">
        <v>411</v>
      </c>
      <c r="O90" s="467" t="s">
        <v>411</v>
      </c>
      <c r="P90" s="467" t="s">
        <v>411</v>
      </c>
      <c r="Q90" s="467" t="s">
        <v>411</v>
      </c>
      <c r="R90" s="467" t="s">
        <v>411</v>
      </c>
      <c r="S90" s="467" t="s">
        <v>411</v>
      </c>
      <c r="T90" s="467" t="s">
        <v>411</v>
      </c>
      <c r="U90" s="467" t="s">
        <v>411</v>
      </c>
      <c r="V90" s="467" t="s">
        <v>411</v>
      </c>
      <c r="W90" s="467" t="s">
        <v>411</v>
      </c>
      <c r="X90" s="467" t="s">
        <v>411</v>
      </c>
      <c r="Y90" s="467" t="s">
        <v>411</v>
      </c>
      <c r="Z90" s="467" t="s">
        <v>411</v>
      </c>
      <c r="AA90" s="467" t="s">
        <v>411</v>
      </c>
      <c r="AB90" s="260" t="s">
        <v>411</v>
      </c>
      <c r="AC90" s="260" t="s">
        <v>411</v>
      </c>
      <c r="AD90" s="260" t="s">
        <v>411</v>
      </c>
      <c r="AE90" s="433"/>
      <c r="AF90" s="260" t="s">
        <v>411</v>
      </c>
      <c r="AG90" s="260" t="s">
        <v>411</v>
      </c>
      <c r="AH90" s="260" t="s">
        <v>411</v>
      </c>
      <c r="AI90" s="260" t="s">
        <v>411</v>
      </c>
      <c r="AJ90" s="260" t="s">
        <v>411</v>
      </c>
      <c r="AK90" s="471">
        <v>2.0915482055000845</v>
      </c>
      <c r="AL90" s="249" t="s">
        <v>410</v>
      </c>
    </row>
    <row r="91" spans="1:38" s="250" customFormat="1" ht="24.75" customHeight="1" thickBot="1">
      <c r="A91" s="106" t="s">
        <v>124</v>
      </c>
      <c r="B91" s="107" t="s">
        <v>265</v>
      </c>
      <c r="C91" s="107" t="s">
        <v>291</v>
      </c>
      <c r="D91" s="412"/>
      <c r="E91" s="471">
        <v>4.0861412954083364E-3</v>
      </c>
      <c r="F91" s="471">
        <v>1.0981951494950156E-2</v>
      </c>
      <c r="G91" s="471">
        <v>2.2585632688736215E-5</v>
      </c>
      <c r="H91" s="471">
        <v>9.4163427074469303E-3</v>
      </c>
      <c r="I91" s="471">
        <v>6.1263340997441511E-2</v>
      </c>
      <c r="J91" s="471">
        <v>6.1263699824811182E-2</v>
      </c>
      <c r="K91" s="471">
        <v>6.1263773938592621E-2</v>
      </c>
      <c r="L91" s="468" t="s">
        <v>431</v>
      </c>
      <c r="M91" s="471">
        <v>0.1250752757831757</v>
      </c>
      <c r="N91" s="471">
        <v>5.8632900754864862E-3</v>
      </c>
      <c r="O91" s="471">
        <v>1.2263658966649547E-2</v>
      </c>
      <c r="P91" s="471">
        <v>4.2628512028409413E-7</v>
      </c>
      <c r="Q91" s="471">
        <v>9.9466528066288619E-6</v>
      </c>
      <c r="R91" s="471">
        <v>1.1666750660406786E-4</v>
      </c>
      <c r="S91" s="471">
        <v>1.5573127237318272E-2</v>
      </c>
      <c r="T91" s="471">
        <v>6.3506558450706092E-3</v>
      </c>
      <c r="U91" s="468" t="s">
        <v>411</v>
      </c>
      <c r="V91" s="471">
        <v>8.0707536988485328E-3</v>
      </c>
      <c r="W91" s="471">
        <v>2.2689982427582966E-4</v>
      </c>
      <c r="X91" s="471">
        <v>2.5185880494617101E-4</v>
      </c>
      <c r="Y91" s="471">
        <v>2.5185880494617101E-4</v>
      </c>
      <c r="Z91" s="471">
        <v>1.0210492092412336E-4</v>
      </c>
      <c r="AA91" s="471">
        <v>1.0210492092412336E-4</v>
      </c>
      <c r="AB91" s="474">
        <v>5.5800000000000001E-4</v>
      </c>
      <c r="AC91" s="260" t="s">
        <v>411</v>
      </c>
      <c r="AD91" s="260" t="s">
        <v>411</v>
      </c>
      <c r="AE91" s="444"/>
      <c r="AF91" s="260" t="s">
        <v>411</v>
      </c>
      <c r="AG91" s="260" t="s">
        <v>411</v>
      </c>
      <c r="AH91" s="260" t="s">
        <v>411</v>
      </c>
      <c r="AI91" s="260" t="s">
        <v>411</v>
      </c>
      <c r="AJ91" s="260" t="s">
        <v>411</v>
      </c>
      <c r="AK91" s="471">
        <v>2.2764769290790698</v>
      </c>
      <c r="AL91" s="413" t="s">
        <v>444</v>
      </c>
    </row>
    <row r="92" spans="1:38" s="250" customFormat="1" ht="24.75" customHeight="1" thickBot="1">
      <c r="A92" s="106" t="s">
        <v>121</v>
      </c>
      <c r="B92" s="106" t="s">
        <v>218</v>
      </c>
      <c r="C92" s="106" t="s">
        <v>117</v>
      </c>
      <c r="D92" s="253"/>
      <c r="E92" s="259" t="s">
        <v>411</v>
      </c>
      <c r="F92" s="259" t="s">
        <v>411</v>
      </c>
      <c r="G92" s="259">
        <v>3.4600000000000001E-4</v>
      </c>
      <c r="H92" s="259" t="s">
        <v>431</v>
      </c>
      <c r="I92" s="259" t="s">
        <v>431</v>
      </c>
      <c r="J92" s="259" t="s">
        <v>431</v>
      </c>
      <c r="K92" s="259" t="s">
        <v>431</v>
      </c>
      <c r="L92" s="259" t="s">
        <v>431</v>
      </c>
      <c r="M92" s="260" t="s">
        <v>411</v>
      </c>
      <c r="N92" s="260" t="s">
        <v>411</v>
      </c>
      <c r="O92" s="260" t="s">
        <v>411</v>
      </c>
      <c r="P92" s="260" t="s">
        <v>411</v>
      </c>
      <c r="Q92" s="260" t="s">
        <v>411</v>
      </c>
      <c r="R92" s="260" t="s">
        <v>411</v>
      </c>
      <c r="S92" s="260" t="s">
        <v>411</v>
      </c>
      <c r="T92" s="260" t="s">
        <v>411</v>
      </c>
      <c r="U92" s="260" t="s">
        <v>411</v>
      </c>
      <c r="V92" s="260" t="s">
        <v>411</v>
      </c>
      <c r="W92" s="260" t="s">
        <v>411</v>
      </c>
      <c r="X92" s="260" t="s">
        <v>411</v>
      </c>
      <c r="Y92" s="260" t="s">
        <v>431</v>
      </c>
      <c r="Z92" s="260" t="s">
        <v>431</v>
      </c>
      <c r="AA92" s="260" t="s">
        <v>431</v>
      </c>
      <c r="AB92" s="260" t="s">
        <v>431</v>
      </c>
      <c r="AC92" s="260" t="s">
        <v>431</v>
      </c>
      <c r="AD92" s="260" t="s">
        <v>411</v>
      </c>
      <c r="AE92" s="433"/>
      <c r="AF92" s="260" t="s">
        <v>411</v>
      </c>
      <c r="AG92" s="260" t="s">
        <v>411</v>
      </c>
      <c r="AH92" s="260" t="s">
        <v>411</v>
      </c>
      <c r="AI92" s="260" t="s">
        <v>411</v>
      </c>
      <c r="AJ92" s="260" t="s">
        <v>411</v>
      </c>
      <c r="AK92" s="267">
        <v>0.17299999999999999</v>
      </c>
      <c r="AL92" s="249" t="s">
        <v>412</v>
      </c>
    </row>
    <row r="93" spans="1:38" s="250" customFormat="1" ht="24.75" customHeight="1" thickBot="1">
      <c r="A93" s="106" t="s">
        <v>121</v>
      </c>
      <c r="B93" s="107" t="s">
        <v>219</v>
      </c>
      <c r="C93" s="106" t="s">
        <v>118</v>
      </c>
      <c r="D93" s="253"/>
      <c r="E93" s="262" t="s">
        <v>411</v>
      </c>
      <c r="F93" s="259">
        <v>1.8343612499999999</v>
      </c>
      <c r="G93" s="262" t="s">
        <v>411</v>
      </c>
      <c r="H93" s="262" t="s">
        <v>411</v>
      </c>
      <c r="I93" s="262" t="s">
        <v>411</v>
      </c>
      <c r="J93" s="262" t="s">
        <v>411</v>
      </c>
      <c r="K93" s="262" t="s">
        <v>411</v>
      </c>
      <c r="L93" s="262" t="s">
        <v>411</v>
      </c>
      <c r="M93" s="260" t="s">
        <v>411</v>
      </c>
      <c r="N93" s="260" t="s">
        <v>411</v>
      </c>
      <c r="O93" s="260" t="s">
        <v>411</v>
      </c>
      <c r="P93" s="260" t="s">
        <v>411</v>
      </c>
      <c r="Q93" s="260" t="s">
        <v>411</v>
      </c>
      <c r="R93" s="260" t="s">
        <v>411</v>
      </c>
      <c r="S93" s="260" t="s">
        <v>411</v>
      </c>
      <c r="T93" s="260" t="s">
        <v>411</v>
      </c>
      <c r="U93" s="260" t="s">
        <v>411</v>
      </c>
      <c r="V93" s="260" t="s">
        <v>411</v>
      </c>
      <c r="W93" s="260" t="s">
        <v>411</v>
      </c>
      <c r="X93" s="260" t="s">
        <v>411</v>
      </c>
      <c r="Y93" s="260" t="s">
        <v>411</v>
      </c>
      <c r="Z93" s="260" t="s">
        <v>411</v>
      </c>
      <c r="AA93" s="260" t="s">
        <v>411</v>
      </c>
      <c r="AB93" s="260" t="s">
        <v>411</v>
      </c>
      <c r="AC93" s="260" t="s">
        <v>411</v>
      </c>
      <c r="AD93" s="260" t="s">
        <v>411</v>
      </c>
      <c r="AE93" s="433"/>
      <c r="AF93" s="260" t="s">
        <v>411</v>
      </c>
      <c r="AG93" s="260" t="s">
        <v>411</v>
      </c>
      <c r="AH93" s="260" t="s">
        <v>411</v>
      </c>
      <c r="AI93" s="260" t="s">
        <v>411</v>
      </c>
      <c r="AJ93" s="260" t="s">
        <v>411</v>
      </c>
      <c r="AK93" s="267">
        <v>1556.49</v>
      </c>
      <c r="AL93" s="249"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49"/>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49"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49"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49"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49" t="s">
        <v>411</v>
      </c>
    </row>
    <row r="99" spans="1:38" s="10" customFormat="1" ht="24.75" customHeight="1" thickBot="1">
      <c r="A99" s="98" t="s">
        <v>125</v>
      </c>
      <c r="B99" s="98" t="s">
        <v>233</v>
      </c>
      <c r="C99" s="106" t="s">
        <v>288</v>
      </c>
      <c r="D99" s="136"/>
      <c r="E99" s="154">
        <v>0.17024322913503032</v>
      </c>
      <c r="F99" s="154">
        <v>4.7542879207666529</v>
      </c>
      <c r="G99" s="154" t="s">
        <v>411</v>
      </c>
      <c r="H99" s="475">
        <v>5.127132516551292</v>
      </c>
      <c r="I99" s="147">
        <v>0.11342895999999998</v>
      </c>
      <c r="J99" s="147">
        <v>0.17429327999999999</v>
      </c>
      <c r="K99" s="147">
        <v>0.38178527999999989</v>
      </c>
      <c r="L99" s="147"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46">
        <v>311.89999999999998</v>
      </c>
      <c r="AL99" s="149" t="s">
        <v>414</v>
      </c>
    </row>
    <row r="100" spans="1:38" s="10" customFormat="1" ht="24.75" customHeight="1" thickBot="1">
      <c r="A100" s="98" t="s">
        <v>125</v>
      </c>
      <c r="B100" s="98" t="s">
        <v>234</v>
      </c>
      <c r="C100" s="106" t="s">
        <v>287</v>
      </c>
      <c r="D100" s="136"/>
      <c r="E100" s="154">
        <v>1.6615585057918537E-2</v>
      </c>
      <c r="F100" s="154">
        <v>0.85664792728762862</v>
      </c>
      <c r="G100" s="154" t="s">
        <v>411</v>
      </c>
      <c r="H100" s="475">
        <v>0.61119533072058918</v>
      </c>
      <c r="I100" s="147">
        <v>2.0631739999999999E-2</v>
      </c>
      <c r="J100" s="147">
        <v>3.1872049999999999E-2</v>
      </c>
      <c r="K100" s="147">
        <v>6.8756129999999999E-2</v>
      </c>
      <c r="L100" s="147"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46">
        <v>239</v>
      </c>
      <c r="AL100" s="149" t="s">
        <v>414</v>
      </c>
    </row>
    <row r="101" spans="1:38" s="10" customFormat="1" ht="24.75" customHeight="1" thickBot="1">
      <c r="A101" s="98" t="s">
        <v>125</v>
      </c>
      <c r="B101" s="98" t="s">
        <v>236</v>
      </c>
      <c r="C101" s="106" t="s">
        <v>280</v>
      </c>
      <c r="D101" s="136"/>
      <c r="E101" s="154">
        <v>1.0139071185909981E-2</v>
      </c>
      <c r="F101" s="154">
        <v>1.9331200000000003E-2</v>
      </c>
      <c r="G101" s="154" t="s">
        <v>411</v>
      </c>
      <c r="H101" s="475">
        <v>0.24862538883757335</v>
      </c>
      <c r="I101" s="147">
        <v>1.3618200000000003E-3</v>
      </c>
      <c r="J101" s="147">
        <v>4.08546E-3</v>
      </c>
      <c r="K101" s="147">
        <v>9.5327400000000014E-3</v>
      </c>
      <c r="L101" s="147"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46">
        <v>86.3</v>
      </c>
      <c r="AL101" s="149" t="s">
        <v>414</v>
      </c>
    </row>
    <row r="102" spans="1:38" s="10" customFormat="1" ht="24.75" customHeight="1" thickBot="1">
      <c r="A102" s="98" t="s">
        <v>125</v>
      </c>
      <c r="B102" s="98" t="s">
        <v>237</v>
      </c>
      <c r="C102" s="106" t="s">
        <v>281</v>
      </c>
      <c r="D102" s="136"/>
      <c r="E102" s="154">
        <v>5.1276294456611068E-2</v>
      </c>
      <c r="F102" s="154">
        <v>0.38234680200000004</v>
      </c>
      <c r="G102" s="154" t="s">
        <v>411</v>
      </c>
      <c r="H102" s="475">
        <v>2.4327038679628354</v>
      </c>
      <c r="I102" s="147">
        <v>3.3735359999999999E-3</v>
      </c>
      <c r="J102" s="147">
        <v>7.2868020000000006E-2</v>
      </c>
      <c r="K102" s="147">
        <v>0.48603138000000001</v>
      </c>
      <c r="L102" s="147"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46">
        <v>500.7</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46" t="s">
        <v>432</v>
      </c>
      <c r="AL103" s="149" t="s">
        <v>414</v>
      </c>
    </row>
    <row r="104" spans="1:38" s="10" customFormat="1" ht="24.75" customHeight="1" thickBot="1">
      <c r="A104" s="98" t="s">
        <v>125</v>
      </c>
      <c r="B104" s="98" t="s">
        <v>361</v>
      </c>
      <c r="C104" s="106" t="s">
        <v>283</v>
      </c>
      <c r="D104" s="136"/>
      <c r="E104" s="154">
        <v>9.8411127723418133E-4</v>
      </c>
      <c r="F104" s="154">
        <v>4.3141999999999998E-3</v>
      </c>
      <c r="G104" s="154" t="s">
        <v>411</v>
      </c>
      <c r="H104" s="154">
        <v>2.4131899705153292E-2</v>
      </c>
      <c r="I104" s="147">
        <v>1.3232000000000003E-4</v>
      </c>
      <c r="J104" s="147">
        <v>3.9696000000000002E-4</v>
      </c>
      <c r="K104" s="147">
        <v>9.2624000000000016E-4</v>
      </c>
      <c r="L104" s="147"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46">
        <v>7.4</v>
      </c>
      <c r="AL104" s="149" t="s">
        <v>414</v>
      </c>
    </row>
    <row r="105" spans="1:38" s="10" customFormat="1" ht="24.75" customHeight="1" thickBot="1">
      <c r="A105" s="98" t="s">
        <v>125</v>
      </c>
      <c r="B105" s="98" t="s">
        <v>362</v>
      </c>
      <c r="C105" s="106" t="s">
        <v>284</v>
      </c>
      <c r="D105" s="136"/>
      <c r="E105" s="154">
        <v>1.0786054290410961E-2</v>
      </c>
      <c r="F105" s="154">
        <v>0.11457000000000001</v>
      </c>
      <c r="G105" s="154" t="s">
        <v>411</v>
      </c>
      <c r="H105" s="154">
        <v>0.30729304342074365</v>
      </c>
      <c r="I105" s="147">
        <v>3.3356400000000004E-3</v>
      </c>
      <c r="J105" s="147">
        <v>5.2417200000000001E-3</v>
      </c>
      <c r="K105" s="147">
        <v>1.1436479999999999E-2</v>
      </c>
      <c r="L105" s="147"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46">
        <v>26.8</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46" t="s">
        <v>432</v>
      </c>
      <c r="AL106" s="149" t="s">
        <v>414</v>
      </c>
    </row>
    <row r="107" spans="1:38" s="10" customFormat="1" ht="24.75" customHeight="1" thickBot="1">
      <c r="A107" s="98" t="s">
        <v>125</v>
      </c>
      <c r="B107" s="98" t="s">
        <v>363</v>
      </c>
      <c r="C107" s="106" t="s">
        <v>340</v>
      </c>
      <c r="D107" s="136"/>
      <c r="E107" s="154">
        <v>1.4811489557534245E-2</v>
      </c>
      <c r="F107" s="154">
        <v>0.3454275</v>
      </c>
      <c r="G107" s="154" t="s">
        <v>411</v>
      </c>
      <c r="H107" s="154">
        <v>0.45701686017945192</v>
      </c>
      <c r="I107" s="147">
        <v>6.2804999999999996E-3</v>
      </c>
      <c r="J107" s="147">
        <v>8.3739999999999995E-2</v>
      </c>
      <c r="K107" s="147">
        <v>0.39776499999999998</v>
      </c>
      <c r="L107" s="147"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46">
        <v>2093.5</v>
      </c>
      <c r="AL107" s="149" t="s">
        <v>414</v>
      </c>
    </row>
    <row r="108" spans="1:38" s="10" customFormat="1" ht="24.75" customHeight="1" thickBot="1">
      <c r="A108" s="98" t="s">
        <v>125</v>
      </c>
      <c r="B108" s="98" t="s">
        <v>364</v>
      </c>
      <c r="C108" s="106" t="s">
        <v>341</v>
      </c>
      <c r="D108" s="136"/>
      <c r="E108" s="154">
        <v>8.895700799999998E-3</v>
      </c>
      <c r="F108" s="154">
        <v>0.1657584</v>
      </c>
      <c r="G108" s="154" t="s">
        <v>411</v>
      </c>
      <c r="H108" s="146">
        <v>0.1837370472</v>
      </c>
      <c r="I108" s="147">
        <v>3.0696E-3</v>
      </c>
      <c r="J108" s="147">
        <v>3.0695999999999998E-2</v>
      </c>
      <c r="K108" s="147">
        <v>6.1391999999999995E-2</v>
      </c>
      <c r="L108" s="147"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46">
        <v>1534.8</v>
      </c>
      <c r="AL108" s="149" t="s">
        <v>414</v>
      </c>
    </row>
    <row r="109" spans="1:38" s="10" customFormat="1" ht="24.75" customHeight="1" thickBot="1">
      <c r="A109" s="98" t="s">
        <v>125</v>
      </c>
      <c r="B109" s="98" t="s">
        <v>365</v>
      </c>
      <c r="C109" s="106" t="s">
        <v>323</v>
      </c>
      <c r="D109" s="136"/>
      <c r="E109" s="154">
        <v>2.1303119232876714E-4</v>
      </c>
      <c r="F109" s="154">
        <v>4.9388999999999995E-3</v>
      </c>
      <c r="G109" s="154" t="s">
        <v>411</v>
      </c>
      <c r="H109" s="146">
        <v>6.1287435331506841E-3</v>
      </c>
      <c r="I109" s="147">
        <v>2.0199999999999998E-4</v>
      </c>
      <c r="J109" s="147">
        <v>1.111E-3</v>
      </c>
      <c r="K109" s="147">
        <v>1.111E-3</v>
      </c>
      <c r="L109" s="147"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46">
        <v>10.1</v>
      </c>
      <c r="AL109" s="149" t="s">
        <v>414</v>
      </c>
    </row>
    <row r="110" spans="1:38" s="10" customFormat="1" ht="24.75" customHeight="1" thickBot="1">
      <c r="A110" s="98" t="s">
        <v>125</v>
      </c>
      <c r="B110" s="98" t="s">
        <v>366</v>
      </c>
      <c r="C110" s="106" t="s">
        <v>324</v>
      </c>
      <c r="D110" s="136"/>
      <c r="E110" s="154">
        <v>5.2507014312328762E-4</v>
      </c>
      <c r="F110" s="154">
        <v>2.99268E-2</v>
      </c>
      <c r="G110" s="154" t="s">
        <v>411</v>
      </c>
      <c r="H110" s="146">
        <v>1.4818698518794518E-2</v>
      </c>
      <c r="I110" s="147">
        <v>1.3500000000000001E-3</v>
      </c>
      <c r="J110" s="147">
        <v>9.8280000000000017E-3</v>
      </c>
      <c r="K110" s="147">
        <v>9.8280000000000017E-3</v>
      </c>
      <c r="L110" s="147"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46">
        <v>61.2</v>
      </c>
      <c r="AL110" s="149" t="s">
        <v>414</v>
      </c>
    </row>
    <row r="111" spans="1:38" s="10" customFormat="1" ht="24.75" customHeight="1" thickBot="1">
      <c r="A111" s="98" t="s">
        <v>125</v>
      </c>
      <c r="B111" s="98" t="s">
        <v>367</v>
      </c>
      <c r="C111" s="106" t="s">
        <v>286</v>
      </c>
      <c r="D111" s="136"/>
      <c r="E111" s="154">
        <v>1.4630326285714283E-2</v>
      </c>
      <c r="F111" s="154">
        <v>0.42896100000000004</v>
      </c>
      <c r="G111" s="154" t="s">
        <v>411</v>
      </c>
      <c r="H111" s="146">
        <v>0.24864148028571423</v>
      </c>
      <c r="I111" s="147">
        <v>8.8400000000000002E-4</v>
      </c>
      <c r="J111" s="147">
        <v>1.768E-3</v>
      </c>
      <c r="K111" s="147">
        <v>3.9779999999999998E-3</v>
      </c>
      <c r="L111" s="147"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221</v>
      </c>
      <c r="AL111" s="149" t="s">
        <v>414</v>
      </c>
    </row>
    <row r="112" spans="1:38" s="10" customFormat="1" ht="24.75" customHeight="1" thickBot="1">
      <c r="A112" s="98" t="s">
        <v>135</v>
      </c>
      <c r="B112" s="98" t="s">
        <v>304</v>
      </c>
      <c r="C112" s="106" t="s">
        <v>305</v>
      </c>
      <c r="D112" s="93"/>
      <c r="E112" s="154">
        <v>1.1599999999999999</v>
      </c>
      <c r="F112" s="154" t="s">
        <v>411</v>
      </c>
      <c r="G112" s="154" t="s">
        <v>411</v>
      </c>
      <c r="H112" s="150">
        <v>1.45</v>
      </c>
      <c r="I112" s="147" t="s">
        <v>411</v>
      </c>
      <c r="J112" s="147" t="s">
        <v>411</v>
      </c>
      <c r="K112" s="147" t="s">
        <v>411</v>
      </c>
      <c r="L112" s="147"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5">
        <v>29000000</v>
      </c>
      <c r="AL112" s="149" t="s">
        <v>422</v>
      </c>
    </row>
    <row r="113" spans="1:38" s="10" customFormat="1" ht="24.75" customHeight="1" thickBot="1">
      <c r="A113" s="98" t="s">
        <v>135</v>
      </c>
      <c r="B113" s="88" t="s">
        <v>253</v>
      </c>
      <c r="C113" s="108" t="s">
        <v>142</v>
      </c>
      <c r="D113" s="93"/>
      <c r="E113" s="154">
        <v>1.0876133231824392</v>
      </c>
      <c r="F113" s="154" t="s">
        <v>433</v>
      </c>
      <c r="G113" s="154" t="s">
        <v>411</v>
      </c>
      <c r="H113" s="154">
        <v>3.1219623295861338</v>
      </c>
      <c r="I113" s="147" t="s">
        <v>411</v>
      </c>
      <c r="J113" s="147" t="s">
        <v>411</v>
      </c>
      <c r="K113" s="147" t="s">
        <v>411</v>
      </c>
      <c r="L113" s="147"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46" t="s">
        <v>433</v>
      </c>
      <c r="AL113" s="149"/>
    </row>
    <row r="114" spans="1:38" s="10" customFormat="1" ht="24.75" customHeight="1" thickBot="1">
      <c r="A114" s="98" t="s">
        <v>135</v>
      </c>
      <c r="B114" s="88" t="s">
        <v>254</v>
      </c>
      <c r="C114" s="108" t="s">
        <v>143</v>
      </c>
      <c r="D114" s="93"/>
      <c r="E114" s="154" t="s">
        <v>432</v>
      </c>
      <c r="F114" s="154" t="s">
        <v>411</v>
      </c>
      <c r="G114" s="154" t="s">
        <v>411</v>
      </c>
      <c r="H114" s="154" t="s">
        <v>432</v>
      </c>
      <c r="I114" s="147" t="s">
        <v>411</v>
      </c>
      <c r="J114" s="147" t="s">
        <v>411</v>
      </c>
      <c r="K114" s="147" t="s">
        <v>411</v>
      </c>
      <c r="L114" s="147"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46" t="s">
        <v>431</v>
      </c>
      <c r="AL114" s="149"/>
    </row>
    <row r="115" spans="1:38" s="10" customFormat="1" ht="24.75" customHeight="1" thickBot="1">
      <c r="A115" s="98" t="s">
        <v>135</v>
      </c>
      <c r="B115" s="88" t="s">
        <v>255</v>
      </c>
      <c r="C115" s="108" t="s">
        <v>368</v>
      </c>
      <c r="D115" s="93"/>
      <c r="E115" s="154" t="s">
        <v>411</v>
      </c>
      <c r="F115" s="154" t="s">
        <v>411</v>
      </c>
      <c r="G115" s="154" t="s">
        <v>411</v>
      </c>
      <c r="H115" s="154" t="s">
        <v>411</v>
      </c>
      <c r="I115" s="147" t="s">
        <v>411</v>
      </c>
      <c r="J115" s="147" t="s">
        <v>411</v>
      </c>
      <c r="K115" s="147" t="s">
        <v>411</v>
      </c>
      <c r="L115" s="147"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46" t="s">
        <v>431</v>
      </c>
      <c r="AL115" s="149"/>
    </row>
    <row r="116" spans="1:38" s="10" customFormat="1" ht="24.75" customHeight="1" thickBot="1">
      <c r="A116" s="98" t="s">
        <v>135</v>
      </c>
      <c r="B116" s="98" t="s">
        <v>259</v>
      </c>
      <c r="C116" s="107" t="s">
        <v>303</v>
      </c>
      <c r="D116" s="93"/>
      <c r="E116" s="154">
        <v>0.22935360032534183</v>
      </c>
      <c r="F116" s="154" t="s">
        <v>433</v>
      </c>
      <c r="G116" s="154" t="s">
        <v>411</v>
      </c>
      <c r="H116" s="154">
        <v>0.38778565709194435</v>
      </c>
      <c r="I116" s="147" t="s">
        <v>411</v>
      </c>
      <c r="J116" s="147" t="s">
        <v>411</v>
      </c>
      <c r="K116" s="147" t="s">
        <v>411</v>
      </c>
      <c r="L116" s="147"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46"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47" t="s">
        <v>411</v>
      </c>
      <c r="J117" s="147" t="s">
        <v>411</v>
      </c>
      <c r="K117" s="147" t="s">
        <v>411</v>
      </c>
      <c r="L117" s="147"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46"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47" t="s">
        <v>411</v>
      </c>
      <c r="J118" s="147" t="s">
        <v>411</v>
      </c>
      <c r="K118" s="147" t="s">
        <v>411</v>
      </c>
      <c r="L118" s="147"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46"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47">
        <v>0.1056165</v>
      </c>
      <c r="J119" s="147">
        <v>0.956654</v>
      </c>
      <c r="K119" s="147">
        <v>1.8635759999999999</v>
      </c>
      <c r="L119" s="147"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46"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47"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46" t="s">
        <v>411</v>
      </c>
      <c r="AL120" s="149"/>
    </row>
    <row r="121" spans="1:38" s="10" customFormat="1" ht="24.75" customHeight="1" thickBot="1">
      <c r="A121" s="98" t="s">
        <v>135</v>
      </c>
      <c r="B121" s="98" t="s">
        <v>257</v>
      </c>
      <c r="C121" s="107" t="s">
        <v>310</v>
      </c>
      <c r="D121" s="134" t="s">
        <v>7</v>
      </c>
      <c r="E121" s="154" t="s">
        <v>411</v>
      </c>
      <c r="F121" s="154">
        <v>1.0273559999999999</v>
      </c>
      <c r="G121" s="154" t="s">
        <v>411</v>
      </c>
      <c r="H121" s="154" t="s">
        <v>411</v>
      </c>
      <c r="I121" s="154" t="s">
        <v>411</v>
      </c>
      <c r="J121" s="154" t="s">
        <v>411</v>
      </c>
      <c r="K121" s="154" t="s">
        <v>411</v>
      </c>
      <c r="L121" s="147"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46">
        <v>1194.5999999999999</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47"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46"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437</v>
      </c>
      <c r="J123" s="154" t="s">
        <v>437</v>
      </c>
      <c r="K123" s="154" t="s">
        <v>437</v>
      </c>
      <c r="L123" s="154" t="s">
        <v>437</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1.2749999999999999E-3</v>
      </c>
      <c r="F124" s="154">
        <v>3.3349999999999999E-3</v>
      </c>
      <c r="G124" s="154">
        <v>2.9399999999999999E-4</v>
      </c>
      <c r="H124" s="154">
        <v>2.9399999999999999E-4</v>
      </c>
      <c r="I124" s="147">
        <v>1.372E-3</v>
      </c>
      <c r="J124" s="147">
        <v>1.6770000000000001E-3</v>
      </c>
      <c r="K124" s="147">
        <v>2.591E-3</v>
      </c>
      <c r="L124" s="147" t="s">
        <v>411</v>
      </c>
      <c r="M124" s="154">
        <v>3.6584999999999999E-2</v>
      </c>
      <c r="N124" s="154" t="s">
        <v>411</v>
      </c>
      <c r="O124" s="154" t="s">
        <v>411</v>
      </c>
      <c r="P124" s="154" t="s">
        <v>411</v>
      </c>
      <c r="Q124" s="154" t="s">
        <v>411</v>
      </c>
      <c r="R124" s="154" t="s">
        <v>411</v>
      </c>
      <c r="S124" s="154" t="s">
        <v>411</v>
      </c>
      <c r="T124" s="154" t="s">
        <v>411</v>
      </c>
      <c r="U124" s="154" t="s">
        <v>411</v>
      </c>
      <c r="V124" s="154" t="s">
        <v>411</v>
      </c>
      <c r="W124" s="162">
        <v>7.6199999999999998E-4</v>
      </c>
      <c r="X124" s="162">
        <v>1.0970000000000001E-3</v>
      </c>
      <c r="Y124" s="162">
        <v>6.5799999999999995E-4</v>
      </c>
      <c r="Z124" s="162">
        <v>3.2899999999999997E-4</v>
      </c>
      <c r="AA124" s="162">
        <v>4.3899999999999999E-4</v>
      </c>
      <c r="AB124" s="162">
        <v>2.5240000000000002E-3</v>
      </c>
      <c r="AC124" s="162" t="s">
        <v>411</v>
      </c>
      <c r="AD124" s="162" t="s">
        <v>411</v>
      </c>
      <c r="AE124" s="274"/>
      <c r="AF124" s="162" t="s">
        <v>411</v>
      </c>
      <c r="AG124" s="162" t="s">
        <v>411</v>
      </c>
      <c r="AH124" s="162" t="s">
        <v>411</v>
      </c>
      <c r="AI124" s="162" t="s">
        <v>411</v>
      </c>
      <c r="AJ124" s="162" t="s">
        <v>411</v>
      </c>
      <c r="AK124" s="159">
        <v>98.08</v>
      </c>
      <c r="AL124" s="149" t="s">
        <v>454</v>
      </c>
    </row>
    <row r="125" spans="1:38" s="10" customFormat="1" ht="24.75" customHeight="1" thickBot="1">
      <c r="A125" s="98" t="s">
        <v>126</v>
      </c>
      <c r="B125" s="98" t="s">
        <v>240</v>
      </c>
      <c r="C125" s="106" t="s">
        <v>293</v>
      </c>
      <c r="D125" s="93"/>
      <c r="E125" s="146" t="s">
        <v>411</v>
      </c>
      <c r="F125" s="146">
        <v>0.79638624000000124</v>
      </c>
      <c r="G125" s="146" t="s">
        <v>411</v>
      </c>
      <c r="H125" s="146" t="s">
        <v>431</v>
      </c>
      <c r="I125" s="147">
        <v>1.6846632000000027E-5</v>
      </c>
      <c r="J125" s="147">
        <v>1.1180037600000019E-4</v>
      </c>
      <c r="K125" s="147">
        <v>2.363633520000004E-4</v>
      </c>
      <c r="L125" s="147"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62" t="s">
        <v>411</v>
      </c>
      <c r="AG125" s="162" t="s">
        <v>411</v>
      </c>
      <c r="AH125" s="162" t="s">
        <v>411</v>
      </c>
      <c r="AI125" s="162" t="s">
        <v>411</v>
      </c>
      <c r="AJ125" s="162" t="s">
        <v>411</v>
      </c>
      <c r="AK125" s="159">
        <v>510.50400000000081</v>
      </c>
      <c r="AL125" s="155" t="s">
        <v>421</v>
      </c>
    </row>
    <row r="126" spans="1:38" s="10" customFormat="1" ht="24.75" customHeight="1" thickBot="1">
      <c r="A126" s="98" t="s">
        <v>126</v>
      </c>
      <c r="B126" s="98" t="s">
        <v>110</v>
      </c>
      <c r="C126" s="106" t="s">
        <v>266</v>
      </c>
      <c r="D126" s="93"/>
      <c r="E126" s="146" t="s">
        <v>431</v>
      </c>
      <c r="F126" s="146" t="s">
        <v>431</v>
      </c>
      <c r="G126" s="146" t="s">
        <v>431</v>
      </c>
      <c r="H126" s="146">
        <v>5.464565204332579E-2</v>
      </c>
      <c r="I126" s="147" t="s">
        <v>411</v>
      </c>
      <c r="J126" s="147" t="s">
        <v>411</v>
      </c>
      <c r="K126" s="147" t="s">
        <v>411</v>
      </c>
      <c r="L126" s="147" t="s">
        <v>411</v>
      </c>
      <c r="M126" s="146" t="s">
        <v>431</v>
      </c>
      <c r="N126" s="146" t="s">
        <v>431</v>
      </c>
      <c r="O126" s="146" t="s">
        <v>431</v>
      </c>
      <c r="P126" s="146" t="s">
        <v>431</v>
      </c>
      <c r="Q126" s="146" t="s">
        <v>431</v>
      </c>
      <c r="R126" s="146" t="s">
        <v>431</v>
      </c>
      <c r="S126" s="146" t="s">
        <v>431</v>
      </c>
      <c r="T126" s="146" t="s">
        <v>431</v>
      </c>
      <c r="U126" s="146" t="s">
        <v>431</v>
      </c>
      <c r="V126" s="146" t="s">
        <v>431</v>
      </c>
      <c r="W126" s="146" t="s">
        <v>431</v>
      </c>
      <c r="X126" s="146" t="s">
        <v>431</v>
      </c>
      <c r="Y126" s="146" t="s">
        <v>431</v>
      </c>
      <c r="Z126" s="146" t="s">
        <v>431</v>
      </c>
      <c r="AA126" s="146" t="s">
        <v>431</v>
      </c>
      <c r="AB126" s="146" t="s">
        <v>431</v>
      </c>
      <c r="AC126" s="146" t="s">
        <v>431</v>
      </c>
      <c r="AD126" s="146" t="s">
        <v>431</v>
      </c>
      <c r="AE126" s="274"/>
      <c r="AF126" s="162" t="s">
        <v>411</v>
      </c>
      <c r="AG126" s="162" t="s">
        <v>411</v>
      </c>
      <c r="AH126" s="162" t="s">
        <v>411</v>
      </c>
      <c r="AI126" s="162" t="s">
        <v>411</v>
      </c>
      <c r="AJ126" s="162" t="s">
        <v>411</v>
      </c>
      <c r="AK126" s="159">
        <v>227.69021684719078</v>
      </c>
      <c r="AL126" s="149" t="s">
        <v>447</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54" t="s">
        <v>432</v>
      </c>
      <c r="AG127" s="154" t="s">
        <v>432</v>
      </c>
      <c r="AH127" s="154" t="s">
        <v>432</v>
      </c>
      <c r="AI127" s="154" t="s">
        <v>432</v>
      </c>
      <c r="AJ127" s="154" t="s">
        <v>432</v>
      </c>
      <c r="AK127" s="159"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54" t="s">
        <v>432</v>
      </c>
      <c r="AG128" s="154" t="s">
        <v>432</v>
      </c>
      <c r="AH128" s="154" t="s">
        <v>432</v>
      </c>
      <c r="AI128" s="154" t="s">
        <v>432</v>
      </c>
      <c r="AJ128" s="154" t="s">
        <v>432</v>
      </c>
      <c r="AK128" s="15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54" t="s">
        <v>432</v>
      </c>
      <c r="AG129" s="154" t="s">
        <v>432</v>
      </c>
      <c r="AH129" s="154" t="s">
        <v>432</v>
      </c>
      <c r="AI129" s="154" t="s">
        <v>432</v>
      </c>
      <c r="AJ129" s="154" t="s">
        <v>432</v>
      </c>
      <c r="AK129" s="159" t="s">
        <v>432</v>
      </c>
      <c r="AL129" s="149" t="s">
        <v>416</v>
      </c>
    </row>
    <row r="130" spans="1:67" s="10" customFormat="1" ht="24.75" customHeight="1" thickBot="1">
      <c r="A130" s="98" t="s">
        <v>126</v>
      </c>
      <c r="B130" s="99" t="s">
        <v>343</v>
      </c>
      <c r="C130" s="120" t="s">
        <v>344</v>
      </c>
      <c r="D130" s="93" t="s">
        <v>105</v>
      </c>
      <c r="E130" s="146">
        <v>2.9962964635584297E-4</v>
      </c>
      <c r="F130" s="146">
        <v>2.5485740034864807E-3</v>
      </c>
      <c r="G130" s="146">
        <v>1.6186888941062782E-5</v>
      </c>
      <c r="H130" s="146" t="s">
        <v>431</v>
      </c>
      <c r="I130" s="147">
        <v>1.3776075694521517E-6</v>
      </c>
      <c r="J130" s="147">
        <v>2.4108132465412657E-6</v>
      </c>
      <c r="K130" s="147">
        <v>3.4440189236303794E-6</v>
      </c>
      <c r="L130" s="147">
        <v>4.8216264930825315E-8</v>
      </c>
      <c r="M130" s="146">
        <v>2.410813246541265E-4</v>
      </c>
      <c r="N130" s="146">
        <v>4.4772246007194935E-4</v>
      </c>
      <c r="O130" s="146">
        <v>3.4440189236303794E-5</v>
      </c>
      <c r="P130" s="146">
        <v>1.9286505972330126E-5</v>
      </c>
      <c r="Q130" s="146">
        <v>5.5104302778086067E-6</v>
      </c>
      <c r="R130" s="146" t="s">
        <v>431</v>
      </c>
      <c r="S130" s="146" t="s">
        <v>431</v>
      </c>
      <c r="T130" s="146">
        <v>4.8216264930825312E-5</v>
      </c>
      <c r="U130" s="146" t="s">
        <v>431</v>
      </c>
      <c r="V130" s="146" t="s">
        <v>431</v>
      </c>
      <c r="W130" s="146">
        <v>0.12054066232706327</v>
      </c>
      <c r="X130" s="146" t="s">
        <v>431</v>
      </c>
      <c r="Y130" s="146" t="s">
        <v>431</v>
      </c>
      <c r="Z130" s="146" t="s">
        <v>431</v>
      </c>
      <c r="AA130" s="146" t="s">
        <v>431</v>
      </c>
      <c r="AB130" s="146">
        <v>6.8880378472607582E-9</v>
      </c>
      <c r="AC130" s="146">
        <v>6.8880378472607588E-4</v>
      </c>
      <c r="AD130" s="146" t="s">
        <v>411</v>
      </c>
      <c r="AE130" s="274"/>
      <c r="AF130" s="162" t="s">
        <v>411</v>
      </c>
      <c r="AG130" s="162" t="s">
        <v>411</v>
      </c>
      <c r="AH130" s="162" t="s">
        <v>411</v>
      </c>
      <c r="AI130" s="162" t="s">
        <v>411</v>
      </c>
      <c r="AJ130" s="162" t="s">
        <v>411</v>
      </c>
      <c r="AK130" s="159">
        <v>0.34440189236303792</v>
      </c>
      <c r="AL130" s="149" t="s">
        <v>416</v>
      </c>
    </row>
    <row r="131" spans="1:67" s="10" customFormat="1" ht="24.75" customHeight="1" thickBot="1">
      <c r="A131" s="98" t="s">
        <v>126</v>
      </c>
      <c r="B131" s="99" t="s">
        <v>345</v>
      </c>
      <c r="C131" s="94" t="s">
        <v>157</v>
      </c>
      <c r="D131" s="93" t="s">
        <v>105</v>
      </c>
      <c r="E131" s="146">
        <v>2.1549228636900199E-4</v>
      </c>
      <c r="F131" s="146">
        <v>6.5584608894913644E-5</v>
      </c>
      <c r="G131" s="146">
        <v>5.059384114750482E-5</v>
      </c>
      <c r="H131" s="146" t="s">
        <v>431</v>
      </c>
      <c r="I131" s="147" t="s">
        <v>431</v>
      </c>
      <c r="J131" s="147" t="s">
        <v>431</v>
      </c>
      <c r="K131" s="147">
        <v>1.5927690731621889E-3</v>
      </c>
      <c r="L131" s="147">
        <v>3.6633688682730343E-5</v>
      </c>
      <c r="M131" s="146">
        <v>1.7801536700047991E-5</v>
      </c>
      <c r="N131" s="146">
        <v>5.8089225021209232E-3</v>
      </c>
      <c r="O131" s="146">
        <v>7.4953838737044172E-4</v>
      </c>
      <c r="P131" s="146">
        <v>4.0287688321161245E-3</v>
      </c>
      <c r="Q131" s="146">
        <v>1.8738459684261046E-5</v>
      </c>
      <c r="R131" s="146">
        <v>1.8738459684261043E-4</v>
      </c>
      <c r="S131" s="146">
        <v>9.1818452452879125E-3</v>
      </c>
      <c r="T131" s="146">
        <v>1.8738459684261043E-4</v>
      </c>
      <c r="U131" s="146" t="s">
        <v>431</v>
      </c>
      <c r="V131" s="146" t="s">
        <v>431</v>
      </c>
      <c r="W131" s="146">
        <v>3.7476919368522088</v>
      </c>
      <c r="X131" s="146" t="s">
        <v>431</v>
      </c>
      <c r="Y131" s="146" t="s">
        <v>431</v>
      </c>
      <c r="Z131" s="146" t="s">
        <v>431</v>
      </c>
      <c r="AA131" s="146" t="s">
        <v>431</v>
      </c>
      <c r="AB131" s="146">
        <v>3.7476919368522083E-9</v>
      </c>
      <c r="AC131" s="146">
        <v>9.3692298421305231E-3</v>
      </c>
      <c r="AD131" s="146" t="s">
        <v>411</v>
      </c>
      <c r="AE131" s="274"/>
      <c r="AF131" s="162" t="s">
        <v>411</v>
      </c>
      <c r="AG131" s="162" t="s">
        <v>411</v>
      </c>
      <c r="AH131" s="162" t="s">
        <v>411</v>
      </c>
      <c r="AI131" s="162" t="s">
        <v>411</v>
      </c>
      <c r="AJ131" s="162" t="s">
        <v>411</v>
      </c>
      <c r="AK131" s="159">
        <v>9.0483579252882598E-2</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54" t="s">
        <v>432</v>
      </c>
      <c r="AG132" s="154" t="s">
        <v>432</v>
      </c>
      <c r="AH132" s="154" t="s">
        <v>432</v>
      </c>
      <c r="AI132" s="154" t="s">
        <v>432</v>
      </c>
      <c r="AJ132" s="154" t="s">
        <v>432</v>
      </c>
      <c r="AK132" s="159" t="s">
        <v>432</v>
      </c>
      <c r="AL132" s="149"/>
    </row>
    <row r="133" spans="1:67" s="10" customFormat="1" ht="24.75" customHeight="1" thickBot="1">
      <c r="A133" s="98" t="s">
        <v>126</v>
      </c>
      <c r="B133" s="99" t="s">
        <v>347</v>
      </c>
      <c r="C133" s="94" t="s">
        <v>101</v>
      </c>
      <c r="D133" s="93" t="s">
        <v>105</v>
      </c>
      <c r="E133" s="146">
        <v>4.4549999999999999E-5</v>
      </c>
      <c r="F133" s="146">
        <v>7.0199999999999991E-7</v>
      </c>
      <c r="G133" s="146">
        <v>6.1020000000000002E-6</v>
      </c>
      <c r="H133" s="146" t="s">
        <v>411</v>
      </c>
      <c r="I133" s="147" t="s">
        <v>411</v>
      </c>
      <c r="J133" s="147" t="s">
        <v>411</v>
      </c>
      <c r="K133" s="147" t="s">
        <v>411</v>
      </c>
      <c r="L133" s="147" t="s">
        <v>411</v>
      </c>
      <c r="M133" s="146">
        <v>7.5600000000000005E-6</v>
      </c>
      <c r="N133" s="146">
        <v>1.6216200000000002E-6</v>
      </c>
      <c r="O133" s="146">
        <v>2.7161999999999999E-7</v>
      </c>
      <c r="P133" s="146">
        <v>8.0459999999999999E-5</v>
      </c>
      <c r="Q133" s="146">
        <v>7.3493999999999999E-7</v>
      </c>
      <c r="R133" s="146">
        <v>7.3224E-7</v>
      </c>
      <c r="S133" s="146">
        <v>6.7122000000000005E-7</v>
      </c>
      <c r="T133" s="146">
        <v>9.3581999999999992E-7</v>
      </c>
      <c r="U133" s="146">
        <v>1.0681200000000001E-6</v>
      </c>
      <c r="V133" s="146">
        <v>8.6464799999999996E-6</v>
      </c>
      <c r="W133" s="146">
        <v>1.4580000000000001E-6</v>
      </c>
      <c r="X133" s="146">
        <v>7.1279999999999996E-10</v>
      </c>
      <c r="Y133" s="146">
        <v>3.8933999999999997E-10</v>
      </c>
      <c r="Z133" s="146">
        <v>3.4776000000000005E-10</v>
      </c>
      <c r="AA133" s="146">
        <v>3.7746000000000006E-10</v>
      </c>
      <c r="AB133" s="146">
        <v>1.82736E-9</v>
      </c>
      <c r="AC133" s="146">
        <v>8.1000000000000004E-6</v>
      </c>
      <c r="AD133" s="146">
        <v>2.2139999999999998E-5</v>
      </c>
      <c r="AE133" s="274"/>
      <c r="AF133" s="162" t="s">
        <v>411</v>
      </c>
      <c r="AG133" s="162" t="s">
        <v>411</v>
      </c>
      <c r="AH133" s="162" t="s">
        <v>411</v>
      </c>
      <c r="AI133" s="162" t="s">
        <v>411</v>
      </c>
      <c r="AJ133" s="162" t="s">
        <v>411</v>
      </c>
      <c r="AK133" s="386">
        <v>54</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54" t="s">
        <v>432</v>
      </c>
      <c r="AG134" s="154" t="s">
        <v>432</v>
      </c>
      <c r="AH134" s="154" t="s">
        <v>432</v>
      </c>
      <c r="AI134" s="154" t="s">
        <v>432</v>
      </c>
      <c r="AJ134" s="154" t="s">
        <v>432</v>
      </c>
      <c r="AK134" s="154"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7" t="s">
        <v>432</v>
      </c>
      <c r="J135" s="147" t="s">
        <v>432</v>
      </c>
      <c r="K135" s="147" t="s">
        <v>432</v>
      </c>
      <c r="L135" s="147"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62" t="s">
        <v>432</v>
      </c>
      <c r="AG135" s="162" t="s">
        <v>432</v>
      </c>
      <c r="AH135" s="162" t="s">
        <v>432</v>
      </c>
      <c r="AI135" s="162" t="s">
        <v>432</v>
      </c>
      <c r="AJ135" s="162" t="s">
        <v>432</v>
      </c>
      <c r="AK135" s="146" t="s">
        <v>432</v>
      </c>
      <c r="AL135" s="149"/>
    </row>
    <row r="136" spans="1:67" s="10" customFormat="1" ht="24.75" customHeight="1" thickBot="1">
      <c r="A136" s="98" t="s">
        <v>126</v>
      </c>
      <c r="B136" s="98" t="s">
        <v>113</v>
      </c>
      <c r="C136" s="106" t="s">
        <v>115</v>
      </c>
      <c r="D136" s="93"/>
      <c r="E136" s="146" t="s">
        <v>411</v>
      </c>
      <c r="F136" s="146" t="s">
        <v>433</v>
      </c>
      <c r="G136" s="146" t="s">
        <v>411</v>
      </c>
      <c r="H136" s="146">
        <v>0.17844014952469583</v>
      </c>
      <c r="I136" s="147" t="s">
        <v>411</v>
      </c>
      <c r="J136" s="147" t="s">
        <v>411</v>
      </c>
      <c r="K136" s="147" t="s">
        <v>411</v>
      </c>
      <c r="L136" s="147"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46">
        <v>55.645797600000002</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7" t="s">
        <v>411</v>
      </c>
      <c r="J137" s="147" t="s">
        <v>411</v>
      </c>
      <c r="K137" s="147" t="s">
        <v>411</v>
      </c>
      <c r="L137" s="147"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46">
        <v>19.44245926256</v>
      </c>
      <c r="AL137" s="149" t="s">
        <v>418</v>
      </c>
    </row>
    <row r="138" spans="1:67" s="10" customFormat="1" ht="24.75" customHeight="1" thickBot="1">
      <c r="A138" s="99" t="s">
        <v>126</v>
      </c>
      <c r="B138" s="99" t="s">
        <v>262</v>
      </c>
      <c r="C138" s="107" t="s">
        <v>263</v>
      </c>
      <c r="D138" s="134"/>
      <c r="E138" s="156" t="s">
        <v>411</v>
      </c>
      <c r="F138" s="146">
        <v>3.4370999999999998E-3</v>
      </c>
      <c r="G138" s="146" t="s">
        <v>411</v>
      </c>
      <c r="H138" s="146" t="s">
        <v>411</v>
      </c>
      <c r="I138" s="147" t="s">
        <v>411</v>
      </c>
      <c r="J138" s="147" t="s">
        <v>411</v>
      </c>
      <c r="K138" s="147" t="s">
        <v>411</v>
      </c>
      <c r="L138" s="147"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46" t="s">
        <v>433</v>
      </c>
      <c r="AL138" s="149" t="s">
        <v>418</v>
      </c>
    </row>
    <row r="139" spans="1:67" s="10" customFormat="1" ht="24.75" customHeight="1" thickBot="1">
      <c r="A139" s="99" t="s">
        <v>126</v>
      </c>
      <c r="B139" s="99" t="s">
        <v>243</v>
      </c>
      <c r="C139" s="107" t="s">
        <v>301</v>
      </c>
      <c r="D139" s="134" t="s">
        <v>108</v>
      </c>
      <c r="E139" s="146" t="s">
        <v>431</v>
      </c>
      <c r="F139" s="146" t="s">
        <v>431</v>
      </c>
      <c r="G139" s="146" t="s">
        <v>431</v>
      </c>
      <c r="H139" s="146" t="s">
        <v>411</v>
      </c>
      <c r="I139" s="146">
        <v>0.22889079833333334</v>
      </c>
      <c r="J139" s="146">
        <v>0.22889079833333334</v>
      </c>
      <c r="K139" s="146">
        <v>0.22889079833333334</v>
      </c>
      <c r="L139" s="146" t="s">
        <v>431</v>
      </c>
      <c r="M139" s="146" t="s">
        <v>431</v>
      </c>
      <c r="N139" s="146">
        <v>6.6499666666666659E-4</v>
      </c>
      <c r="O139" s="146">
        <v>1.3299933333333332E-3</v>
      </c>
      <c r="P139" s="146">
        <v>1.3299933333333332E-3</v>
      </c>
      <c r="Q139" s="146">
        <v>2.140645E-3</v>
      </c>
      <c r="R139" s="146">
        <v>2.0307216666666668E-3</v>
      </c>
      <c r="S139" s="146">
        <v>4.7291683333333338E-3</v>
      </c>
      <c r="T139" s="146" t="s">
        <v>431</v>
      </c>
      <c r="U139" s="146" t="s">
        <v>431</v>
      </c>
      <c r="V139" s="146" t="s">
        <v>431</v>
      </c>
      <c r="W139" s="146">
        <v>2.3158043333333338</v>
      </c>
      <c r="X139" s="146" t="s">
        <v>431</v>
      </c>
      <c r="Y139" s="146" t="s">
        <v>431</v>
      </c>
      <c r="Z139" s="146" t="s">
        <v>431</v>
      </c>
      <c r="AA139" s="146" t="s">
        <v>431</v>
      </c>
      <c r="AB139" s="146" t="s">
        <v>431</v>
      </c>
      <c r="AC139" s="146" t="s">
        <v>431</v>
      </c>
      <c r="AD139" s="146" t="s">
        <v>431</v>
      </c>
      <c r="AE139" s="274"/>
      <c r="AF139" s="146" t="s">
        <v>411</v>
      </c>
      <c r="AG139" s="146" t="s">
        <v>411</v>
      </c>
      <c r="AH139" s="146" t="s">
        <v>411</v>
      </c>
      <c r="AI139" s="146" t="s">
        <v>411</v>
      </c>
      <c r="AJ139" s="146" t="s">
        <v>411</v>
      </c>
      <c r="AK139" s="154">
        <v>4404</v>
      </c>
      <c r="AL139" s="149" t="s">
        <v>455</v>
      </c>
    </row>
    <row r="140" spans="1:67" s="10" customFormat="1" ht="24.75" customHeight="1" thickBot="1">
      <c r="A140" s="98" t="s">
        <v>127</v>
      </c>
      <c r="B140" s="66" t="s">
        <v>244</v>
      </c>
      <c r="C140" s="106" t="s">
        <v>294</v>
      </c>
      <c r="D140" s="93"/>
      <c r="E140" s="146">
        <v>0.26604499999999998</v>
      </c>
      <c r="F140" s="146" t="s">
        <v>411</v>
      </c>
      <c r="G140" s="146" t="s">
        <v>411</v>
      </c>
      <c r="H140" s="146" t="s">
        <v>411</v>
      </c>
      <c r="I140" s="147">
        <v>2.1767300000000001</v>
      </c>
      <c r="J140" s="147">
        <v>2.6604480000000001</v>
      </c>
      <c r="K140" s="147">
        <v>4.1116010000000003</v>
      </c>
      <c r="L140" s="147" t="s">
        <v>411</v>
      </c>
      <c r="M140" s="146">
        <v>18.864992999999998</v>
      </c>
      <c r="N140" s="146" t="s">
        <v>411</v>
      </c>
      <c r="O140" s="146" t="s">
        <v>411</v>
      </c>
      <c r="P140" s="146" t="s">
        <v>411</v>
      </c>
      <c r="Q140" s="146" t="s">
        <v>411</v>
      </c>
      <c r="R140" s="146" t="s">
        <v>411</v>
      </c>
      <c r="S140" s="146" t="s">
        <v>411</v>
      </c>
      <c r="T140" s="146" t="s">
        <v>411</v>
      </c>
      <c r="U140" s="146" t="s">
        <v>411</v>
      </c>
      <c r="V140" s="146" t="s">
        <v>411</v>
      </c>
      <c r="W140" s="163">
        <v>1.2092940000000001</v>
      </c>
      <c r="X140" s="163">
        <v>1.741384</v>
      </c>
      <c r="Y140" s="163">
        <v>1.0448299999999999</v>
      </c>
      <c r="Z140" s="163">
        <v>0.52241499999999996</v>
      </c>
      <c r="AA140" s="163">
        <v>0.69655400000000001</v>
      </c>
      <c r="AB140" s="163">
        <v>4.0051829999999997</v>
      </c>
      <c r="AC140" s="163" t="s">
        <v>411</v>
      </c>
      <c r="AD140" s="163" t="s">
        <v>411</v>
      </c>
      <c r="AE140" s="274"/>
      <c r="AF140" s="163" t="s">
        <v>411</v>
      </c>
      <c r="AG140" s="163" t="s">
        <v>411</v>
      </c>
      <c r="AH140" s="163" t="s">
        <v>411</v>
      </c>
      <c r="AI140" s="163" t="s">
        <v>411</v>
      </c>
      <c r="AJ140" s="163" t="s">
        <v>411</v>
      </c>
      <c r="AK140" s="163">
        <v>390.09</v>
      </c>
      <c r="AL140" s="149" t="s">
        <v>438</v>
      </c>
    </row>
    <row r="141" spans="1:67" s="17" customFormat="1" ht="23.45" customHeight="1" thickBot="1">
      <c r="A141" s="55"/>
      <c r="B141" s="121" t="s">
        <v>25</v>
      </c>
      <c r="C141" s="122" t="s">
        <v>349</v>
      </c>
      <c r="D141" s="55"/>
      <c r="E141" s="382">
        <f>SUM(E14:E140)</f>
        <v>53.4969466166595</v>
      </c>
      <c r="F141" s="382">
        <f t="shared" ref="F141:AD141" si="0">SUM(F14:F140)</f>
        <v>64.474037449757418</v>
      </c>
      <c r="G141" s="382">
        <f t="shared" si="0"/>
        <v>66.712671809799858</v>
      </c>
      <c r="H141" s="382">
        <f t="shared" si="0"/>
        <v>16.959630621519501</v>
      </c>
      <c r="I141" s="382">
        <f t="shared" si="0"/>
        <v>21.923206095292802</v>
      </c>
      <c r="J141" s="382">
        <f t="shared" si="0"/>
        <v>24.892589912236836</v>
      </c>
      <c r="K141" s="382">
        <f t="shared" si="0"/>
        <v>31.074906453796299</v>
      </c>
      <c r="L141" s="382">
        <f t="shared" si="0"/>
        <v>2.9928404029781159</v>
      </c>
      <c r="M141" s="382">
        <f t="shared" si="0"/>
        <v>389.05674937006199</v>
      </c>
      <c r="N141" s="382">
        <f t="shared" si="0"/>
        <v>149.63478479148245</v>
      </c>
      <c r="O141" s="382">
        <f t="shared" si="0"/>
        <v>0.82717317239718646</v>
      </c>
      <c r="P141" s="382">
        <f t="shared" si="0"/>
        <v>0.14905596623654918</v>
      </c>
      <c r="Q141" s="382">
        <f t="shared" si="0"/>
        <v>10.241304634995258</v>
      </c>
      <c r="R141" s="382">
        <f t="shared" si="0"/>
        <v>1.9197513482746709</v>
      </c>
      <c r="S141" s="382">
        <f t="shared" si="0"/>
        <v>1.8121063105662665</v>
      </c>
      <c r="T141" s="382">
        <f t="shared" si="0"/>
        <v>11.868400658243466</v>
      </c>
      <c r="U141" s="382">
        <f t="shared" si="0"/>
        <v>0.29352950805992878</v>
      </c>
      <c r="V141" s="382">
        <f t="shared" si="0"/>
        <v>28.014160565186248</v>
      </c>
      <c r="W141" s="382">
        <f t="shared" si="0"/>
        <v>27.191566233435534</v>
      </c>
      <c r="X141" s="382">
        <f t="shared" si="0"/>
        <v>6.6657899282600592</v>
      </c>
      <c r="Y141" s="382">
        <f t="shared" si="0"/>
        <v>5.9970697717075572</v>
      </c>
      <c r="Z141" s="382">
        <f t="shared" si="0"/>
        <v>2.3564349727652978</v>
      </c>
      <c r="AA141" s="382">
        <f t="shared" si="0"/>
        <v>3.2132538868441456</v>
      </c>
      <c r="AB141" s="382">
        <f t="shared" si="0"/>
        <v>18.224472009894495</v>
      </c>
      <c r="AC141" s="382">
        <f t="shared" si="0"/>
        <v>0.23586457730178245</v>
      </c>
      <c r="AD141" s="382">
        <f t="shared" si="0"/>
        <v>1.943647839229776</v>
      </c>
      <c r="AE141" s="71"/>
      <c r="AF141" s="382">
        <f>SUM(AF14:AF140)</f>
        <v>111505.28017115139</v>
      </c>
      <c r="AG141" s="382">
        <f>SUM(AG14:AG140)</f>
        <v>15543.33</v>
      </c>
      <c r="AH141" s="382">
        <f>SUM(AH14:AH140)</f>
        <v>33623.10830238089</v>
      </c>
      <c r="AI141" s="382">
        <f>SUM(AI14:AI140)</f>
        <v>37162.145313244</v>
      </c>
      <c r="AJ141" s="382">
        <f>SUM(AJ14:AJ140)</f>
        <v>0</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53.4969466166595</v>
      </c>
      <c r="F144" s="383">
        <f t="shared" ref="F144:AK144" si="1">F141</f>
        <v>64.474037449757418</v>
      </c>
      <c r="G144" s="383">
        <f t="shared" si="1"/>
        <v>66.712671809799858</v>
      </c>
      <c r="H144" s="383">
        <f t="shared" si="1"/>
        <v>16.959630621519501</v>
      </c>
      <c r="I144" s="383">
        <f t="shared" si="1"/>
        <v>21.923206095292802</v>
      </c>
      <c r="J144" s="383">
        <f t="shared" si="1"/>
        <v>24.892589912236836</v>
      </c>
      <c r="K144" s="383">
        <f t="shared" si="1"/>
        <v>31.074906453796299</v>
      </c>
      <c r="L144" s="383">
        <f t="shared" si="1"/>
        <v>2.9928404029781159</v>
      </c>
      <c r="M144" s="383">
        <f t="shared" si="1"/>
        <v>389.05674937006199</v>
      </c>
      <c r="N144" s="383">
        <f t="shared" si="1"/>
        <v>149.63478479148245</v>
      </c>
      <c r="O144" s="383">
        <f t="shared" si="1"/>
        <v>0.82717317239718646</v>
      </c>
      <c r="P144" s="383">
        <f t="shared" si="1"/>
        <v>0.14905596623654918</v>
      </c>
      <c r="Q144" s="383">
        <f t="shared" si="1"/>
        <v>10.241304634995258</v>
      </c>
      <c r="R144" s="383">
        <f t="shared" si="1"/>
        <v>1.9197513482746709</v>
      </c>
      <c r="S144" s="383">
        <f t="shared" si="1"/>
        <v>1.8121063105662665</v>
      </c>
      <c r="T144" s="383">
        <f t="shared" si="1"/>
        <v>11.868400658243466</v>
      </c>
      <c r="U144" s="383">
        <f t="shared" si="1"/>
        <v>0.29352950805992878</v>
      </c>
      <c r="V144" s="383">
        <f t="shared" si="1"/>
        <v>28.014160565186248</v>
      </c>
      <c r="W144" s="383">
        <f t="shared" si="1"/>
        <v>27.191566233435534</v>
      </c>
      <c r="X144" s="383">
        <f t="shared" si="1"/>
        <v>6.6657899282600592</v>
      </c>
      <c r="Y144" s="383">
        <f t="shared" si="1"/>
        <v>5.9970697717075572</v>
      </c>
      <c r="Z144" s="383">
        <f t="shared" si="1"/>
        <v>2.3564349727652978</v>
      </c>
      <c r="AA144" s="383">
        <f t="shared" si="1"/>
        <v>3.2132538868441456</v>
      </c>
      <c r="AB144" s="383">
        <f t="shared" si="1"/>
        <v>18.224472009894495</v>
      </c>
      <c r="AC144" s="383">
        <f t="shared" si="1"/>
        <v>0.23586457730178245</v>
      </c>
      <c r="AD144" s="383">
        <f t="shared" si="1"/>
        <v>1.943647839229776</v>
      </c>
      <c r="AE144" s="71"/>
      <c r="AF144" s="383">
        <f t="shared" si="1"/>
        <v>111505.28017115139</v>
      </c>
      <c r="AG144" s="383">
        <f t="shared" si="1"/>
        <v>15543.33</v>
      </c>
      <c r="AH144" s="383">
        <f t="shared" si="1"/>
        <v>33623.10830238089</v>
      </c>
      <c r="AI144" s="383">
        <f t="shared" si="1"/>
        <v>37162.145313244</v>
      </c>
      <c r="AJ144" s="383">
        <f t="shared" si="1"/>
        <v>0</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57"/>
      <c r="E148" s="279">
        <v>0.22903737411366307</v>
      </c>
      <c r="F148" s="279">
        <v>2.7881845270833597E-2</v>
      </c>
      <c r="G148" s="279">
        <v>2.0279632220320212E-2</v>
      </c>
      <c r="H148" s="279" t="s">
        <v>431</v>
      </c>
      <c r="I148" s="279">
        <v>4.3837578114202629E-3</v>
      </c>
      <c r="J148" s="279">
        <v>4.3837578114202629E-3</v>
      </c>
      <c r="K148" s="279">
        <v>4.3837578114202629E-3</v>
      </c>
      <c r="L148" s="279">
        <v>2.104203749481726E-3</v>
      </c>
      <c r="M148" s="279">
        <v>2.2759497431886815E-2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279">
        <v>853.2</v>
      </c>
      <c r="AG148" s="282"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57"/>
      <c r="E149" s="279">
        <v>7.4794866472516826E-4</v>
      </c>
      <c r="F149" s="279">
        <v>7.2039166773900319E-5</v>
      </c>
      <c r="G149" s="279">
        <v>6.7809674385195854E-5</v>
      </c>
      <c r="H149" s="279" t="s">
        <v>431</v>
      </c>
      <c r="I149" s="279">
        <v>9.7566817008719173E-6</v>
      </c>
      <c r="J149" s="279">
        <v>9.7566817008719173E-6</v>
      </c>
      <c r="K149" s="279">
        <v>9.7566817008719173E-6</v>
      </c>
      <c r="L149" s="279">
        <v>4.6832072164185209E-6</v>
      </c>
      <c r="M149" s="279">
        <v>1.7651019069861467E-4</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282">
        <v>3.0070730591999997</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57"/>
      <c r="E150" s="279">
        <v>22.465189506999998</v>
      </c>
      <c r="F150" s="279">
        <v>0.77380000000000004</v>
      </c>
      <c r="G150" s="279">
        <v>12.024319999999998</v>
      </c>
      <c r="H150" s="279">
        <v>6.5170420000000007E-2</v>
      </c>
      <c r="I150" s="279">
        <v>1.2964</v>
      </c>
      <c r="J150" s="279">
        <v>1.4318</v>
      </c>
      <c r="K150" s="279">
        <v>1.4318</v>
      </c>
      <c r="L150" s="279">
        <v>0.17418799999999998</v>
      </c>
      <c r="M150" s="279">
        <v>2.1016040880000002</v>
      </c>
      <c r="N150" s="279">
        <v>4.7619999999999996E-2</v>
      </c>
      <c r="O150" s="279">
        <v>4.9799999999999992E-3</v>
      </c>
      <c r="P150" s="279">
        <v>6.3799999999999985E-3</v>
      </c>
      <c r="Q150" s="279">
        <v>0.14832000000000001</v>
      </c>
      <c r="R150" s="279">
        <v>0.15757999999999997</v>
      </c>
      <c r="S150" s="279">
        <v>0.3291</v>
      </c>
      <c r="T150" s="279">
        <v>6.9179999999999993</v>
      </c>
      <c r="U150" s="279">
        <v>5.194E-2</v>
      </c>
      <c r="V150" s="279">
        <v>0.34079999999999999</v>
      </c>
      <c r="W150" s="279" t="s">
        <v>431</v>
      </c>
      <c r="X150" s="279">
        <v>1.2157999999999999E-2</v>
      </c>
      <c r="Y150" s="279">
        <v>1.3557999999999999E-2</v>
      </c>
      <c r="Z150" s="279" t="s">
        <v>431</v>
      </c>
      <c r="AA150" s="279" t="s">
        <v>431</v>
      </c>
      <c r="AB150" s="279">
        <v>2.5715999999999996E-2</v>
      </c>
      <c r="AC150" s="279" t="s">
        <v>411</v>
      </c>
      <c r="AD150" s="279" t="s">
        <v>411</v>
      </c>
      <c r="AE150" s="274"/>
      <c r="AF150" s="279">
        <v>11662.7</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7" t="s">
        <v>432</v>
      </c>
      <c r="F151" s="277" t="s">
        <v>432</v>
      </c>
      <c r="G151" s="277" t="s">
        <v>432</v>
      </c>
      <c r="H151" s="277" t="s">
        <v>432</v>
      </c>
      <c r="I151" s="277" t="s">
        <v>432</v>
      </c>
      <c r="J151" s="277" t="s">
        <v>432</v>
      </c>
      <c r="K151" s="277" t="s">
        <v>432</v>
      </c>
      <c r="L151" s="277" t="s">
        <v>432</v>
      </c>
      <c r="M151" s="277" t="s">
        <v>432</v>
      </c>
      <c r="N151" s="277" t="s">
        <v>432</v>
      </c>
      <c r="O151" s="277" t="s">
        <v>432</v>
      </c>
      <c r="P151" s="277" t="s">
        <v>432</v>
      </c>
      <c r="Q151" s="277" t="s">
        <v>432</v>
      </c>
      <c r="R151" s="277" t="s">
        <v>432</v>
      </c>
      <c r="S151" s="277" t="s">
        <v>432</v>
      </c>
      <c r="T151" s="277" t="s">
        <v>432</v>
      </c>
      <c r="U151" s="277" t="s">
        <v>432</v>
      </c>
      <c r="V151" s="277" t="s">
        <v>432</v>
      </c>
      <c r="W151" s="277" t="s">
        <v>432</v>
      </c>
      <c r="X151" s="277" t="s">
        <v>432</v>
      </c>
      <c r="Y151" s="277" t="s">
        <v>432</v>
      </c>
      <c r="Z151" s="277" t="s">
        <v>432</v>
      </c>
      <c r="AA151" s="277" t="s">
        <v>432</v>
      </c>
      <c r="AB151" s="277" t="s">
        <v>432</v>
      </c>
      <c r="AC151" s="277" t="s">
        <v>432</v>
      </c>
      <c r="AD151" s="277" t="s">
        <v>432</v>
      </c>
      <c r="AE151" s="274"/>
      <c r="AF151" s="277" t="s">
        <v>432</v>
      </c>
      <c r="AG151" s="277" t="s">
        <v>432</v>
      </c>
      <c r="AH151" s="277" t="s">
        <v>432</v>
      </c>
      <c r="AI151" s="277" t="s">
        <v>432</v>
      </c>
      <c r="AJ151" s="277" t="s">
        <v>432</v>
      </c>
      <c r="AK151" s="277" t="s">
        <v>432</v>
      </c>
      <c r="AL151" s="272"/>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4.9399999999999999E-3</v>
      </c>
      <c r="F155" s="288">
        <v>1.3000000000000001E-2</v>
      </c>
      <c r="G155" s="288">
        <v>9.8799999999999995E-4</v>
      </c>
      <c r="H155" s="288">
        <v>1.1180000000000001E-3</v>
      </c>
      <c r="I155" s="288">
        <v>1.5629000000000001E-2</v>
      </c>
      <c r="J155" s="288">
        <v>1.9102000000000001E-2</v>
      </c>
      <c r="K155" s="288">
        <v>2.9520999999999999E-2</v>
      </c>
      <c r="L155" s="287" t="s">
        <v>411</v>
      </c>
      <c r="M155" s="288">
        <v>0.1404</v>
      </c>
      <c r="N155" s="287" t="s">
        <v>411</v>
      </c>
      <c r="O155" s="287" t="s">
        <v>411</v>
      </c>
      <c r="P155" s="287" t="s">
        <v>411</v>
      </c>
      <c r="Q155" s="287" t="s">
        <v>411</v>
      </c>
      <c r="R155" s="287" t="s">
        <v>411</v>
      </c>
      <c r="S155" s="287" t="s">
        <v>411</v>
      </c>
      <c r="T155" s="287" t="s">
        <v>411</v>
      </c>
      <c r="U155" s="287" t="s">
        <v>411</v>
      </c>
      <c r="V155" s="287" t="s">
        <v>411</v>
      </c>
      <c r="W155" s="306">
        <v>8.6829999999999997E-3</v>
      </c>
      <c r="X155" s="306">
        <v>1.2503E-2</v>
      </c>
      <c r="Y155" s="306">
        <v>7.502E-3</v>
      </c>
      <c r="Z155" s="306">
        <v>3.751E-3</v>
      </c>
      <c r="AA155" s="306">
        <v>5.0010000000000002E-3</v>
      </c>
      <c r="AB155" s="306">
        <v>2.8757000000000001E-2</v>
      </c>
      <c r="AC155" s="307" t="s">
        <v>411</v>
      </c>
      <c r="AD155" s="307" t="s">
        <v>411</v>
      </c>
      <c r="AE155" s="291"/>
      <c r="AF155" s="307" t="s">
        <v>411</v>
      </c>
      <c r="AG155" s="307" t="s">
        <v>411</v>
      </c>
      <c r="AH155" s="307" t="s">
        <v>411</v>
      </c>
      <c r="AI155" s="307" t="s">
        <v>411</v>
      </c>
      <c r="AJ155" s="307" t="s">
        <v>411</v>
      </c>
      <c r="AK155" s="306">
        <v>2.5999999999999999E-2</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M14:AD14 M91:AB91 E19:H24 E17:G17 M17:AB17 M16:AD16 E15:AD15 E43:H54 M57:AD59 I46:AD54 E104:H105 M104:AD105 E103:AD103 E106:AD106 AF15:AK15 I120:K122 I123:L123 E37:H41 I37:AD38 M72:AD72 M82:AD90 I75:AD81 I92:AD93 I127:L129 I132:L132 I134:L134 AF124:AJ133 I56:AD56 E56:H72 E55:AD55 E75:H93 AF75:AK93 AF99:AK123 E99:H102 M99:AD102 I82:L82 I85:L90 I60:AD71 AF37:AK38 AF14:AI14 AK14 AF16:AH16 AF17 AH17 AF19:AI22 AK16:AK24 AF24:AI24 AF23 AF43:AI43 AF46:AK72 AF44:AF45 AF39:AI39 AK39:AK45 AF41:AI41 AF40 M43:AD45 M39:AD41 E14:H14 E16:H16 M19:AD24 E107:H140 I139:M139 M107:AD140 AF134:AK140">
    <cfRule type="cellIs" dxfId="1724" priority="86" operator="equal">
      <formula>0</formula>
    </cfRule>
  </conditionalFormatting>
  <conditionalFormatting sqref="I14:L14 I19:L24 I16:L16 I43:L45 I57:L59 I104:L105 I107:L119 I124:L126 L120:L122 I39:L41 I72:L72 I83:L84 I99:L102 I130:L131 I133:L133 I135:L138 I140:L140 I91:L91">
    <cfRule type="cellIs" dxfId="1723" priority="85" operator="equal">
      <formula>0</formula>
    </cfRule>
  </conditionalFormatting>
  <conditionalFormatting sqref="AC91:AD91">
    <cfRule type="cellIs" dxfId="1722" priority="84" operator="equal">
      <formula>0</formula>
    </cfRule>
  </conditionalFormatting>
  <conditionalFormatting sqref="I17:L17">
    <cfRule type="cellIs" dxfId="1721" priority="81" operator="equal">
      <formula>0</formula>
    </cfRule>
  </conditionalFormatting>
  <conditionalFormatting sqref="E18:AD18">
    <cfRule type="cellIs" dxfId="1720" priority="80" operator="equal">
      <formula>0</formula>
    </cfRule>
  </conditionalFormatting>
  <conditionalFormatting sqref="E25:H36 M25:AD36 AF25:AK36">
    <cfRule type="cellIs" dxfId="1719" priority="75" operator="equal">
      <formula>0</formula>
    </cfRule>
  </conditionalFormatting>
  <conditionalFormatting sqref="I25:L36">
    <cfRule type="cellIs" dxfId="1718" priority="74" operator="equal">
      <formula>0</formula>
    </cfRule>
  </conditionalFormatting>
  <conditionalFormatting sqref="AK124:AK133">
    <cfRule type="cellIs" dxfId="1717" priority="73" operator="equal">
      <formula>0</formula>
    </cfRule>
  </conditionalFormatting>
  <conditionalFormatting sqref="E73:AD74 AF73:AK74">
    <cfRule type="cellIs" dxfId="1716" priority="72" operator="equal">
      <formula>0</formula>
    </cfRule>
  </conditionalFormatting>
  <conditionalFormatting sqref="AF94:AK98 E94:AD98">
    <cfRule type="cellIs" dxfId="1715" priority="70" operator="equal">
      <formula>0</formula>
    </cfRule>
  </conditionalFormatting>
  <conditionalFormatting sqref="AF18">
    <cfRule type="cellIs" dxfId="1714" priority="69" operator="equal">
      <formula>0</formula>
    </cfRule>
  </conditionalFormatting>
  <conditionalFormatting sqref="AG18">
    <cfRule type="cellIs" dxfId="1713" priority="68" operator="equal">
      <formula>0</formula>
    </cfRule>
  </conditionalFormatting>
  <conditionalFormatting sqref="AH18">
    <cfRule type="cellIs" dxfId="1712" priority="67" operator="equal">
      <formula>0</formula>
    </cfRule>
  </conditionalFormatting>
  <conditionalFormatting sqref="AI18">
    <cfRule type="cellIs" dxfId="1711" priority="66" operator="equal">
      <formula>0</formula>
    </cfRule>
  </conditionalFormatting>
  <conditionalFormatting sqref="AJ18">
    <cfRule type="cellIs" dxfId="1710" priority="65" operator="equal">
      <formula>0</formula>
    </cfRule>
  </conditionalFormatting>
  <conditionalFormatting sqref="AJ14">
    <cfRule type="cellIs" dxfId="1709" priority="64" operator="equal">
      <formula>0</formula>
    </cfRule>
  </conditionalFormatting>
  <conditionalFormatting sqref="AJ16">
    <cfRule type="cellIs" dxfId="1708" priority="63" operator="equal">
      <formula>0</formula>
    </cfRule>
  </conditionalFormatting>
  <conditionalFormatting sqref="AJ17">
    <cfRule type="cellIs" dxfId="1707" priority="62" operator="equal">
      <formula>0</formula>
    </cfRule>
  </conditionalFormatting>
  <conditionalFormatting sqref="AI17">
    <cfRule type="cellIs" dxfId="1706" priority="61" operator="equal">
      <formula>0</formula>
    </cfRule>
  </conditionalFormatting>
  <conditionalFormatting sqref="AI16">
    <cfRule type="cellIs" dxfId="1705" priority="60" operator="equal">
      <formula>0</formula>
    </cfRule>
  </conditionalFormatting>
  <conditionalFormatting sqref="AG17">
    <cfRule type="cellIs" dxfId="1704" priority="59" operator="equal">
      <formula>0</formula>
    </cfRule>
  </conditionalFormatting>
  <conditionalFormatting sqref="AJ19">
    <cfRule type="cellIs" dxfId="1703" priority="58" operator="equal">
      <formula>0</formula>
    </cfRule>
  </conditionalFormatting>
  <conditionalFormatting sqref="AJ20">
    <cfRule type="cellIs" dxfId="1702" priority="57" operator="equal">
      <formula>0</formula>
    </cfRule>
  </conditionalFormatting>
  <conditionalFormatting sqref="AJ21">
    <cfRule type="cellIs" dxfId="1701" priority="56" operator="equal">
      <formula>0</formula>
    </cfRule>
  </conditionalFormatting>
  <conditionalFormatting sqref="AJ22">
    <cfRule type="cellIs" dxfId="1700" priority="55" operator="equal">
      <formula>0</formula>
    </cfRule>
  </conditionalFormatting>
  <conditionalFormatting sqref="AJ23">
    <cfRule type="cellIs" dxfId="1699" priority="54" operator="equal">
      <formula>0</formula>
    </cfRule>
  </conditionalFormatting>
  <conditionalFormatting sqref="AJ24">
    <cfRule type="cellIs" dxfId="1698" priority="53" operator="equal">
      <formula>0</formula>
    </cfRule>
  </conditionalFormatting>
  <conditionalFormatting sqref="AI23">
    <cfRule type="cellIs" dxfId="1697" priority="52" operator="equal">
      <formula>0</formula>
    </cfRule>
  </conditionalFormatting>
  <conditionalFormatting sqref="AH23">
    <cfRule type="cellIs" dxfId="1696" priority="51" operator="equal">
      <formula>0</formula>
    </cfRule>
  </conditionalFormatting>
  <conditionalFormatting sqref="AG23">
    <cfRule type="cellIs" dxfId="1695" priority="50" operator="equal">
      <formula>0</formula>
    </cfRule>
  </conditionalFormatting>
  <conditionalFormatting sqref="E42">
    <cfRule type="cellIs" dxfId="1694" priority="49" operator="equal">
      <formula>0</formula>
    </cfRule>
  </conditionalFormatting>
  <conditionalFormatting sqref="F42">
    <cfRule type="cellIs" dxfId="1693" priority="48" operator="equal">
      <formula>0</formula>
    </cfRule>
  </conditionalFormatting>
  <conditionalFormatting sqref="G42">
    <cfRule type="cellIs" dxfId="1692" priority="47" operator="equal">
      <formula>0</formula>
    </cfRule>
  </conditionalFormatting>
  <conditionalFormatting sqref="H42">
    <cfRule type="cellIs" dxfId="1691" priority="46" operator="equal">
      <formula>0</formula>
    </cfRule>
  </conditionalFormatting>
  <conditionalFormatting sqref="I42">
    <cfRule type="cellIs" dxfId="1690" priority="45" operator="equal">
      <formula>0</formula>
    </cfRule>
  </conditionalFormatting>
  <conditionalFormatting sqref="J42">
    <cfRule type="cellIs" dxfId="1689" priority="44" operator="equal">
      <formula>0</formula>
    </cfRule>
  </conditionalFormatting>
  <conditionalFormatting sqref="K42">
    <cfRule type="cellIs" dxfId="1688" priority="43" operator="equal">
      <formula>0</formula>
    </cfRule>
  </conditionalFormatting>
  <conditionalFormatting sqref="L42">
    <cfRule type="cellIs" dxfId="1687" priority="42" operator="equal">
      <formula>0</formula>
    </cfRule>
  </conditionalFormatting>
  <conditionalFormatting sqref="M42">
    <cfRule type="cellIs" dxfId="1686" priority="41" operator="equal">
      <formula>0</formula>
    </cfRule>
  </conditionalFormatting>
  <conditionalFormatting sqref="N42">
    <cfRule type="cellIs" dxfId="1685" priority="40" operator="equal">
      <formula>0</formula>
    </cfRule>
  </conditionalFormatting>
  <conditionalFormatting sqref="O42">
    <cfRule type="cellIs" dxfId="1684" priority="39" operator="equal">
      <formula>0</formula>
    </cfRule>
  </conditionalFormatting>
  <conditionalFormatting sqref="P42">
    <cfRule type="cellIs" dxfId="1683" priority="38" operator="equal">
      <formula>0</formula>
    </cfRule>
  </conditionalFormatting>
  <conditionalFormatting sqref="Q42">
    <cfRule type="cellIs" dxfId="1682" priority="37" operator="equal">
      <formula>0</formula>
    </cfRule>
  </conditionalFormatting>
  <conditionalFormatting sqref="R42">
    <cfRule type="cellIs" dxfId="1681" priority="36" operator="equal">
      <formula>0</formula>
    </cfRule>
  </conditionalFormatting>
  <conditionalFormatting sqref="S42">
    <cfRule type="cellIs" dxfId="1680" priority="35" operator="equal">
      <formula>0</formula>
    </cfRule>
  </conditionalFormatting>
  <conditionalFormatting sqref="T42">
    <cfRule type="cellIs" dxfId="1679" priority="34" operator="equal">
      <formula>0</formula>
    </cfRule>
  </conditionalFormatting>
  <conditionalFormatting sqref="U42">
    <cfRule type="cellIs" dxfId="1678" priority="33" operator="equal">
      <formula>0</formula>
    </cfRule>
  </conditionalFormatting>
  <conditionalFormatting sqref="V42">
    <cfRule type="cellIs" dxfId="1677" priority="32" operator="equal">
      <formula>0</formula>
    </cfRule>
  </conditionalFormatting>
  <conditionalFormatting sqref="W42">
    <cfRule type="cellIs" dxfId="1676" priority="31" operator="equal">
      <formula>0</formula>
    </cfRule>
  </conditionalFormatting>
  <conditionalFormatting sqref="X42">
    <cfRule type="cellIs" dxfId="1675" priority="30" operator="equal">
      <formula>0</formula>
    </cfRule>
  </conditionalFormatting>
  <conditionalFormatting sqref="Y42">
    <cfRule type="cellIs" dxfId="1674" priority="29" operator="equal">
      <formula>0</formula>
    </cfRule>
  </conditionalFormatting>
  <conditionalFormatting sqref="Z42">
    <cfRule type="cellIs" dxfId="1673" priority="28" operator="equal">
      <formula>0</formula>
    </cfRule>
  </conditionalFormatting>
  <conditionalFormatting sqref="AA42">
    <cfRule type="cellIs" dxfId="1672" priority="27" operator="equal">
      <formula>0</formula>
    </cfRule>
  </conditionalFormatting>
  <conditionalFormatting sqref="AB42">
    <cfRule type="cellIs" dxfId="1671" priority="26" operator="equal">
      <formula>0</formula>
    </cfRule>
  </conditionalFormatting>
  <conditionalFormatting sqref="AC42">
    <cfRule type="cellIs" dxfId="1670" priority="25" operator="equal">
      <formula>0</formula>
    </cfRule>
  </conditionalFormatting>
  <conditionalFormatting sqref="AD42">
    <cfRule type="cellIs" dxfId="1669" priority="24" operator="equal">
      <formula>0</formula>
    </cfRule>
  </conditionalFormatting>
  <conditionalFormatting sqref="AF42">
    <cfRule type="cellIs" dxfId="1668" priority="23" operator="equal">
      <formula>0</formula>
    </cfRule>
  </conditionalFormatting>
  <conditionalFormatting sqref="AG42">
    <cfRule type="cellIs" dxfId="1667" priority="22" operator="equal">
      <formula>0</formula>
    </cfRule>
  </conditionalFormatting>
  <conditionalFormatting sqref="AH42">
    <cfRule type="cellIs" dxfId="1666" priority="21" operator="equal">
      <formula>0</formula>
    </cfRule>
  </conditionalFormatting>
  <conditionalFormatting sqref="AI42">
    <cfRule type="cellIs" dxfId="1665" priority="20" operator="equal">
      <formula>0</formula>
    </cfRule>
  </conditionalFormatting>
  <conditionalFormatting sqref="AJ42">
    <cfRule type="cellIs" dxfId="1664" priority="19" operator="equal">
      <formula>0</formula>
    </cfRule>
  </conditionalFormatting>
  <conditionalFormatting sqref="AG44">
    <cfRule type="cellIs" dxfId="1663" priority="18" operator="equal">
      <formula>0</formula>
    </cfRule>
  </conditionalFormatting>
  <conditionalFormatting sqref="AG45">
    <cfRule type="cellIs" dxfId="1662" priority="17" operator="equal">
      <formula>0</formula>
    </cfRule>
  </conditionalFormatting>
  <conditionalFormatting sqref="AH45">
    <cfRule type="cellIs" dxfId="1661" priority="16" operator="equal">
      <formula>0</formula>
    </cfRule>
  </conditionalFormatting>
  <conditionalFormatting sqref="AH44">
    <cfRule type="cellIs" dxfId="1660" priority="15" operator="equal">
      <formula>0</formula>
    </cfRule>
  </conditionalFormatting>
  <conditionalFormatting sqref="AI44">
    <cfRule type="cellIs" dxfId="1659" priority="14" operator="equal">
      <formula>0</formula>
    </cfRule>
  </conditionalFormatting>
  <conditionalFormatting sqref="AI45">
    <cfRule type="cellIs" dxfId="1658" priority="13" operator="equal">
      <formula>0</formula>
    </cfRule>
  </conditionalFormatting>
  <conditionalFormatting sqref="AJ45">
    <cfRule type="cellIs" dxfId="1657" priority="12" operator="equal">
      <formula>0</formula>
    </cfRule>
  </conditionalFormatting>
  <conditionalFormatting sqref="AJ44">
    <cfRule type="cellIs" dxfId="1656" priority="11" operator="equal">
      <formula>0</formula>
    </cfRule>
  </conditionalFormatting>
  <conditionalFormatting sqref="AJ43">
    <cfRule type="cellIs" dxfId="1655" priority="10" operator="equal">
      <formula>0</formula>
    </cfRule>
  </conditionalFormatting>
  <conditionalFormatting sqref="AJ41">
    <cfRule type="cellIs" dxfId="1654" priority="9" operator="equal">
      <formula>0</formula>
    </cfRule>
  </conditionalFormatting>
  <conditionalFormatting sqref="AJ40">
    <cfRule type="cellIs" dxfId="1653" priority="8" operator="equal">
      <formula>0</formula>
    </cfRule>
  </conditionalFormatting>
  <conditionalFormatting sqref="AJ39">
    <cfRule type="cellIs" dxfId="1652" priority="7" operator="equal">
      <formula>0</formula>
    </cfRule>
  </conditionalFormatting>
  <conditionalFormatting sqref="AI40">
    <cfRule type="cellIs" dxfId="1651" priority="6" operator="equal">
      <formula>0</formula>
    </cfRule>
  </conditionalFormatting>
  <conditionalFormatting sqref="AH40">
    <cfRule type="cellIs" dxfId="1650" priority="5" operator="equal">
      <formula>0</formula>
    </cfRule>
  </conditionalFormatting>
  <conditionalFormatting sqref="AG40">
    <cfRule type="cellIs" dxfId="1649" priority="4" operator="equal">
      <formula>0</formula>
    </cfRule>
  </conditionalFormatting>
  <conditionalFormatting sqref="H17">
    <cfRule type="cellIs" dxfId="1648" priority="3" operator="equal">
      <formula>0</formula>
    </cfRule>
  </conditionalFormatting>
  <conditionalFormatting sqref="AD17">
    <cfRule type="cellIs" dxfId="1647" priority="2" operator="equal">
      <formula>0</formula>
    </cfRule>
  </conditionalFormatting>
  <conditionalFormatting sqref="AC17">
    <cfRule type="cellIs" dxfId="1646"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96258"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rgb="FF00B050"/>
  </sheetPr>
  <dimension ref="A1:BO185"/>
  <sheetViews>
    <sheetView topLeftCell="A2" zoomScale="70" zoomScaleNormal="70" workbookViewId="0">
      <pane ySplit="12"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1995</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1995</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5.965510992382562</v>
      </c>
      <c r="F14" s="146">
        <v>0.1193266891033108</v>
      </c>
      <c r="G14" s="146">
        <v>22.399372880015243</v>
      </c>
      <c r="H14" s="146" t="s">
        <v>431</v>
      </c>
      <c r="I14" s="147">
        <v>0.55951787992382562</v>
      </c>
      <c r="J14" s="147">
        <v>0.71990487992382557</v>
      </c>
      <c r="K14" s="147">
        <v>0.95809097992382564</v>
      </c>
      <c r="L14" s="147">
        <v>2.6985138798095644E-2</v>
      </c>
      <c r="M14" s="146">
        <v>1.3400702865496621</v>
      </c>
      <c r="N14" s="146">
        <v>0.164580732157175</v>
      </c>
      <c r="O14" s="146">
        <v>3.2325095359529162E-2</v>
      </c>
      <c r="P14" s="146">
        <v>2.0853249811665801E-2</v>
      </c>
      <c r="Q14" s="146">
        <v>0.14134105257399895</v>
      </c>
      <c r="R14" s="146">
        <v>9.1709567892968663E-2</v>
      </c>
      <c r="S14" s="146">
        <v>0.14260022178929685</v>
      </c>
      <c r="T14" s="146">
        <v>5.1523254225334387</v>
      </c>
      <c r="U14" s="146">
        <v>0.19816409210690655</v>
      </c>
      <c r="V14" s="146">
        <v>1.9973284721571747</v>
      </c>
      <c r="W14" s="146">
        <v>0.154985719058329</v>
      </c>
      <c r="X14" s="146">
        <v>1.1878720053453285E-3</v>
      </c>
      <c r="Y14" s="146">
        <v>3.0610540801799269E-4</v>
      </c>
      <c r="Z14" s="146">
        <v>2.445839080179927E-4</v>
      </c>
      <c r="AA14" s="146">
        <v>2.060069280179927E-4</v>
      </c>
      <c r="AB14" s="146">
        <v>1.9445682493993068E-3</v>
      </c>
      <c r="AC14" s="146">
        <v>3.2681600000000005E-2</v>
      </c>
      <c r="AD14" s="146">
        <v>3.6710234E-3</v>
      </c>
      <c r="AE14" s="274"/>
      <c r="AF14" s="146">
        <v>20266</v>
      </c>
      <c r="AG14" s="146">
        <v>4098</v>
      </c>
      <c r="AH14" s="146">
        <v>23163</v>
      </c>
      <c r="AI14" s="146">
        <v>1063.4381166579999</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0.28322900000000001</v>
      </c>
      <c r="F16" s="146">
        <v>3.7357400000000004E-3</v>
      </c>
      <c r="G16" s="146">
        <v>0.42844853921635817</v>
      </c>
      <c r="H16" s="146" t="s">
        <v>431</v>
      </c>
      <c r="I16" s="147">
        <v>4.1210200000000004E-3</v>
      </c>
      <c r="J16" s="147">
        <v>8.2881400000000011E-3</v>
      </c>
      <c r="K16" s="147">
        <v>1.216598E-2</v>
      </c>
      <c r="L16" s="147">
        <v>1.2170048000000001E-4</v>
      </c>
      <c r="M16" s="146">
        <v>4.7191839999999999E-2</v>
      </c>
      <c r="N16" s="146">
        <v>1.1960392000000002E-2</v>
      </c>
      <c r="O16" s="146">
        <v>1.6465960000000004E-3</v>
      </c>
      <c r="P16" s="146">
        <v>2.5060246000000006E-3</v>
      </c>
      <c r="Q16" s="146">
        <v>1.1060408000000001E-2</v>
      </c>
      <c r="R16" s="146">
        <v>7.0119074400000012E-3</v>
      </c>
      <c r="S16" s="146">
        <v>1.519697744E-3</v>
      </c>
      <c r="T16" s="146">
        <v>1.7697581439999999E-2</v>
      </c>
      <c r="U16" s="146">
        <v>3.42666888E-2</v>
      </c>
      <c r="V16" s="146">
        <v>1.0350936000000002E-2</v>
      </c>
      <c r="W16" s="146">
        <v>7.9535000000000005E-3</v>
      </c>
      <c r="X16" s="146">
        <v>1.4742600000000002E-6</v>
      </c>
      <c r="Y16" s="146">
        <v>2.7889460000000005E-5</v>
      </c>
      <c r="Z16" s="146">
        <v>2.2070260000000005E-5</v>
      </c>
      <c r="AA16" s="146">
        <v>4.0684919999999999E-6</v>
      </c>
      <c r="AB16" s="146">
        <v>5.5502472000000003E-5</v>
      </c>
      <c r="AC16" s="146">
        <v>4.8735800000000006E-3</v>
      </c>
      <c r="AD16" s="146">
        <v>2.4004200000000005E-6</v>
      </c>
      <c r="AE16" s="274"/>
      <c r="AF16" s="146">
        <v>252.6</v>
      </c>
      <c r="AG16" s="146">
        <v>727.40000000000009</v>
      </c>
      <c r="AH16" s="146">
        <v>944</v>
      </c>
      <c r="AI16" s="146" t="s">
        <v>432</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0.53630500000000003</v>
      </c>
      <c r="F17" s="146">
        <v>7.1904999999999997E-2</v>
      </c>
      <c r="G17" s="146">
        <v>0.35236694268617247</v>
      </c>
      <c r="H17" s="146" t="s">
        <v>431</v>
      </c>
      <c r="I17" s="147">
        <v>1.5940800000000001E-2</v>
      </c>
      <c r="J17" s="147">
        <v>1.5940800000000001E-2</v>
      </c>
      <c r="K17" s="147">
        <v>1.5940800000000001E-2</v>
      </c>
      <c r="L17" s="147">
        <v>7.9696320000000008E-3</v>
      </c>
      <c r="M17" s="146">
        <v>0.11497</v>
      </c>
      <c r="N17" s="146">
        <v>8.2360000000000004E-5</v>
      </c>
      <c r="O17" s="146">
        <v>6.3540000000000005E-6</v>
      </c>
      <c r="P17" s="146">
        <v>1.359E-3</v>
      </c>
      <c r="Q17" s="146">
        <v>2.5715000000000004E-4</v>
      </c>
      <c r="R17" s="146">
        <v>1.7168000000000001E-4</v>
      </c>
      <c r="S17" s="146">
        <v>1.6123600000000001E-4</v>
      </c>
      <c r="T17" s="146">
        <v>3.6319999999999998E-5</v>
      </c>
      <c r="U17" s="146">
        <v>2.1443000000000005E-4</v>
      </c>
      <c r="V17" s="146">
        <v>2.2167800000000001E-2</v>
      </c>
      <c r="W17" s="146">
        <v>2.2142000000000004E-3</v>
      </c>
      <c r="X17" s="146">
        <v>3.0387000000000001E-3</v>
      </c>
      <c r="Y17" s="146">
        <v>1.7418999999999997E-2</v>
      </c>
      <c r="Z17" s="146">
        <v>3.7945000000000001E-3</v>
      </c>
      <c r="AA17" s="146">
        <v>3.6062999999999998E-3</v>
      </c>
      <c r="AB17" s="146">
        <v>2.7858500000000001E-2</v>
      </c>
      <c r="AC17" s="146" t="s">
        <v>431</v>
      </c>
      <c r="AD17" s="146" t="s">
        <v>431</v>
      </c>
      <c r="AE17" s="274"/>
      <c r="AF17" s="146">
        <v>705</v>
      </c>
      <c r="AG17" s="146" t="s">
        <v>432</v>
      </c>
      <c r="AH17" s="146">
        <v>2360</v>
      </c>
      <c r="AI17" s="146" t="s">
        <v>432</v>
      </c>
      <c r="AJ17" s="146" t="s">
        <v>432</v>
      </c>
      <c r="AK17" s="148" t="s">
        <v>411</v>
      </c>
      <c r="AL17" s="149" t="s">
        <v>18</v>
      </c>
    </row>
    <row r="18" spans="1:39" s="10" customFormat="1" ht="24.75" customHeight="1" thickBot="1">
      <c r="A18" s="98" t="s">
        <v>121</v>
      </c>
      <c r="B18" s="98" t="s">
        <v>163</v>
      </c>
      <c r="C18" s="106" t="s">
        <v>276</v>
      </c>
      <c r="D18" s="93"/>
      <c r="E18" s="146" t="s">
        <v>432</v>
      </c>
      <c r="F18" s="146" t="s">
        <v>432</v>
      </c>
      <c r="G18" s="146" t="s">
        <v>432</v>
      </c>
      <c r="H18" s="146" t="s">
        <v>432</v>
      </c>
      <c r="I18" s="146" t="s">
        <v>432</v>
      </c>
      <c r="J18" s="146" t="s">
        <v>432</v>
      </c>
      <c r="K18" s="146" t="s">
        <v>432</v>
      </c>
      <c r="L18" s="146" t="s">
        <v>432</v>
      </c>
      <c r="M18" s="146" t="s">
        <v>432</v>
      </c>
      <c r="N18" s="146" t="s">
        <v>432</v>
      </c>
      <c r="O18" s="146" t="s">
        <v>432</v>
      </c>
      <c r="P18" s="146" t="s">
        <v>432</v>
      </c>
      <c r="Q18" s="146" t="s">
        <v>432</v>
      </c>
      <c r="R18" s="146" t="s">
        <v>432</v>
      </c>
      <c r="S18" s="146" t="s">
        <v>432</v>
      </c>
      <c r="T18" s="146" t="s">
        <v>432</v>
      </c>
      <c r="U18" s="146" t="s">
        <v>432</v>
      </c>
      <c r="V18" s="146" t="s">
        <v>432</v>
      </c>
      <c r="W18" s="146" t="s">
        <v>432</v>
      </c>
      <c r="X18" s="146" t="s">
        <v>432</v>
      </c>
      <c r="Y18" s="146" t="s">
        <v>432</v>
      </c>
      <c r="Z18" s="146" t="s">
        <v>432</v>
      </c>
      <c r="AA18" s="146" t="s">
        <v>432</v>
      </c>
      <c r="AB18" s="146" t="s">
        <v>432</v>
      </c>
      <c r="AC18" s="146" t="s">
        <v>432</v>
      </c>
      <c r="AD18" s="146" t="s">
        <v>432</v>
      </c>
      <c r="AE18" s="274"/>
      <c r="AF18" s="146" t="s">
        <v>432</v>
      </c>
      <c r="AG18" s="146" t="s">
        <v>432</v>
      </c>
      <c r="AH18" s="146" t="s">
        <v>432</v>
      </c>
      <c r="AI18" s="146" t="s">
        <v>432</v>
      </c>
      <c r="AJ18" s="146" t="s">
        <v>432</v>
      </c>
      <c r="AK18" s="148" t="s">
        <v>411</v>
      </c>
      <c r="AL18" s="149" t="s">
        <v>18</v>
      </c>
    </row>
    <row r="19" spans="1:39" s="10" customFormat="1" ht="24.75" customHeight="1" thickBot="1">
      <c r="A19" s="98" t="s">
        <v>121</v>
      </c>
      <c r="B19" s="98" t="s">
        <v>164</v>
      </c>
      <c r="C19" s="106" t="s">
        <v>57</v>
      </c>
      <c r="D19" s="93"/>
      <c r="E19" s="146">
        <v>2.4140455555282689</v>
      </c>
      <c r="F19" s="146">
        <v>0.14086086455608349</v>
      </c>
      <c r="G19" s="146">
        <v>4.3909011972955527</v>
      </c>
      <c r="H19" s="146">
        <v>2.5900000000000001E-4</v>
      </c>
      <c r="I19" s="147">
        <v>9.2774568450162825E-2</v>
      </c>
      <c r="J19" s="147">
        <v>9.2795568450162833E-2</v>
      </c>
      <c r="K19" s="147">
        <v>9.2844568450162826E-2</v>
      </c>
      <c r="L19" s="147">
        <v>5.1237062738006524E-2</v>
      </c>
      <c r="M19" s="146">
        <v>0.3357288987881053</v>
      </c>
      <c r="N19" s="146">
        <v>5.6477119609204E-4</v>
      </c>
      <c r="O19" s="146">
        <v>1.1926462513480329E-4</v>
      </c>
      <c r="P19" s="146">
        <v>1.1384390808819604E-3</v>
      </c>
      <c r="Q19" s="146">
        <v>2.4679323720036306E-4</v>
      </c>
      <c r="R19" s="146">
        <v>1.0846161408360473E-3</v>
      </c>
      <c r="S19" s="146">
        <v>1.0452192281672093E-3</v>
      </c>
      <c r="T19" s="146">
        <v>6.4553740836047188E-5</v>
      </c>
      <c r="U19" s="146">
        <v>5.6693939757621059E-4</v>
      </c>
      <c r="V19" s="146">
        <v>0.13624884483156263</v>
      </c>
      <c r="W19" s="146">
        <v>7.6331256334418876E-3</v>
      </c>
      <c r="X19" s="146">
        <v>9.4948201078426143E-3</v>
      </c>
      <c r="Y19" s="146">
        <v>7.1482369878810528E-2</v>
      </c>
      <c r="Z19" s="146">
        <v>8.964759609203992E-3</v>
      </c>
      <c r="AA19" s="146">
        <v>8.0265101617639206E-3</v>
      </c>
      <c r="AB19" s="146">
        <v>9.7968459757621057E-2</v>
      </c>
      <c r="AC19" s="146">
        <v>3.5000000000000004E-5</v>
      </c>
      <c r="AD19" s="146">
        <v>4.2E-7</v>
      </c>
      <c r="AE19" s="274"/>
      <c r="AF19" s="146">
        <v>4547.2</v>
      </c>
      <c r="AG19" s="146" t="s">
        <v>432</v>
      </c>
      <c r="AH19" s="146">
        <v>1090.4723720036302</v>
      </c>
      <c r="AI19" s="146">
        <v>7</v>
      </c>
      <c r="AJ19" s="146" t="s">
        <v>432</v>
      </c>
      <c r="AK19" s="148" t="s">
        <v>411</v>
      </c>
      <c r="AL19" s="149" t="s">
        <v>18</v>
      </c>
    </row>
    <row r="20" spans="1:39" s="10" customFormat="1" ht="24.75" customHeight="1" thickBot="1">
      <c r="A20" s="98" t="s">
        <v>121</v>
      </c>
      <c r="B20" s="98" t="s">
        <v>165</v>
      </c>
      <c r="C20" s="106" t="s">
        <v>58</v>
      </c>
      <c r="D20" s="93"/>
      <c r="E20" s="146">
        <v>6.6814180000000015E-2</v>
      </c>
      <c r="F20" s="146">
        <v>3.5466648000000003E-2</v>
      </c>
      <c r="G20" s="146">
        <v>0.14658923084840672</v>
      </c>
      <c r="H20" s="146">
        <v>3.2190000000000001E-3</v>
      </c>
      <c r="I20" s="147">
        <v>1.9980460000000002E-2</v>
      </c>
      <c r="J20" s="147">
        <v>2.07496E-2</v>
      </c>
      <c r="K20" s="147">
        <v>2.175382E-2</v>
      </c>
      <c r="L20" s="147">
        <v>4.7132427200000009E-3</v>
      </c>
      <c r="M20" s="146">
        <v>0.11044246000000001</v>
      </c>
      <c r="N20" s="146">
        <v>9.9222470000000004E-3</v>
      </c>
      <c r="O20" s="146">
        <v>1.2332061000000002E-3</v>
      </c>
      <c r="P20" s="146">
        <v>5.5903800000000009E-4</v>
      </c>
      <c r="Q20" s="146">
        <v>2.54906E-4</v>
      </c>
      <c r="R20" s="146">
        <v>2.7807629999999999E-3</v>
      </c>
      <c r="S20" s="146">
        <v>1.5281766000000002E-3</v>
      </c>
      <c r="T20" s="146">
        <v>9.0994260000000005E-4</v>
      </c>
      <c r="U20" s="146">
        <v>1.5991800000000002E-4</v>
      </c>
      <c r="V20" s="146">
        <v>5.8264530000000009E-2</v>
      </c>
      <c r="W20" s="146">
        <v>2.0327580000000001E-2</v>
      </c>
      <c r="X20" s="146">
        <v>3.6659300000000004E-3</v>
      </c>
      <c r="Y20" s="146">
        <v>6.2283940000000008E-3</v>
      </c>
      <c r="Z20" s="146">
        <v>2.022242E-3</v>
      </c>
      <c r="AA20" s="146">
        <v>1.6233899999999999E-3</v>
      </c>
      <c r="AB20" s="146">
        <v>1.3539955999999999E-2</v>
      </c>
      <c r="AC20" s="146">
        <v>4.7000520000000002E-4</v>
      </c>
      <c r="AD20" s="146">
        <v>9.6034199999999997E-3</v>
      </c>
      <c r="AE20" s="274"/>
      <c r="AF20" s="146">
        <v>81.2</v>
      </c>
      <c r="AG20" s="146">
        <v>56.46</v>
      </c>
      <c r="AH20" s="146">
        <v>101</v>
      </c>
      <c r="AI20" s="146">
        <v>87</v>
      </c>
      <c r="AJ20" s="146" t="s">
        <v>432</v>
      </c>
      <c r="AK20" s="148" t="s">
        <v>411</v>
      </c>
      <c r="AL20" s="149" t="s">
        <v>18</v>
      </c>
    </row>
    <row r="21" spans="1:39" s="10" customFormat="1" ht="24.75" customHeight="1" thickBot="1">
      <c r="A21" s="98" t="s">
        <v>121</v>
      </c>
      <c r="B21" s="98" t="s">
        <v>166</v>
      </c>
      <c r="C21" s="106" t="s">
        <v>59</v>
      </c>
      <c r="D21" s="93"/>
      <c r="E21" s="146">
        <v>2.7176824877459826</v>
      </c>
      <c r="F21" s="146">
        <v>0.31335300156969731</v>
      </c>
      <c r="G21" s="146">
        <v>4.3291481525957414</v>
      </c>
      <c r="H21" s="146">
        <v>1.2099E-2</v>
      </c>
      <c r="I21" s="147">
        <v>0.17539239488975494</v>
      </c>
      <c r="J21" s="147">
        <v>0.17915295488975494</v>
      </c>
      <c r="K21" s="147">
        <v>0.18360383488975496</v>
      </c>
      <c r="L21" s="147">
        <v>6.7614249075590216E-2</v>
      </c>
      <c r="M21" s="146">
        <v>0.87256520641396629</v>
      </c>
      <c r="N21" s="146">
        <v>5.0622742645881152E-2</v>
      </c>
      <c r="O21" s="146">
        <v>4.8378305710266405E-3</v>
      </c>
      <c r="P21" s="146">
        <v>4.8412406159841978E-3</v>
      </c>
      <c r="Q21" s="146">
        <v>1.7447872807378143E-3</v>
      </c>
      <c r="R21" s="146">
        <v>1.2668854581495916E-2</v>
      </c>
      <c r="S21" s="146">
        <v>8.4072059162991833E-3</v>
      </c>
      <c r="T21" s="146">
        <v>4.746311381495916E-3</v>
      </c>
      <c r="U21" s="146">
        <v>1.4134486328279323E-3</v>
      </c>
      <c r="V21" s="146">
        <v>0.36753657649938609</v>
      </c>
      <c r="W21" s="146">
        <v>0.10355899325983664</v>
      </c>
      <c r="X21" s="146">
        <v>2.8446361821312261E-2</v>
      </c>
      <c r="Y21" s="146">
        <v>0.10271133264139662</v>
      </c>
      <c r="Z21" s="146">
        <v>2.0304667588115957E-2</v>
      </c>
      <c r="AA21" s="146">
        <v>1.7371730231968394E-2</v>
      </c>
      <c r="AB21" s="146">
        <v>0.16883409228279325</v>
      </c>
      <c r="AC21" s="146">
        <v>1.8264808E-3</v>
      </c>
      <c r="AD21" s="146">
        <v>5.252242E-2</v>
      </c>
      <c r="AE21" s="274"/>
      <c r="AF21" s="146">
        <v>4693.3500000000004</v>
      </c>
      <c r="AG21" s="146">
        <v>308.84000000000003</v>
      </c>
      <c r="AH21" s="146">
        <v>3064.9678073781433</v>
      </c>
      <c r="AI21" s="146">
        <v>327</v>
      </c>
      <c r="AJ21" s="146" t="s">
        <v>432</v>
      </c>
      <c r="AK21" s="148" t="s">
        <v>411</v>
      </c>
      <c r="AL21" s="149" t="s">
        <v>18</v>
      </c>
    </row>
    <row r="22" spans="1:39" s="10" customFormat="1" ht="24.75" customHeight="1" thickBot="1">
      <c r="A22" s="98" t="s">
        <v>121</v>
      </c>
      <c r="B22" s="99" t="s">
        <v>167</v>
      </c>
      <c r="C22" s="106" t="s">
        <v>298</v>
      </c>
      <c r="D22" s="93"/>
      <c r="E22" s="146">
        <v>1.4374961700000002</v>
      </c>
      <c r="F22" s="146">
        <v>0.13186144999999999</v>
      </c>
      <c r="G22" s="146">
        <v>2.506828008099601</v>
      </c>
      <c r="H22" s="146">
        <v>3.4779999999999998E-3</v>
      </c>
      <c r="I22" s="147">
        <v>7.7713759999999993E-2</v>
      </c>
      <c r="J22" s="147">
        <v>7.9021759999999996E-2</v>
      </c>
      <c r="K22" s="147">
        <v>8.0477759999999995E-2</v>
      </c>
      <c r="L22" s="147">
        <v>3.3208174400000005E-2</v>
      </c>
      <c r="M22" s="146">
        <v>0.36598994000000007</v>
      </c>
      <c r="N22" s="146">
        <v>1.8033069200000001E-2</v>
      </c>
      <c r="O22" s="146">
        <v>1.4437263400000002E-3</v>
      </c>
      <c r="P22" s="146">
        <v>1.9529708000000001E-3</v>
      </c>
      <c r="Q22" s="146">
        <v>6.7892270000000001E-4</v>
      </c>
      <c r="R22" s="146">
        <v>4.2300840000000003E-3</v>
      </c>
      <c r="S22" s="146">
        <v>3.1259930000000005E-3</v>
      </c>
      <c r="T22" s="146">
        <v>1.7071627200000003E-3</v>
      </c>
      <c r="U22" s="146">
        <v>6.0838590000000001E-4</v>
      </c>
      <c r="V22" s="146">
        <v>0.14616446999999999</v>
      </c>
      <c r="W22" s="146">
        <v>3.6795566000000002E-2</v>
      </c>
      <c r="X22" s="146">
        <v>1.1918010999999999E-2</v>
      </c>
      <c r="Y22" s="146">
        <v>5.0367749999999996E-2</v>
      </c>
      <c r="Z22" s="146">
        <v>8.9375529999999991E-3</v>
      </c>
      <c r="AA22" s="146">
        <v>7.7126950000000003E-3</v>
      </c>
      <c r="AB22" s="146">
        <v>7.8936009000000001E-2</v>
      </c>
      <c r="AC22" s="146">
        <v>5.4068000000000009E-4</v>
      </c>
      <c r="AD22" s="146">
        <v>1.9385640000000003E-2</v>
      </c>
      <c r="AE22" s="274"/>
      <c r="AF22" s="146">
        <v>2562.09</v>
      </c>
      <c r="AG22" s="146">
        <v>114</v>
      </c>
      <c r="AH22" s="146">
        <v>1282</v>
      </c>
      <c r="AI22" s="146">
        <v>94</v>
      </c>
      <c r="AJ22" s="146" t="s">
        <v>432</v>
      </c>
      <c r="AK22" s="148" t="s">
        <v>411</v>
      </c>
      <c r="AL22" s="149" t="s">
        <v>18</v>
      </c>
    </row>
    <row r="23" spans="1:39" s="10" customFormat="1" ht="24.75" customHeight="1" thickBot="1">
      <c r="A23" s="98" t="s">
        <v>128</v>
      </c>
      <c r="B23" s="99" t="s">
        <v>335</v>
      </c>
      <c r="C23" s="106" t="s">
        <v>351</v>
      </c>
      <c r="D23" s="132"/>
      <c r="E23" s="146">
        <v>6.0289999999999996E-3</v>
      </c>
      <c r="F23" s="146">
        <v>7.0992E-2</v>
      </c>
      <c r="G23" s="146">
        <v>2.9999999999999997E-4</v>
      </c>
      <c r="H23" s="146">
        <v>3.7499999999999997E-6</v>
      </c>
      <c r="I23" s="147">
        <v>1.0582499999999999E-3</v>
      </c>
      <c r="J23" s="147">
        <v>1.0582499999999999E-3</v>
      </c>
      <c r="K23" s="147">
        <v>1.0582499999999999E-3</v>
      </c>
      <c r="L23" s="147">
        <v>5.3000000000000001E-5</v>
      </c>
      <c r="M23" s="146">
        <v>0.73297425000000005</v>
      </c>
      <c r="N23" s="146">
        <v>0.15161725067385445</v>
      </c>
      <c r="O23" s="146">
        <v>1.0000000000000001E-5</v>
      </c>
      <c r="P23" s="146" t="s">
        <v>431</v>
      </c>
      <c r="Q23" s="146" t="s">
        <v>431</v>
      </c>
      <c r="R23" s="146">
        <v>5.0000000000000002E-5</v>
      </c>
      <c r="S23" s="146">
        <v>1.6999999999999999E-3</v>
      </c>
      <c r="T23" s="146">
        <v>7.0000000000000007E-5</v>
      </c>
      <c r="U23" s="146">
        <v>1.0000000000000001E-5</v>
      </c>
      <c r="V23" s="146">
        <v>1E-3</v>
      </c>
      <c r="W23" s="146" t="s">
        <v>431</v>
      </c>
      <c r="X23" s="146">
        <v>4.0000000000000003E-5</v>
      </c>
      <c r="Y23" s="146">
        <v>4.0000000000000003E-5</v>
      </c>
      <c r="Z23" s="146" t="s">
        <v>431</v>
      </c>
      <c r="AA23" s="146" t="s">
        <v>431</v>
      </c>
      <c r="AB23" s="146">
        <v>8.0000000000000007E-5</v>
      </c>
      <c r="AC23" s="146" t="s">
        <v>431</v>
      </c>
      <c r="AD23" s="146" t="s">
        <v>431</v>
      </c>
      <c r="AE23" s="274"/>
      <c r="AF23" s="146">
        <v>44</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2.4311083124307302</v>
      </c>
      <c r="F24" s="146">
        <v>0.73743672462036192</v>
      </c>
      <c r="G24" s="146">
        <v>3.350863531065345</v>
      </c>
      <c r="H24" s="146">
        <v>7.0262999999999992E-2</v>
      </c>
      <c r="I24" s="147">
        <v>0.36802978716886448</v>
      </c>
      <c r="J24" s="147">
        <v>0.37539520716886449</v>
      </c>
      <c r="K24" s="147">
        <v>0.38998586716886441</v>
      </c>
      <c r="L24" s="147">
        <v>0.12083065644675459</v>
      </c>
      <c r="M24" s="146">
        <v>1.5844076773039346</v>
      </c>
      <c r="N24" s="146">
        <v>7.6459898947253219E-2</v>
      </c>
      <c r="O24" s="146">
        <v>2.5046797877502535E-2</v>
      </c>
      <c r="P24" s="146">
        <v>4.201796501521542E-3</v>
      </c>
      <c r="Q24" s="146">
        <v>1.443580611392878E-3</v>
      </c>
      <c r="R24" s="146">
        <v>4.7012589119481078E-2</v>
      </c>
      <c r="S24" s="146">
        <v>1.5528593823896219E-2</v>
      </c>
      <c r="T24" s="146">
        <v>6.2687903194810742E-3</v>
      </c>
      <c r="U24" s="146">
        <v>1.8534909946078695E-3</v>
      </c>
      <c r="V24" s="146">
        <v>1.127595042863168</v>
      </c>
      <c r="W24" s="146">
        <v>0.23430926477924299</v>
      </c>
      <c r="X24" s="146">
        <v>3.6653832002028722E-2</v>
      </c>
      <c r="Y24" s="146">
        <v>0.10802153173039346</v>
      </c>
      <c r="Z24" s="146">
        <v>2.3151580725321662E-2</v>
      </c>
      <c r="AA24" s="146">
        <v>1.9440203003043083E-2</v>
      </c>
      <c r="AB24" s="146">
        <v>0.1872671474607869</v>
      </c>
      <c r="AC24" s="146">
        <v>9.6099356000000011E-3</v>
      </c>
      <c r="AD24" s="146">
        <v>3.1628540000000004E-2</v>
      </c>
      <c r="AE24" s="274"/>
      <c r="AF24" s="146">
        <v>4112.4000000000005</v>
      </c>
      <c r="AG24" s="146">
        <v>185.38</v>
      </c>
      <c r="AH24" s="146">
        <v>2115.0861139287813</v>
      </c>
      <c r="AI24" s="146">
        <v>1899</v>
      </c>
      <c r="AJ24" s="146" t="s">
        <v>432</v>
      </c>
      <c r="AK24" s="148" t="s">
        <v>411</v>
      </c>
      <c r="AL24" s="149" t="s">
        <v>18</v>
      </c>
    </row>
    <row r="25" spans="1:39" s="10" customFormat="1" ht="24.75" customHeight="1" thickBot="1">
      <c r="A25" s="98" t="s">
        <v>129</v>
      </c>
      <c r="B25" s="99" t="s">
        <v>169</v>
      </c>
      <c r="C25" s="107" t="s">
        <v>311</v>
      </c>
      <c r="D25" s="93"/>
      <c r="E25" s="147">
        <v>4.0962625886336951E-2</v>
      </c>
      <c r="F25" s="147">
        <v>2.6118154729166402E-2</v>
      </c>
      <c r="G25" s="147">
        <v>4.4910099815146515E-3</v>
      </c>
      <c r="H25" s="147" t="s">
        <v>431</v>
      </c>
      <c r="I25" s="147">
        <v>5.6639997559746608E-4</v>
      </c>
      <c r="J25" s="147">
        <v>5.6639997559746608E-4</v>
      </c>
      <c r="K25" s="147">
        <v>5.6639997559746608E-4</v>
      </c>
      <c r="L25" s="147">
        <v>2.7187198828678392E-4</v>
      </c>
      <c r="M25" s="150">
        <v>8.5240502568113191E-2</v>
      </c>
      <c r="N25" s="147" t="s">
        <v>431</v>
      </c>
      <c r="O25" s="147" t="s">
        <v>431</v>
      </c>
      <c r="P25" s="147" t="s">
        <v>431</v>
      </c>
      <c r="Q25" s="147" t="s">
        <v>431</v>
      </c>
      <c r="R25" s="147" t="s">
        <v>431</v>
      </c>
      <c r="S25" s="147" t="s">
        <v>431</v>
      </c>
      <c r="T25" s="147" t="s">
        <v>431</v>
      </c>
      <c r="U25" s="147" t="s">
        <v>431</v>
      </c>
      <c r="V25" s="147" t="s">
        <v>431</v>
      </c>
      <c r="W25" s="150" t="s">
        <v>411</v>
      </c>
      <c r="X25" s="150" t="s">
        <v>411</v>
      </c>
      <c r="Y25" s="150" t="s">
        <v>411</v>
      </c>
      <c r="Z25" s="150" t="s">
        <v>411</v>
      </c>
      <c r="AA25" s="150" t="s">
        <v>411</v>
      </c>
      <c r="AB25" s="150" t="s">
        <v>411</v>
      </c>
      <c r="AC25" s="150" t="s">
        <v>411</v>
      </c>
      <c r="AD25" s="150" t="s">
        <v>411</v>
      </c>
      <c r="AE25" s="274"/>
      <c r="AF25" s="147">
        <v>226.79999999999998</v>
      </c>
      <c r="AG25" s="147" t="s">
        <v>411</v>
      </c>
      <c r="AH25" s="147" t="s">
        <v>411</v>
      </c>
      <c r="AI25" s="147" t="s">
        <v>411</v>
      </c>
      <c r="AJ25" s="147" t="s">
        <v>411</v>
      </c>
      <c r="AK25" s="148" t="s">
        <v>411</v>
      </c>
      <c r="AL25" s="149" t="s">
        <v>18</v>
      </c>
    </row>
    <row r="26" spans="1:39" s="10" customFormat="1" ht="24.75" customHeight="1" thickBot="1">
      <c r="A26" s="98" t="s">
        <v>129</v>
      </c>
      <c r="B26" s="98" t="s">
        <v>168</v>
      </c>
      <c r="C26" s="106" t="s">
        <v>321</v>
      </c>
      <c r="D26" s="93"/>
      <c r="E26" s="147">
        <v>1.2680682444438142E-4</v>
      </c>
      <c r="F26" s="147">
        <v>1.8033741567280247E-4</v>
      </c>
      <c r="G26" s="147">
        <v>1.332408065187798E-5</v>
      </c>
      <c r="H26" s="147" t="s">
        <v>431</v>
      </c>
      <c r="I26" s="147">
        <v>5.0353551741045301E-6</v>
      </c>
      <c r="J26" s="147">
        <v>5.0353551741045301E-6</v>
      </c>
      <c r="K26" s="147">
        <v>5.0353551741045301E-6</v>
      </c>
      <c r="L26" s="147">
        <v>2.4169704835701744E-6</v>
      </c>
      <c r="M26" s="150">
        <v>2.9586342649099432E-4</v>
      </c>
      <c r="N26" s="147" t="s">
        <v>431</v>
      </c>
      <c r="O26" s="147" t="s">
        <v>431</v>
      </c>
      <c r="P26" s="147" t="s">
        <v>431</v>
      </c>
      <c r="Q26" s="147" t="s">
        <v>431</v>
      </c>
      <c r="R26" s="147" t="s">
        <v>431</v>
      </c>
      <c r="S26" s="147" t="s">
        <v>431</v>
      </c>
      <c r="T26" s="147" t="s">
        <v>431</v>
      </c>
      <c r="U26" s="147" t="s">
        <v>431</v>
      </c>
      <c r="V26" s="147" t="s">
        <v>431</v>
      </c>
      <c r="W26" s="150" t="s">
        <v>411</v>
      </c>
      <c r="X26" s="150" t="s">
        <v>411</v>
      </c>
      <c r="Y26" s="150" t="s">
        <v>411</v>
      </c>
      <c r="Z26" s="150" t="s">
        <v>411</v>
      </c>
      <c r="AA26" s="150" t="s">
        <v>411</v>
      </c>
      <c r="AB26" s="150" t="s">
        <v>411</v>
      </c>
      <c r="AC26" s="150" t="s">
        <v>411</v>
      </c>
      <c r="AD26" s="150" t="s">
        <v>411</v>
      </c>
      <c r="AE26" s="274"/>
      <c r="AF26" s="150">
        <v>0.47669513976000005</v>
      </c>
      <c r="AG26" s="147" t="s">
        <v>411</v>
      </c>
      <c r="AH26" s="147" t="s">
        <v>411</v>
      </c>
      <c r="AI26" s="147" t="s">
        <v>411</v>
      </c>
      <c r="AJ26" s="147" t="s">
        <v>411</v>
      </c>
      <c r="AK26" s="148" t="s">
        <v>411</v>
      </c>
      <c r="AL26" s="149" t="s">
        <v>18</v>
      </c>
    </row>
    <row r="27" spans="1:39" s="10" customFormat="1" ht="24.75" customHeight="1" thickBot="1">
      <c r="A27" s="98" t="s">
        <v>130</v>
      </c>
      <c r="B27" s="98" t="s">
        <v>170</v>
      </c>
      <c r="C27" s="106" t="s">
        <v>60</v>
      </c>
      <c r="D27" s="93"/>
      <c r="E27" s="150">
        <v>8.1727125756613734</v>
      </c>
      <c r="F27" s="150">
        <v>13.261891245471766</v>
      </c>
      <c r="G27" s="150">
        <v>0.10530063524595974</v>
      </c>
      <c r="H27" s="150">
        <v>2.1986407238157434E-2</v>
      </c>
      <c r="I27" s="147">
        <v>7.0143161688454927E-2</v>
      </c>
      <c r="J27" s="147">
        <v>7.0143161688454927E-2</v>
      </c>
      <c r="K27" s="147">
        <v>7.0143161688454927E-2</v>
      </c>
      <c r="L27" s="147">
        <v>3.4833681621657106E-2</v>
      </c>
      <c r="M27" s="150">
        <v>165.86212002431898</v>
      </c>
      <c r="N27" s="150">
        <v>31.966493009704063</v>
      </c>
      <c r="O27" s="150">
        <v>2.6033975189934857E-3</v>
      </c>
      <c r="P27" s="150">
        <v>2.7852529337261166E-3</v>
      </c>
      <c r="Q27" s="150">
        <v>9.5105743281147749E-5</v>
      </c>
      <c r="R27" s="150">
        <v>1.2765222816052843E-2</v>
      </c>
      <c r="S27" s="150">
        <v>0.4348649458403282</v>
      </c>
      <c r="T27" s="150">
        <v>1.848729068994415E-2</v>
      </c>
      <c r="U27" s="150">
        <v>2.5928227506328968E-3</v>
      </c>
      <c r="V27" s="150">
        <v>0.26132823994681886</v>
      </c>
      <c r="W27" s="158">
        <v>0.20861525324390903</v>
      </c>
      <c r="X27" s="158">
        <v>3.310754520498351E-3</v>
      </c>
      <c r="Y27" s="158">
        <v>9.2597360491676155E-3</v>
      </c>
      <c r="Z27" s="158">
        <v>7.531600925508343E-3</v>
      </c>
      <c r="AA27" s="158">
        <v>5.8420934606280795E-3</v>
      </c>
      <c r="AB27" s="158">
        <v>2.5944184955802391E-2</v>
      </c>
      <c r="AC27" s="150">
        <v>1.4776082066436075E-4</v>
      </c>
      <c r="AD27" s="150">
        <v>4.6801390875547317E-5</v>
      </c>
      <c r="AE27" s="274"/>
      <c r="AF27" s="150">
        <v>14352.768778026533</v>
      </c>
      <c r="AG27" s="147" t="s">
        <v>411</v>
      </c>
      <c r="AH27" s="147">
        <v>33</v>
      </c>
      <c r="AI27" s="147" t="s">
        <v>432</v>
      </c>
      <c r="AJ27" s="147" t="s">
        <v>411</v>
      </c>
      <c r="AK27" s="148" t="s">
        <v>411</v>
      </c>
      <c r="AL27" s="149" t="s">
        <v>18</v>
      </c>
    </row>
    <row r="28" spans="1:39" s="10" customFormat="1" ht="24.75" customHeight="1" thickBot="1">
      <c r="A28" s="98" t="s">
        <v>130</v>
      </c>
      <c r="B28" s="98" t="s">
        <v>171</v>
      </c>
      <c r="C28" s="106" t="s">
        <v>153</v>
      </c>
      <c r="D28" s="93"/>
      <c r="E28" s="150">
        <v>0.96439229202929377</v>
      </c>
      <c r="F28" s="150">
        <v>0.91363373824178129</v>
      </c>
      <c r="G28" s="150">
        <v>2.0688113248040863E-2</v>
      </c>
      <c r="H28" s="150">
        <v>4.5051730559711864E-3</v>
      </c>
      <c r="I28" s="147">
        <v>4.9655902593957552E-2</v>
      </c>
      <c r="J28" s="147">
        <v>4.9655902593957552E-2</v>
      </c>
      <c r="K28" s="147">
        <v>4.9655902593957552E-2</v>
      </c>
      <c r="L28" s="147">
        <v>2.7933197461935219E-2</v>
      </c>
      <c r="M28" s="150">
        <v>11.473990223490324</v>
      </c>
      <c r="N28" s="150">
        <v>2.870282035684331</v>
      </c>
      <c r="O28" s="150">
        <v>2.9433503794498109E-4</v>
      </c>
      <c r="P28" s="150">
        <v>3.0962436778083204E-4</v>
      </c>
      <c r="Q28" s="150">
        <v>9.6628885741540386E-6</v>
      </c>
      <c r="R28" s="150">
        <v>1.4943634495536715E-3</v>
      </c>
      <c r="S28" s="150">
        <v>4.9349834337112888E-2</v>
      </c>
      <c r="T28" s="150">
        <v>2.0819259421381749E-3</v>
      </c>
      <c r="U28" s="150">
        <v>2.9368396585205593E-4</v>
      </c>
      <c r="V28" s="150">
        <v>2.9591958269543521E-2</v>
      </c>
      <c r="W28" s="147" t="s">
        <v>433</v>
      </c>
      <c r="X28" s="147" t="s">
        <v>433</v>
      </c>
      <c r="Y28" s="147" t="s">
        <v>433</v>
      </c>
      <c r="Z28" s="147" t="s">
        <v>433</v>
      </c>
      <c r="AA28" s="147" t="s">
        <v>433</v>
      </c>
      <c r="AB28" s="147" t="s">
        <v>433</v>
      </c>
      <c r="AC28" s="150" t="s">
        <v>433</v>
      </c>
      <c r="AD28" s="150" t="s">
        <v>433</v>
      </c>
      <c r="AE28" s="274"/>
      <c r="AF28" s="147">
        <v>1807.0297073085535</v>
      </c>
      <c r="AG28" s="147" t="s">
        <v>411</v>
      </c>
      <c r="AH28" s="147" t="s">
        <v>434</v>
      </c>
      <c r="AI28" s="147" t="s">
        <v>432</v>
      </c>
      <c r="AJ28" s="147" t="s">
        <v>411</v>
      </c>
      <c r="AK28" s="148" t="s">
        <v>411</v>
      </c>
      <c r="AL28" s="149" t="s">
        <v>18</v>
      </c>
    </row>
    <row r="29" spans="1:39" s="10" customFormat="1" ht="24.75" customHeight="1" thickBot="1">
      <c r="A29" s="98" t="s">
        <v>130</v>
      </c>
      <c r="B29" s="98" t="s">
        <v>172</v>
      </c>
      <c r="C29" s="106" t="s">
        <v>154</v>
      </c>
      <c r="D29" s="93"/>
      <c r="E29" s="150">
        <v>7.3890550531941566</v>
      </c>
      <c r="F29" s="150">
        <v>2.2548749766442868</v>
      </c>
      <c r="G29" s="150">
        <v>0.15806197707507183</v>
      </c>
      <c r="H29" s="150">
        <v>3.293039579218407E-3</v>
      </c>
      <c r="I29" s="147">
        <v>0.25023784186858039</v>
      </c>
      <c r="J29" s="147">
        <v>0.25023784186858039</v>
      </c>
      <c r="K29" s="147">
        <v>0.25023784186858039</v>
      </c>
      <c r="L29" s="147">
        <v>0.12880823133281472</v>
      </c>
      <c r="M29" s="150">
        <v>7.3426054782904284</v>
      </c>
      <c r="N29" s="150">
        <v>6.6838827459349011</v>
      </c>
      <c r="O29" s="150">
        <v>9.1449039959045405E-4</v>
      </c>
      <c r="P29" s="150">
        <v>1.3034056957504463E-3</v>
      </c>
      <c r="Q29" s="150">
        <v>3.3490142666465379E-5</v>
      </c>
      <c r="R29" s="150">
        <v>5.3553288302542745E-3</v>
      </c>
      <c r="S29" s="150">
        <v>0.15369291267166241</v>
      </c>
      <c r="T29" s="150">
        <v>6.4337326334306718E-3</v>
      </c>
      <c r="U29" s="150">
        <v>9.1748794072586562E-4</v>
      </c>
      <c r="V29" s="150">
        <v>9.2962156366027962E-2</v>
      </c>
      <c r="W29" s="147" t="s">
        <v>433</v>
      </c>
      <c r="X29" s="147" t="s">
        <v>433</v>
      </c>
      <c r="Y29" s="147" t="s">
        <v>433</v>
      </c>
      <c r="Z29" s="147" t="s">
        <v>433</v>
      </c>
      <c r="AA29" s="147" t="s">
        <v>433</v>
      </c>
      <c r="AB29" s="147" t="s">
        <v>433</v>
      </c>
      <c r="AC29" s="150" t="s">
        <v>433</v>
      </c>
      <c r="AD29" s="150" t="s">
        <v>433</v>
      </c>
      <c r="AE29" s="274"/>
      <c r="AF29" s="147">
        <v>8789.3406408429692</v>
      </c>
      <c r="AG29" s="147" t="s">
        <v>411</v>
      </c>
      <c r="AH29" s="147" t="s">
        <v>434</v>
      </c>
      <c r="AI29" s="147" t="s">
        <v>432</v>
      </c>
      <c r="AJ29" s="147" t="s">
        <v>411</v>
      </c>
      <c r="AK29" s="148" t="s">
        <v>411</v>
      </c>
      <c r="AL29" s="149" t="s">
        <v>18</v>
      </c>
    </row>
    <row r="30" spans="1:39" s="10" customFormat="1" ht="24.75" customHeight="1" thickBot="1">
      <c r="A30" s="98" t="s">
        <v>130</v>
      </c>
      <c r="B30" s="98" t="s">
        <v>173</v>
      </c>
      <c r="C30" s="106" t="s">
        <v>61</v>
      </c>
      <c r="D30" s="93"/>
      <c r="E30" s="150">
        <v>1.0108435184782241E-3</v>
      </c>
      <c r="F30" s="150">
        <v>0.12965902779148783</v>
      </c>
      <c r="G30" s="150">
        <v>1.3971755543333166E-4</v>
      </c>
      <c r="H30" s="150">
        <v>2.6572380054331765E-5</v>
      </c>
      <c r="I30" s="147">
        <v>2.9562514438357902E-3</v>
      </c>
      <c r="J30" s="147">
        <v>2.9562514438357902E-3</v>
      </c>
      <c r="K30" s="147">
        <v>2.9562514438357902E-3</v>
      </c>
      <c r="L30" s="147">
        <v>4.2289141078088441E-4</v>
      </c>
      <c r="M30" s="150">
        <v>0.27431908716755748</v>
      </c>
      <c r="N30" s="150">
        <v>4.75277820672226E-2</v>
      </c>
      <c r="O30" s="150">
        <v>7.2470872999415883E-5</v>
      </c>
      <c r="P30" s="150">
        <v>4.0518091075666176E-6</v>
      </c>
      <c r="Q30" s="150">
        <v>1.3971755543333163E-7</v>
      </c>
      <c r="R30" s="150">
        <v>3.0768239692709084E-4</v>
      </c>
      <c r="S30" s="150">
        <v>1.2350751981488111E-2</v>
      </c>
      <c r="T30" s="150">
        <v>5.0723909439930027E-4</v>
      </c>
      <c r="U30" s="150">
        <v>7.2153426824141947E-5</v>
      </c>
      <c r="V30" s="150">
        <v>7.1610823365142557E-3</v>
      </c>
      <c r="W30" s="147" t="s">
        <v>433</v>
      </c>
      <c r="X30" s="147" t="s">
        <v>433</v>
      </c>
      <c r="Y30" s="147" t="s">
        <v>433</v>
      </c>
      <c r="Z30" s="147" t="s">
        <v>433</v>
      </c>
      <c r="AA30" s="147" t="s">
        <v>433</v>
      </c>
      <c r="AB30" s="147" t="s">
        <v>433</v>
      </c>
      <c r="AC30" s="150" t="s">
        <v>433</v>
      </c>
      <c r="AD30" s="150" t="s">
        <v>433</v>
      </c>
      <c r="AE30" s="274"/>
      <c r="AF30" s="147">
        <v>55.606632887600512</v>
      </c>
      <c r="AG30" s="147" t="s">
        <v>411</v>
      </c>
      <c r="AH30" s="147" t="s">
        <v>432</v>
      </c>
      <c r="AI30" s="147" t="s">
        <v>432</v>
      </c>
      <c r="AJ30" s="147" t="s">
        <v>411</v>
      </c>
      <c r="AK30" s="148" t="s">
        <v>411</v>
      </c>
      <c r="AL30" s="149" t="s">
        <v>18</v>
      </c>
      <c r="AM30" s="44"/>
    </row>
    <row r="31" spans="1:39" s="10" customFormat="1" ht="24.75" customHeight="1" thickBot="1">
      <c r="A31" s="98" t="s">
        <v>130</v>
      </c>
      <c r="B31" s="98" t="s">
        <v>174</v>
      </c>
      <c r="C31" s="106" t="s">
        <v>62</v>
      </c>
      <c r="D31" s="93"/>
      <c r="E31" s="147" t="s">
        <v>411</v>
      </c>
      <c r="F31" s="147">
        <v>1.5722657994917835</v>
      </c>
      <c r="G31" s="147" t="s">
        <v>411</v>
      </c>
      <c r="H31" s="147" t="s">
        <v>411</v>
      </c>
      <c r="I31" s="147" t="s">
        <v>411</v>
      </c>
      <c r="J31" s="147" t="s">
        <v>411</v>
      </c>
      <c r="K31" s="147" t="s">
        <v>411</v>
      </c>
      <c r="L31" s="147"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17995.907149662355</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47" t="s">
        <v>411</v>
      </c>
      <c r="F32" s="147" t="s">
        <v>411</v>
      </c>
      <c r="G32" s="147" t="s">
        <v>411</v>
      </c>
      <c r="H32" s="147" t="s">
        <v>411</v>
      </c>
      <c r="I32" s="147">
        <v>0.10039615156232658</v>
      </c>
      <c r="J32" s="147">
        <v>0.18972522329914826</v>
      </c>
      <c r="K32" s="147">
        <v>0.24808369469315047</v>
      </c>
      <c r="L32" s="147">
        <v>1.0041354898493289E-2</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47" t="s">
        <v>411</v>
      </c>
      <c r="F33" s="147" t="s">
        <v>411</v>
      </c>
      <c r="G33" s="147" t="s">
        <v>411</v>
      </c>
      <c r="H33" s="147" t="s">
        <v>411</v>
      </c>
      <c r="I33" s="147">
        <v>4.2335797311000005E-2</v>
      </c>
      <c r="J33" s="147">
        <v>7.8399624649999999E-2</v>
      </c>
      <c r="K33" s="147">
        <v>0.15764006010000001</v>
      </c>
      <c r="L33" s="147"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47">
        <v>3.9824000000000002</v>
      </c>
      <c r="F34" s="147">
        <v>0.35340000000000005</v>
      </c>
      <c r="G34" s="147">
        <v>0.30387148400000003</v>
      </c>
      <c r="H34" s="147">
        <v>5.3185582800000008E-4</v>
      </c>
      <c r="I34" s="147">
        <v>0.10412</v>
      </c>
      <c r="J34" s="147">
        <v>0.10944</v>
      </c>
      <c r="K34" s="147">
        <v>0.11552</v>
      </c>
      <c r="L34" s="147">
        <v>6.7678000000000002E-2</v>
      </c>
      <c r="M34" s="150">
        <v>0.81320000000000003</v>
      </c>
      <c r="N34" s="150" t="s">
        <v>431</v>
      </c>
      <c r="O34" s="150">
        <v>7.6000000000000004E-4</v>
      </c>
      <c r="P34" s="150" t="s">
        <v>431</v>
      </c>
      <c r="Q34" s="150" t="s">
        <v>431</v>
      </c>
      <c r="R34" s="150">
        <v>3.8E-3</v>
      </c>
      <c r="S34" s="150">
        <v>0.12920000000000001</v>
      </c>
      <c r="T34" s="150">
        <v>5.3200000000000009E-3</v>
      </c>
      <c r="U34" s="150">
        <v>7.6000000000000004E-4</v>
      </c>
      <c r="V34" s="150">
        <v>7.5999999999999998E-2</v>
      </c>
      <c r="W34" s="150" t="s">
        <v>411</v>
      </c>
      <c r="X34" s="150">
        <v>2.2799999999999999E-3</v>
      </c>
      <c r="Y34" s="150">
        <v>3.8E-3</v>
      </c>
      <c r="Z34" s="150" t="s">
        <v>411</v>
      </c>
      <c r="AA34" s="150" t="s">
        <v>411</v>
      </c>
      <c r="AB34" s="147">
        <f>SUM(X34:AA34)</f>
        <v>6.0800000000000003E-3</v>
      </c>
      <c r="AC34" s="150" t="s">
        <v>411</v>
      </c>
      <c r="AD34" s="150" t="s">
        <v>411</v>
      </c>
      <c r="AE34" s="274"/>
      <c r="AF34" s="150">
        <v>3229.24</v>
      </c>
      <c r="AG34" s="147" t="s">
        <v>432</v>
      </c>
      <c r="AH34" s="147" t="s">
        <v>411</v>
      </c>
      <c r="AI34" s="147" t="s">
        <v>411</v>
      </c>
      <c r="AJ34" s="147" t="s">
        <v>411</v>
      </c>
      <c r="AK34" s="148"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7" t="s">
        <v>432</v>
      </c>
      <c r="J35" s="147" t="s">
        <v>432</v>
      </c>
      <c r="K35" s="147" t="s">
        <v>432</v>
      </c>
      <c r="L35" s="147"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47">
        <v>1.148930359605361E-2</v>
      </c>
      <c r="F36" s="147">
        <v>1.2369401321486423E-2</v>
      </c>
      <c r="G36" s="147">
        <v>1.5570182457015939E-4</v>
      </c>
      <c r="H36" s="147">
        <v>9.4127816380106264E-7</v>
      </c>
      <c r="I36" s="147">
        <v>8.2098080178051765E-4</v>
      </c>
      <c r="J36" s="147">
        <v>8.3482638550317397E-4</v>
      </c>
      <c r="K36" s="147">
        <v>8.3482638550317397E-4</v>
      </c>
      <c r="L36" s="147">
        <v>9.1446964839494641E-5</v>
      </c>
      <c r="M36" s="150">
        <v>3.8910597614327483E-2</v>
      </c>
      <c r="N36" s="147" t="s">
        <v>431</v>
      </c>
      <c r="O36" s="147">
        <v>2.0445583713815014E-9</v>
      </c>
      <c r="P36" s="147" t="s">
        <v>431</v>
      </c>
      <c r="Q36" s="147" t="s">
        <v>431</v>
      </c>
      <c r="R36" s="147">
        <v>1.0222791856907506E-8</v>
      </c>
      <c r="S36" s="147">
        <v>3.4757492313485521E-7</v>
      </c>
      <c r="T36" s="147">
        <v>1.4311908599670511E-8</v>
      </c>
      <c r="U36" s="147">
        <v>2.0445583713815014E-9</v>
      </c>
      <c r="V36" s="147">
        <v>2.0445583713815013E-7</v>
      </c>
      <c r="W36" s="147" t="s">
        <v>411</v>
      </c>
      <c r="X36" s="147">
        <v>6.7936751141445038E-6</v>
      </c>
      <c r="Y36" s="147">
        <v>9.5627918569075063E-6</v>
      </c>
      <c r="Z36" s="147" t="s">
        <v>411</v>
      </c>
      <c r="AA36" s="147" t="s">
        <v>411</v>
      </c>
      <c r="AB36" s="147">
        <f>SUM(X36:AA36)</f>
        <v>1.635646697105201E-5</v>
      </c>
      <c r="AC36" s="147" t="s">
        <v>411</v>
      </c>
      <c r="AD36" s="147" t="s">
        <v>411</v>
      </c>
      <c r="AE36" s="274"/>
      <c r="AF36" s="150">
        <v>617.319052375664</v>
      </c>
      <c r="AG36" s="147" t="s">
        <v>432</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51" t="s">
        <v>432</v>
      </c>
      <c r="F38" s="146" t="s">
        <v>432</v>
      </c>
      <c r="G38" s="146" t="s">
        <v>432</v>
      </c>
      <c r="H38" s="146" t="s">
        <v>432</v>
      </c>
      <c r="I38" s="146" t="s">
        <v>432</v>
      </c>
      <c r="J38" s="146" t="s">
        <v>432</v>
      </c>
      <c r="K38" s="146" t="s">
        <v>432</v>
      </c>
      <c r="L38" s="146" t="s">
        <v>432</v>
      </c>
      <c r="M38" s="146" t="s">
        <v>432</v>
      </c>
      <c r="N38" s="146" t="s">
        <v>432</v>
      </c>
      <c r="O38" s="146" t="s">
        <v>432</v>
      </c>
      <c r="P38" s="146" t="s">
        <v>432</v>
      </c>
      <c r="Q38" s="146" t="s">
        <v>432</v>
      </c>
      <c r="R38" s="146" t="s">
        <v>432</v>
      </c>
      <c r="S38" s="146" t="s">
        <v>432</v>
      </c>
      <c r="T38" s="146" t="s">
        <v>432</v>
      </c>
      <c r="U38" s="146" t="s">
        <v>432</v>
      </c>
      <c r="V38" s="146" t="s">
        <v>432</v>
      </c>
      <c r="W38" s="146" t="s">
        <v>432</v>
      </c>
      <c r="X38" s="146" t="s">
        <v>432</v>
      </c>
      <c r="Y38" s="146" t="s">
        <v>432</v>
      </c>
      <c r="Z38" s="146" t="s">
        <v>432</v>
      </c>
      <c r="AA38" s="146" t="s">
        <v>432</v>
      </c>
      <c r="AB38" s="146" t="s">
        <v>432</v>
      </c>
      <c r="AC38" s="146" t="s">
        <v>432</v>
      </c>
      <c r="AD38" s="146"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2.3035499631972129</v>
      </c>
      <c r="F39" s="146">
        <v>2.8442674786018367</v>
      </c>
      <c r="G39" s="146">
        <v>5.0028949256533561</v>
      </c>
      <c r="H39" s="146">
        <v>0.30643399999999998</v>
      </c>
      <c r="I39" s="147">
        <v>1.5171619572491057</v>
      </c>
      <c r="J39" s="147">
        <v>1.5716808582491057</v>
      </c>
      <c r="K39" s="147">
        <v>1.6507745582491058</v>
      </c>
      <c r="L39" s="147">
        <v>0.36235502544996429</v>
      </c>
      <c r="M39" s="146">
        <v>7.7126143326718815</v>
      </c>
      <c r="N39" s="146">
        <v>0.63352979202146176</v>
      </c>
      <c r="O39" s="146">
        <v>0.11477829134721051</v>
      </c>
      <c r="P39" s="146">
        <v>3.089897432630399E-2</v>
      </c>
      <c r="Q39" s="146">
        <v>2.5639245467834072E-2</v>
      </c>
      <c r="R39" s="146">
        <v>0.23292763457081841</v>
      </c>
      <c r="S39" s="146">
        <v>0.10809532011416367</v>
      </c>
      <c r="T39" s="146">
        <v>5.6937306570818427E-2</v>
      </c>
      <c r="U39" s="146">
        <v>1.5589766931343764E-2</v>
      </c>
      <c r="V39" s="146">
        <v>4.9463301105151887</v>
      </c>
      <c r="W39" s="146">
        <v>1.4492064368327373</v>
      </c>
      <c r="X39" s="146">
        <v>0.22010510976876843</v>
      </c>
      <c r="Y39" s="146">
        <v>0.31026818924656718</v>
      </c>
      <c r="Z39" s="146">
        <v>0.11292268931514618</v>
      </c>
      <c r="AA39" s="146">
        <v>8.8951161151652608E-2</v>
      </c>
      <c r="AB39" s="146">
        <v>0.73224714948213443</v>
      </c>
      <c r="AC39" s="146">
        <v>4.3280602000000001E-2</v>
      </c>
      <c r="AD39" s="146">
        <v>0.51340392000000001</v>
      </c>
      <c r="AE39" s="274"/>
      <c r="AF39" s="146">
        <v>2889.8900000000003</v>
      </c>
      <c r="AG39" s="146">
        <v>3017.1</v>
      </c>
      <c r="AH39" s="146">
        <v>2328.2746783407183</v>
      </c>
      <c r="AI39" s="146">
        <v>8282</v>
      </c>
      <c r="AJ39" s="146" t="s">
        <v>432</v>
      </c>
      <c r="AK39" s="148" t="s">
        <v>411</v>
      </c>
      <c r="AL39" s="149" t="s">
        <v>18</v>
      </c>
    </row>
    <row r="40" spans="1:38" s="10" customFormat="1" ht="24.75" customHeight="1" thickBot="1">
      <c r="A40" s="98" t="s">
        <v>128</v>
      </c>
      <c r="B40" s="98" t="s">
        <v>183</v>
      </c>
      <c r="C40" s="106" t="s">
        <v>354</v>
      </c>
      <c r="D40" s="93"/>
      <c r="E40" s="146" t="s">
        <v>432</v>
      </c>
      <c r="F40" s="146" t="s">
        <v>432</v>
      </c>
      <c r="G40" s="146" t="s">
        <v>432</v>
      </c>
      <c r="H40" s="146" t="s">
        <v>432</v>
      </c>
      <c r="I40" s="146" t="s">
        <v>432</v>
      </c>
      <c r="J40" s="146" t="s">
        <v>432</v>
      </c>
      <c r="K40" s="146" t="s">
        <v>432</v>
      </c>
      <c r="L40" s="146" t="s">
        <v>432</v>
      </c>
      <c r="M40" s="146" t="s">
        <v>432</v>
      </c>
      <c r="N40" s="146" t="s">
        <v>432</v>
      </c>
      <c r="O40" s="146" t="s">
        <v>432</v>
      </c>
      <c r="P40" s="146" t="s">
        <v>432</v>
      </c>
      <c r="Q40" s="146" t="s">
        <v>432</v>
      </c>
      <c r="R40" s="146" t="s">
        <v>432</v>
      </c>
      <c r="S40" s="146" t="s">
        <v>432</v>
      </c>
      <c r="T40" s="146" t="s">
        <v>432</v>
      </c>
      <c r="U40" s="146" t="s">
        <v>432</v>
      </c>
      <c r="V40" s="146" t="s">
        <v>432</v>
      </c>
      <c r="W40" s="146" t="s">
        <v>432</v>
      </c>
      <c r="X40" s="146" t="s">
        <v>432</v>
      </c>
      <c r="Y40" s="146" t="s">
        <v>432</v>
      </c>
      <c r="Z40" s="146" t="s">
        <v>432</v>
      </c>
      <c r="AA40" s="146" t="s">
        <v>432</v>
      </c>
      <c r="AB40" s="146" t="s">
        <v>432</v>
      </c>
      <c r="AC40" s="146" t="s">
        <v>432</v>
      </c>
      <c r="AD40" s="146" t="s">
        <v>432</v>
      </c>
      <c r="AE40" s="274"/>
      <c r="AF40" s="146" t="s">
        <v>432</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2.7241048439999997</v>
      </c>
      <c r="F41" s="146">
        <v>12.884795690000001</v>
      </c>
      <c r="G41" s="146">
        <v>3.5572354335857295</v>
      </c>
      <c r="H41" s="146">
        <v>1.9399009706999997</v>
      </c>
      <c r="I41" s="147">
        <v>16.023055054</v>
      </c>
      <c r="J41" s="147">
        <v>16.453365105999996</v>
      </c>
      <c r="K41" s="147">
        <v>17.289109209999999</v>
      </c>
      <c r="L41" s="147">
        <v>2.1660049320599999</v>
      </c>
      <c r="M41" s="146">
        <v>130.05595289999999</v>
      </c>
      <c r="N41" s="146">
        <v>1.224690708</v>
      </c>
      <c r="O41" s="146">
        <v>0.39625949100000002</v>
      </c>
      <c r="P41" s="146">
        <v>2.9800519999999997E-2</v>
      </c>
      <c r="Q41" s="146">
        <v>1.6720544E-2</v>
      </c>
      <c r="R41" s="146">
        <v>0.7211935465599999</v>
      </c>
      <c r="S41" s="146">
        <v>0.24222492465599998</v>
      </c>
      <c r="T41" s="146">
        <v>0.10146941756</v>
      </c>
      <c r="U41" s="146">
        <v>1.9207769999999996E-2</v>
      </c>
      <c r="V41" s="146">
        <v>15.983497523999997</v>
      </c>
      <c r="W41" s="146">
        <v>17.548062749999996</v>
      </c>
      <c r="X41" s="146">
        <v>4.1900862153599991</v>
      </c>
      <c r="Y41" s="146">
        <v>3.8485926630399998</v>
      </c>
      <c r="Z41" s="146">
        <v>1.4674394730399998</v>
      </c>
      <c r="AA41" s="146">
        <v>2.3168079030399995</v>
      </c>
      <c r="AB41" s="146">
        <v>11.822926254479997</v>
      </c>
      <c r="AC41" s="146">
        <v>0.15130025999999999</v>
      </c>
      <c r="AD41" s="146">
        <v>0.35400900988500006</v>
      </c>
      <c r="AE41" s="274"/>
      <c r="AF41" s="146">
        <v>1402</v>
      </c>
      <c r="AG41" s="146">
        <v>2073</v>
      </c>
      <c r="AH41" s="146">
        <v>4181</v>
      </c>
      <c r="AI41" s="146">
        <v>30003</v>
      </c>
      <c r="AJ41" s="146" t="s">
        <v>432</v>
      </c>
      <c r="AK41" s="148" t="s">
        <v>411</v>
      </c>
      <c r="AL41" s="149" t="s">
        <v>18</v>
      </c>
    </row>
    <row r="42" spans="1:38" s="10" customFormat="1" ht="24.75" customHeight="1" thickBot="1">
      <c r="A42" s="98" t="s">
        <v>128</v>
      </c>
      <c r="B42" s="98" t="s">
        <v>185</v>
      </c>
      <c r="C42" s="106" t="s">
        <v>67</v>
      </c>
      <c r="D42" s="93"/>
      <c r="E42" s="146" t="s">
        <v>432</v>
      </c>
      <c r="F42" s="146" t="s">
        <v>432</v>
      </c>
      <c r="G42" s="146" t="s">
        <v>432</v>
      </c>
      <c r="H42" s="146" t="s">
        <v>432</v>
      </c>
      <c r="I42" s="146" t="s">
        <v>432</v>
      </c>
      <c r="J42" s="146" t="s">
        <v>432</v>
      </c>
      <c r="K42" s="146" t="s">
        <v>432</v>
      </c>
      <c r="L42" s="146" t="s">
        <v>432</v>
      </c>
      <c r="M42" s="146" t="s">
        <v>432</v>
      </c>
      <c r="N42" s="146" t="s">
        <v>432</v>
      </c>
      <c r="O42" s="146" t="s">
        <v>432</v>
      </c>
      <c r="P42" s="146" t="s">
        <v>432</v>
      </c>
      <c r="Q42" s="146" t="s">
        <v>432</v>
      </c>
      <c r="R42" s="146" t="s">
        <v>432</v>
      </c>
      <c r="S42" s="146" t="s">
        <v>432</v>
      </c>
      <c r="T42" s="146" t="s">
        <v>432</v>
      </c>
      <c r="U42" s="146" t="s">
        <v>432</v>
      </c>
      <c r="V42" s="146" t="s">
        <v>432</v>
      </c>
      <c r="W42" s="146" t="s">
        <v>432</v>
      </c>
      <c r="X42" s="146" t="s">
        <v>432</v>
      </c>
      <c r="Y42" s="146" t="s">
        <v>432</v>
      </c>
      <c r="Z42" s="146" t="s">
        <v>432</v>
      </c>
      <c r="AA42" s="146" t="s">
        <v>432</v>
      </c>
      <c r="AB42" s="146" t="s">
        <v>432</v>
      </c>
      <c r="AC42" s="146" t="s">
        <v>432</v>
      </c>
      <c r="AD42" s="146" t="s">
        <v>432</v>
      </c>
      <c r="AE42" s="274"/>
      <c r="AF42" s="146" t="s">
        <v>432</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0.207809717</v>
      </c>
      <c r="F43" s="146">
        <v>0.166739053</v>
      </c>
      <c r="G43" s="146">
        <v>0.66757976051415935</v>
      </c>
      <c r="H43" s="146">
        <v>1.3245999999999999E-2</v>
      </c>
      <c r="I43" s="147">
        <v>0.104124563</v>
      </c>
      <c r="J43" s="147">
        <v>0.10965850400000002</v>
      </c>
      <c r="K43" s="147">
        <v>0.115530384</v>
      </c>
      <c r="L43" s="147">
        <v>1.8258528560000001E-2</v>
      </c>
      <c r="M43" s="146">
        <v>0.67623876700000007</v>
      </c>
      <c r="N43" s="146">
        <v>7.4399790999999993E-2</v>
      </c>
      <c r="O43" s="146">
        <v>5.6083429000000013E-3</v>
      </c>
      <c r="P43" s="146">
        <v>4.4040920000000009E-3</v>
      </c>
      <c r="Q43" s="146">
        <v>2.6732579999999995E-3</v>
      </c>
      <c r="R43" s="146">
        <v>1.4821927000000002E-2</v>
      </c>
      <c r="S43" s="146">
        <v>1.0858546600000003E-2</v>
      </c>
      <c r="T43" s="146">
        <v>7.0340889999999994E-3</v>
      </c>
      <c r="U43" s="146">
        <v>1.3905789999999999E-3</v>
      </c>
      <c r="V43" s="146">
        <v>0.28522716999999997</v>
      </c>
      <c r="W43" s="146">
        <v>0.13412627400000002</v>
      </c>
      <c r="X43" s="146">
        <v>2.5458960991E-2</v>
      </c>
      <c r="Y43" s="146">
        <v>3.405354125E-2</v>
      </c>
      <c r="Z43" s="146">
        <v>1.3186863153E-2</v>
      </c>
      <c r="AA43" s="146">
        <v>1.0328452914999998E-2</v>
      </c>
      <c r="AB43" s="146">
        <v>8.3027818308999995E-2</v>
      </c>
      <c r="AC43" s="146">
        <v>2.0881208E-3</v>
      </c>
      <c r="AD43" s="146">
        <v>8.1764280000000022E-2</v>
      </c>
      <c r="AE43" s="274"/>
      <c r="AF43" s="146">
        <v>147.09</v>
      </c>
      <c r="AG43" s="146">
        <v>480.84000000000003</v>
      </c>
      <c r="AH43" s="146">
        <v>641</v>
      </c>
      <c r="AI43" s="146">
        <v>358</v>
      </c>
      <c r="AJ43" s="146" t="s">
        <v>432</v>
      </c>
      <c r="AK43" s="148" t="s">
        <v>411</v>
      </c>
      <c r="AL43" s="149" t="s">
        <v>18</v>
      </c>
    </row>
    <row r="44" spans="1:38" s="10" customFormat="1" ht="24.75" customHeight="1" thickBot="1">
      <c r="A44" s="98" t="s">
        <v>128</v>
      </c>
      <c r="B44" s="98" t="s">
        <v>187</v>
      </c>
      <c r="C44" s="106" t="s">
        <v>69</v>
      </c>
      <c r="D44" s="93"/>
      <c r="E44" s="146">
        <v>1.8807263605554245</v>
      </c>
      <c r="F44" s="146">
        <v>0.30646648870322424</v>
      </c>
      <c r="G44" s="146">
        <v>0.23816272064015062</v>
      </c>
      <c r="H44" s="146">
        <v>4.8262544128030123E-4</v>
      </c>
      <c r="I44" s="147">
        <v>8.6926391268533756E-2</v>
      </c>
      <c r="J44" s="147">
        <v>8.6926391268533756E-2</v>
      </c>
      <c r="K44" s="147">
        <v>8.6926391268533756E-2</v>
      </c>
      <c r="L44" s="147">
        <v>5.1686805718992701E-2</v>
      </c>
      <c r="M44" s="146">
        <v>2.0343766998117205</v>
      </c>
      <c r="N44" s="146">
        <v>0.30323450134770891</v>
      </c>
      <c r="O44" s="146">
        <v>6.1390680160037646E-4</v>
      </c>
      <c r="P44" s="146" t="s">
        <v>431</v>
      </c>
      <c r="Q44" s="146" t="s">
        <v>431</v>
      </c>
      <c r="R44" s="146">
        <v>3.0695340080018822E-3</v>
      </c>
      <c r="S44" s="146">
        <v>0.104364156272064</v>
      </c>
      <c r="T44" s="146">
        <v>4.2973476112026362E-3</v>
      </c>
      <c r="U44" s="146">
        <v>6.1390680160037646E-4</v>
      </c>
      <c r="V44" s="146">
        <v>6.1390680160037646E-2</v>
      </c>
      <c r="W44" s="146" t="s">
        <v>431</v>
      </c>
      <c r="X44" s="146">
        <v>4.8312544128030115E-3</v>
      </c>
      <c r="Y44" s="146">
        <v>4.8312544128030115E-3</v>
      </c>
      <c r="Z44" s="146" t="s">
        <v>431</v>
      </c>
      <c r="AA44" s="146" t="s">
        <v>431</v>
      </c>
      <c r="AB44" s="146">
        <v>1.6000000000000001E-4</v>
      </c>
      <c r="AC44" s="146" t="s">
        <v>431</v>
      </c>
      <c r="AD44" s="146" t="s">
        <v>431</v>
      </c>
      <c r="AE44" s="274"/>
      <c r="AF44" s="146">
        <v>2611.5099999999998</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3.3031046453120814</v>
      </c>
      <c r="F45" s="146">
        <v>0.11666219637886399</v>
      </c>
      <c r="G45" s="146">
        <v>0.48439778933785638</v>
      </c>
      <c r="H45" s="146" t="s">
        <v>431</v>
      </c>
      <c r="I45" s="147">
        <v>9.653922626824972E-2</v>
      </c>
      <c r="J45" s="147">
        <v>0.10523291484406067</v>
      </c>
      <c r="K45" s="147">
        <v>0.10523291484406067</v>
      </c>
      <c r="L45" s="147">
        <v>2.1008933542172196E-2</v>
      </c>
      <c r="M45" s="146">
        <v>0.31069748662971408</v>
      </c>
      <c r="N45" s="146">
        <v>5.9077064786034854E-3</v>
      </c>
      <c r="O45" s="146">
        <v>5.0976294625104494E-4</v>
      </c>
      <c r="P45" s="146">
        <v>1.1696829274230854E-3</v>
      </c>
      <c r="Q45" s="146">
        <v>7.4331404549549188E-3</v>
      </c>
      <c r="R45" s="146">
        <v>8.122706356870988E-3</v>
      </c>
      <c r="S45" s="146">
        <v>4.0274163900633819E-2</v>
      </c>
      <c r="T45" s="146">
        <v>0.32068072812264142</v>
      </c>
      <c r="U45" s="146">
        <v>5.1875309403429607E-3</v>
      </c>
      <c r="V45" s="146">
        <v>5.0383376210223908E-2</v>
      </c>
      <c r="W45" s="146">
        <v>8.5148493357463419E-3</v>
      </c>
      <c r="X45" s="146" t="s">
        <v>431</v>
      </c>
      <c r="Y45" s="146" t="s">
        <v>431</v>
      </c>
      <c r="Z45" s="146" t="s">
        <v>431</v>
      </c>
      <c r="AA45" s="146" t="s">
        <v>431</v>
      </c>
      <c r="AB45" s="146" t="s">
        <v>431</v>
      </c>
      <c r="AC45" s="146">
        <v>3.8983006143433348E-3</v>
      </c>
      <c r="AD45" s="146">
        <v>6.3782322006800778E-3</v>
      </c>
      <c r="AE45" s="274"/>
      <c r="AF45" s="146">
        <v>1767</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t="s">
        <v>432</v>
      </c>
      <c r="F47" s="146" t="s">
        <v>432</v>
      </c>
      <c r="G47" s="146" t="s">
        <v>432</v>
      </c>
      <c r="H47" s="146" t="s">
        <v>432</v>
      </c>
      <c r="I47" s="146" t="s">
        <v>432</v>
      </c>
      <c r="J47" s="146" t="s">
        <v>432</v>
      </c>
      <c r="K47" s="146" t="s">
        <v>432</v>
      </c>
      <c r="L47" s="146" t="s">
        <v>432</v>
      </c>
      <c r="M47" s="146" t="s">
        <v>432</v>
      </c>
      <c r="N47" s="146" t="s">
        <v>432</v>
      </c>
      <c r="O47" s="146" t="s">
        <v>432</v>
      </c>
      <c r="P47" s="146" t="s">
        <v>432</v>
      </c>
      <c r="Q47" s="146" t="s">
        <v>432</v>
      </c>
      <c r="R47" s="146" t="s">
        <v>432</v>
      </c>
      <c r="S47" s="146" t="s">
        <v>432</v>
      </c>
      <c r="T47" s="146" t="s">
        <v>432</v>
      </c>
      <c r="U47" s="146" t="s">
        <v>432</v>
      </c>
      <c r="V47" s="146" t="s">
        <v>432</v>
      </c>
      <c r="W47" s="146" t="s">
        <v>432</v>
      </c>
      <c r="X47" s="146" t="s">
        <v>432</v>
      </c>
      <c r="Y47" s="146" t="s">
        <v>432</v>
      </c>
      <c r="Z47" s="146" t="s">
        <v>432</v>
      </c>
      <c r="AA47" s="146" t="s">
        <v>432</v>
      </c>
      <c r="AB47" s="146" t="s">
        <v>432</v>
      </c>
      <c r="AC47" s="146" t="s">
        <v>432</v>
      </c>
      <c r="AD47" s="146" t="s">
        <v>432</v>
      </c>
      <c r="AE47" s="274"/>
      <c r="AF47" s="146" t="s">
        <v>432</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7.7999999999999999E-5</v>
      </c>
      <c r="J48" s="146">
        <v>7.7999999999999999E-4</v>
      </c>
      <c r="K48" s="146">
        <v>1.9499999999999999E-3</v>
      </c>
      <c r="L48" s="146" t="s">
        <v>411</v>
      </c>
      <c r="M48" s="146" t="s">
        <v>411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260</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0.82399999999999995</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412</v>
      </c>
      <c r="AL53" s="149" t="s">
        <v>385</v>
      </c>
    </row>
    <row r="54" spans="1:38" s="10" customFormat="1" ht="36.75" thickBot="1">
      <c r="A54" s="98" t="s">
        <v>123</v>
      </c>
      <c r="B54" s="99" t="s">
        <v>195</v>
      </c>
      <c r="C54" s="107" t="s">
        <v>299</v>
      </c>
      <c r="D54" s="134"/>
      <c r="E54" s="146" t="s">
        <v>411</v>
      </c>
      <c r="F54" s="146">
        <v>1.7409439999999998</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0.62925900000000001</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250" customFormat="1" ht="24.75" customHeight="1" thickBot="1">
      <c r="A57" s="106" t="s">
        <v>121</v>
      </c>
      <c r="B57" s="106" t="s">
        <v>197</v>
      </c>
      <c r="C57" s="106" t="s">
        <v>76</v>
      </c>
      <c r="D57" s="245"/>
      <c r="E57" s="262">
        <v>0.23718285000000003</v>
      </c>
      <c r="F57" s="262">
        <v>4.0408930000000003E-2</v>
      </c>
      <c r="G57" s="262">
        <v>0.89602409999999988</v>
      </c>
      <c r="H57" s="262" t="s">
        <v>411</v>
      </c>
      <c r="I57" s="259">
        <v>3.1624380000000001E-2</v>
      </c>
      <c r="J57" s="259">
        <v>8.9602410000000007E-2</v>
      </c>
      <c r="K57" s="259">
        <v>0.1054146</v>
      </c>
      <c r="L57" s="259">
        <v>9.4873139999999989E-4</v>
      </c>
      <c r="M57" s="260" t="s">
        <v>431</v>
      </c>
      <c r="N57" s="260" t="s">
        <v>431</v>
      </c>
      <c r="O57" s="260" t="s">
        <v>431</v>
      </c>
      <c r="P57" s="260" t="s">
        <v>431</v>
      </c>
      <c r="Q57" s="260" t="s">
        <v>431</v>
      </c>
      <c r="R57" s="260" t="s">
        <v>431</v>
      </c>
      <c r="S57" s="260" t="s">
        <v>431</v>
      </c>
      <c r="T57" s="260" t="s">
        <v>431</v>
      </c>
      <c r="U57" s="260" t="s">
        <v>431</v>
      </c>
      <c r="V57" s="260" t="s">
        <v>431</v>
      </c>
      <c r="W57" s="260" t="s">
        <v>411</v>
      </c>
      <c r="X57" s="260" t="s">
        <v>431</v>
      </c>
      <c r="Y57" s="260" t="s">
        <v>431</v>
      </c>
      <c r="Z57" s="260" t="s">
        <v>431</v>
      </c>
      <c r="AA57" s="260" t="s">
        <v>431</v>
      </c>
      <c r="AB57" s="260" t="s">
        <v>431</v>
      </c>
      <c r="AC57" s="260" t="s">
        <v>411</v>
      </c>
      <c r="AD57" s="260" t="s">
        <v>411</v>
      </c>
      <c r="AE57" s="433"/>
      <c r="AF57" s="260" t="s">
        <v>411</v>
      </c>
      <c r="AG57" s="260" t="s">
        <v>411</v>
      </c>
      <c r="AH57" s="260" t="s">
        <v>411</v>
      </c>
      <c r="AI57" s="260" t="s">
        <v>411</v>
      </c>
      <c r="AJ57" s="260" t="s">
        <v>411</v>
      </c>
      <c r="AK57" s="267">
        <v>175.691</v>
      </c>
      <c r="AL57" s="249" t="s">
        <v>391</v>
      </c>
    </row>
    <row r="58" spans="1:38" s="250" customFormat="1" ht="24.75" customHeight="1" thickBot="1">
      <c r="A58" s="106" t="s">
        <v>121</v>
      </c>
      <c r="B58" s="106" t="s">
        <v>198</v>
      </c>
      <c r="C58" s="106" t="s">
        <v>77</v>
      </c>
      <c r="D58" s="245"/>
      <c r="E58" s="259" t="s">
        <v>431</v>
      </c>
      <c r="F58" s="259" t="s">
        <v>431</v>
      </c>
      <c r="G58" s="259" t="s">
        <v>431</v>
      </c>
      <c r="H58" s="262" t="s">
        <v>411</v>
      </c>
      <c r="I58" s="259">
        <v>1.3445599999999999E-2</v>
      </c>
      <c r="J58" s="259">
        <v>6.7227999999999996E-2</v>
      </c>
      <c r="K58" s="259">
        <v>0.17287199999999997</v>
      </c>
      <c r="L58" s="259">
        <v>6.1849759999999996E-5</v>
      </c>
      <c r="M58" s="260" t="s">
        <v>431</v>
      </c>
      <c r="N58" s="260" t="s">
        <v>431</v>
      </c>
      <c r="O58" s="260" t="s">
        <v>431</v>
      </c>
      <c r="P58" s="260" t="s">
        <v>431</v>
      </c>
      <c r="Q58" s="260" t="s">
        <v>411</v>
      </c>
      <c r="R58" s="260" t="s">
        <v>411</v>
      </c>
      <c r="S58" s="260" t="s">
        <v>411</v>
      </c>
      <c r="T58" s="260" t="s">
        <v>411</v>
      </c>
      <c r="U58" s="260" t="s">
        <v>411</v>
      </c>
      <c r="V58" s="260" t="s">
        <v>411</v>
      </c>
      <c r="W58" s="260" t="s">
        <v>411</v>
      </c>
      <c r="X58" s="260" t="s">
        <v>411</v>
      </c>
      <c r="Y58" s="260" t="s">
        <v>411</v>
      </c>
      <c r="Z58" s="260" t="s">
        <v>411</v>
      </c>
      <c r="AA58" s="260" t="s">
        <v>411</v>
      </c>
      <c r="AB58" s="260" t="s">
        <v>411</v>
      </c>
      <c r="AC58" s="260" t="s">
        <v>411</v>
      </c>
      <c r="AD58" s="260" t="s">
        <v>411</v>
      </c>
      <c r="AE58" s="433"/>
      <c r="AF58" s="260" t="s">
        <v>411</v>
      </c>
      <c r="AG58" s="260" t="s">
        <v>411</v>
      </c>
      <c r="AH58" s="260" t="s">
        <v>411</v>
      </c>
      <c r="AI58" s="260" t="s">
        <v>411</v>
      </c>
      <c r="AJ58" s="260" t="s">
        <v>411</v>
      </c>
      <c r="AK58" s="466">
        <v>19.207999999999998</v>
      </c>
      <c r="AL58" s="249" t="s">
        <v>392</v>
      </c>
    </row>
    <row r="59" spans="1:38" s="250" customFormat="1" ht="24.75" customHeight="1" thickBot="1">
      <c r="A59" s="106" t="s">
        <v>121</v>
      </c>
      <c r="B59" s="119" t="s">
        <v>199</v>
      </c>
      <c r="C59" s="106" t="s">
        <v>109</v>
      </c>
      <c r="D59" s="245"/>
      <c r="E59" s="259" t="s">
        <v>431</v>
      </c>
      <c r="F59" s="267">
        <v>1.578E-3</v>
      </c>
      <c r="G59" s="259" t="s">
        <v>431</v>
      </c>
      <c r="H59" s="259" t="s">
        <v>431</v>
      </c>
      <c r="I59" s="259">
        <v>2.4457919999999996E-3</v>
      </c>
      <c r="J59" s="259">
        <v>2.7515159999999999E-3</v>
      </c>
      <c r="K59" s="259">
        <v>3.0572399999999997E-3</v>
      </c>
      <c r="L59" s="259">
        <v>1.5163910399999997E-6</v>
      </c>
      <c r="M59" s="260" t="s">
        <v>431</v>
      </c>
      <c r="N59" s="260">
        <v>1.7324359999999997E-2</v>
      </c>
      <c r="O59" s="260">
        <v>1.3248040000000002E-3</v>
      </c>
      <c r="P59" s="260">
        <v>3.0572399999999999E-5</v>
      </c>
      <c r="Q59" s="260">
        <v>1.9362519999999999E-3</v>
      </c>
      <c r="R59" s="260">
        <v>2.3438839999999996E-3</v>
      </c>
      <c r="S59" s="260">
        <v>7.1335599999999995E-5</v>
      </c>
      <c r="T59" s="260">
        <v>4.9934919999999995E-3</v>
      </c>
      <c r="U59" s="260">
        <v>8.1526399999999992E-3</v>
      </c>
      <c r="V59" s="260">
        <v>3.7705959999999998E-3</v>
      </c>
      <c r="W59" s="260" t="s">
        <v>431</v>
      </c>
      <c r="X59" s="260" t="s">
        <v>431</v>
      </c>
      <c r="Y59" s="260" t="s">
        <v>431</v>
      </c>
      <c r="Z59" s="260" t="s">
        <v>431</v>
      </c>
      <c r="AA59" s="260" t="s">
        <v>431</v>
      </c>
      <c r="AB59" s="260" t="s">
        <v>431</v>
      </c>
      <c r="AC59" s="260" t="s">
        <v>431</v>
      </c>
      <c r="AD59" s="260" t="s">
        <v>411</v>
      </c>
      <c r="AE59" s="433"/>
      <c r="AF59" s="260" t="s">
        <v>411</v>
      </c>
      <c r="AG59" s="260" t="s">
        <v>411</v>
      </c>
      <c r="AH59" s="260" t="s">
        <v>411</v>
      </c>
      <c r="AI59" s="260" t="s">
        <v>411</v>
      </c>
      <c r="AJ59" s="260" t="s">
        <v>411</v>
      </c>
      <c r="AK59" s="466">
        <v>10.190799999999999</v>
      </c>
      <c r="AL59" s="249" t="s">
        <v>393</v>
      </c>
    </row>
    <row r="60" spans="1:38" s="397" customFormat="1" ht="24.75" customHeight="1" thickBot="1">
      <c r="A60" s="106" t="s">
        <v>121</v>
      </c>
      <c r="B60" s="119" t="s">
        <v>336</v>
      </c>
      <c r="C60" s="106" t="s">
        <v>80</v>
      </c>
      <c r="D60" s="261"/>
      <c r="E60" s="262" t="s">
        <v>411</v>
      </c>
      <c r="F60" s="262" t="s">
        <v>411</v>
      </c>
      <c r="G60" s="262" t="s">
        <v>411</v>
      </c>
      <c r="H60" s="262" t="s">
        <v>411</v>
      </c>
      <c r="I60" s="262">
        <v>7.1559999999999999E-2</v>
      </c>
      <c r="J60" s="262">
        <v>0.71560000000000001</v>
      </c>
      <c r="K60" s="262">
        <v>1.459824</v>
      </c>
      <c r="L60" s="262" t="s">
        <v>411</v>
      </c>
      <c r="M60" s="260" t="s">
        <v>411</v>
      </c>
      <c r="N60" s="260" t="s">
        <v>411</v>
      </c>
      <c r="O60" s="260" t="s">
        <v>411</v>
      </c>
      <c r="P60" s="260" t="s">
        <v>411</v>
      </c>
      <c r="Q60" s="260" t="s">
        <v>411</v>
      </c>
      <c r="R60" s="260" t="s">
        <v>411</v>
      </c>
      <c r="S60" s="260" t="s">
        <v>411</v>
      </c>
      <c r="T60" s="260" t="s">
        <v>411</v>
      </c>
      <c r="U60" s="260" t="s">
        <v>411</v>
      </c>
      <c r="V60" s="260" t="s">
        <v>411</v>
      </c>
      <c r="W60" s="260" t="s">
        <v>411</v>
      </c>
      <c r="X60" s="260" t="s">
        <v>411</v>
      </c>
      <c r="Y60" s="260" t="s">
        <v>411</v>
      </c>
      <c r="Z60" s="260" t="s">
        <v>411</v>
      </c>
      <c r="AA60" s="260" t="s">
        <v>411</v>
      </c>
      <c r="AB60" s="260" t="s">
        <v>411</v>
      </c>
      <c r="AC60" s="260" t="s">
        <v>411</v>
      </c>
      <c r="AD60" s="260" t="s">
        <v>411</v>
      </c>
      <c r="AE60" s="433"/>
      <c r="AF60" s="260" t="s">
        <v>411</v>
      </c>
      <c r="AG60" s="260" t="s">
        <v>411</v>
      </c>
      <c r="AH60" s="260" t="s">
        <v>411</v>
      </c>
      <c r="AI60" s="260" t="s">
        <v>411</v>
      </c>
      <c r="AJ60" s="260" t="s">
        <v>411</v>
      </c>
      <c r="AK60" s="260">
        <v>14.311999999999999</v>
      </c>
      <c r="AL60" s="249" t="s">
        <v>382</v>
      </c>
    </row>
    <row r="61" spans="1:38" s="250" customFormat="1" ht="24.75" customHeight="1" thickBot="1">
      <c r="A61" s="106" t="s">
        <v>121</v>
      </c>
      <c r="B61" s="119" t="s">
        <v>337</v>
      </c>
      <c r="C61" s="106" t="s">
        <v>81</v>
      </c>
      <c r="D61" s="245"/>
      <c r="E61" s="262" t="s">
        <v>411</v>
      </c>
      <c r="F61" s="262" t="s">
        <v>411</v>
      </c>
      <c r="G61" s="262" t="s">
        <v>411</v>
      </c>
      <c r="H61" s="262" t="s">
        <v>411</v>
      </c>
      <c r="I61" s="262" t="s">
        <v>411</v>
      </c>
      <c r="J61" s="262" t="s">
        <v>411</v>
      </c>
      <c r="K61" s="262" t="s">
        <v>411</v>
      </c>
      <c r="L61" s="262" t="s">
        <v>411</v>
      </c>
      <c r="M61" s="260" t="s">
        <v>411</v>
      </c>
      <c r="N61" s="260" t="s">
        <v>411</v>
      </c>
      <c r="O61" s="260" t="s">
        <v>411</v>
      </c>
      <c r="P61" s="260" t="s">
        <v>411</v>
      </c>
      <c r="Q61" s="260" t="s">
        <v>411</v>
      </c>
      <c r="R61" s="260" t="s">
        <v>411</v>
      </c>
      <c r="S61" s="260" t="s">
        <v>411</v>
      </c>
      <c r="T61" s="260" t="s">
        <v>411</v>
      </c>
      <c r="U61" s="260" t="s">
        <v>411</v>
      </c>
      <c r="V61" s="260" t="s">
        <v>411</v>
      </c>
      <c r="W61" s="260" t="s">
        <v>411</v>
      </c>
      <c r="X61" s="260" t="s">
        <v>411</v>
      </c>
      <c r="Y61" s="260" t="s">
        <v>411</v>
      </c>
      <c r="Z61" s="260" t="s">
        <v>411</v>
      </c>
      <c r="AA61" s="260" t="s">
        <v>411</v>
      </c>
      <c r="AB61" s="260" t="s">
        <v>411</v>
      </c>
      <c r="AC61" s="260" t="s">
        <v>411</v>
      </c>
      <c r="AD61" s="260" t="s">
        <v>411</v>
      </c>
      <c r="AE61" s="433"/>
      <c r="AF61" s="260" t="s">
        <v>411</v>
      </c>
      <c r="AG61" s="260" t="s">
        <v>411</v>
      </c>
      <c r="AH61" s="260" t="s">
        <v>411</v>
      </c>
      <c r="AI61" s="260" t="s">
        <v>411</v>
      </c>
      <c r="AJ61" s="260" t="s">
        <v>411</v>
      </c>
      <c r="AK61" s="260" t="s">
        <v>431</v>
      </c>
      <c r="AL61" s="249" t="s">
        <v>383</v>
      </c>
    </row>
    <row r="62" spans="1:38" s="250" customFormat="1" ht="24.75" customHeight="1" thickBot="1">
      <c r="A62" s="106" t="s">
        <v>121</v>
      </c>
      <c r="B62" s="119" t="s">
        <v>338</v>
      </c>
      <c r="C62" s="106" t="s">
        <v>82</v>
      </c>
      <c r="D62" s="245"/>
      <c r="E62" s="262" t="s">
        <v>411</v>
      </c>
      <c r="F62" s="262" t="s">
        <v>411</v>
      </c>
      <c r="G62" s="262" t="s">
        <v>411</v>
      </c>
      <c r="H62" s="262" t="s">
        <v>411</v>
      </c>
      <c r="I62" s="262" t="s">
        <v>433</v>
      </c>
      <c r="J62" s="262" t="s">
        <v>433</v>
      </c>
      <c r="K62" s="262" t="s">
        <v>433</v>
      </c>
      <c r="L62" s="262" t="s">
        <v>411</v>
      </c>
      <c r="M62" s="260" t="s">
        <v>411</v>
      </c>
      <c r="N62" s="260" t="s">
        <v>411</v>
      </c>
      <c r="O62" s="260" t="s">
        <v>411</v>
      </c>
      <c r="P62" s="260" t="s">
        <v>411</v>
      </c>
      <c r="Q62" s="260" t="s">
        <v>411</v>
      </c>
      <c r="R62" s="260" t="s">
        <v>411</v>
      </c>
      <c r="S62" s="260" t="s">
        <v>411</v>
      </c>
      <c r="T62" s="260" t="s">
        <v>411</v>
      </c>
      <c r="U62" s="260" t="s">
        <v>411</v>
      </c>
      <c r="V62" s="260" t="s">
        <v>411</v>
      </c>
      <c r="W62" s="260" t="s">
        <v>411</v>
      </c>
      <c r="X62" s="260" t="s">
        <v>411</v>
      </c>
      <c r="Y62" s="260" t="s">
        <v>411</v>
      </c>
      <c r="Z62" s="260" t="s">
        <v>411</v>
      </c>
      <c r="AA62" s="260" t="s">
        <v>411</v>
      </c>
      <c r="AB62" s="260" t="s">
        <v>411</v>
      </c>
      <c r="AC62" s="260" t="s">
        <v>411</v>
      </c>
      <c r="AD62" s="260" t="s">
        <v>411</v>
      </c>
      <c r="AE62" s="433"/>
      <c r="AF62" s="260" t="s">
        <v>411</v>
      </c>
      <c r="AG62" s="260" t="s">
        <v>411</v>
      </c>
      <c r="AH62" s="260" t="s">
        <v>411</v>
      </c>
      <c r="AI62" s="260" t="s">
        <v>411</v>
      </c>
      <c r="AJ62" s="260" t="s">
        <v>411</v>
      </c>
      <c r="AK62" s="260" t="s">
        <v>431</v>
      </c>
      <c r="AL62" s="249" t="s">
        <v>384</v>
      </c>
    </row>
    <row r="63" spans="1:38" s="250" customFormat="1" ht="24.75" customHeight="1" thickBot="1">
      <c r="A63" s="106" t="s">
        <v>121</v>
      </c>
      <c r="B63" s="119" t="s">
        <v>328</v>
      </c>
      <c r="C63" s="107" t="s">
        <v>316</v>
      </c>
      <c r="D63" s="263"/>
      <c r="E63" s="262" t="s">
        <v>411</v>
      </c>
      <c r="F63" s="262" t="s">
        <v>411</v>
      </c>
      <c r="G63" s="262" t="s">
        <v>411</v>
      </c>
      <c r="H63" s="262" t="s">
        <v>411</v>
      </c>
      <c r="I63" s="262" t="s">
        <v>411</v>
      </c>
      <c r="J63" s="262" t="s">
        <v>411</v>
      </c>
      <c r="K63" s="262" t="s">
        <v>411</v>
      </c>
      <c r="L63" s="262" t="s">
        <v>411</v>
      </c>
      <c r="M63" s="260" t="s">
        <v>411</v>
      </c>
      <c r="N63" s="260" t="s">
        <v>411</v>
      </c>
      <c r="O63" s="260" t="s">
        <v>411</v>
      </c>
      <c r="P63" s="260" t="s">
        <v>411</v>
      </c>
      <c r="Q63" s="260" t="s">
        <v>411</v>
      </c>
      <c r="R63" s="260" t="s">
        <v>411</v>
      </c>
      <c r="S63" s="260" t="s">
        <v>411</v>
      </c>
      <c r="T63" s="260" t="s">
        <v>411</v>
      </c>
      <c r="U63" s="260" t="s">
        <v>411</v>
      </c>
      <c r="V63" s="260" t="s">
        <v>411</v>
      </c>
      <c r="W63" s="260" t="s">
        <v>411</v>
      </c>
      <c r="X63" s="260" t="s">
        <v>411</v>
      </c>
      <c r="Y63" s="260" t="s">
        <v>411</v>
      </c>
      <c r="Z63" s="260" t="s">
        <v>411</v>
      </c>
      <c r="AA63" s="260" t="s">
        <v>411</v>
      </c>
      <c r="AB63" s="260" t="s">
        <v>411</v>
      </c>
      <c r="AC63" s="260" t="s">
        <v>411</v>
      </c>
      <c r="AD63" s="260" t="s">
        <v>411</v>
      </c>
      <c r="AE63" s="433"/>
      <c r="AF63" s="260" t="s">
        <v>411</v>
      </c>
      <c r="AG63" s="260" t="s">
        <v>411</v>
      </c>
      <c r="AH63" s="260" t="s">
        <v>411</v>
      </c>
      <c r="AI63" s="260" t="s">
        <v>411</v>
      </c>
      <c r="AJ63" s="260" t="s">
        <v>411</v>
      </c>
      <c r="AK63" s="260" t="s">
        <v>411</v>
      </c>
      <c r="AL63" s="249" t="s">
        <v>380</v>
      </c>
    </row>
    <row r="64" spans="1:38" s="250" customFormat="1" ht="24.75" customHeight="1" thickBot="1">
      <c r="A64" s="106" t="s">
        <v>121</v>
      </c>
      <c r="B64" s="119" t="s">
        <v>200</v>
      </c>
      <c r="C64" s="106" t="s">
        <v>83</v>
      </c>
      <c r="D64" s="245"/>
      <c r="E64" s="262" t="s">
        <v>432</v>
      </c>
      <c r="F64" s="262" t="s">
        <v>432</v>
      </c>
      <c r="G64" s="262" t="s">
        <v>432</v>
      </c>
      <c r="H64" s="262" t="s">
        <v>432</v>
      </c>
      <c r="I64" s="262" t="s">
        <v>432</v>
      </c>
      <c r="J64" s="262" t="s">
        <v>432</v>
      </c>
      <c r="K64" s="262" t="s">
        <v>432</v>
      </c>
      <c r="L64" s="262" t="s">
        <v>432</v>
      </c>
      <c r="M64" s="260" t="s">
        <v>432</v>
      </c>
      <c r="N64" s="260" t="s">
        <v>432</v>
      </c>
      <c r="O64" s="260" t="s">
        <v>432</v>
      </c>
      <c r="P64" s="260" t="s">
        <v>432</v>
      </c>
      <c r="Q64" s="260" t="s">
        <v>432</v>
      </c>
      <c r="R64" s="260" t="s">
        <v>432</v>
      </c>
      <c r="S64" s="260" t="s">
        <v>432</v>
      </c>
      <c r="T64" s="260" t="s">
        <v>432</v>
      </c>
      <c r="U64" s="260" t="s">
        <v>432</v>
      </c>
      <c r="V64" s="260" t="s">
        <v>432</v>
      </c>
      <c r="W64" s="260" t="s">
        <v>432</v>
      </c>
      <c r="X64" s="260" t="s">
        <v>432</v>
      </c>
      <c r="Y64" s="260" t="s">
        <v>432</v>
      </c>
      <c r="Z64" s="260" t="s">
        <v>432</v>
      </c>
      <c r="AA64" s="260" t="s">
        <v>432</v>
      </c>
      <c r="AB64" s="260" t="s">
        <v>432</v>
      </c>
      <c r="AC64" s="260" t="s">
        <v>432</v>
      </c>
      <c r="AD64" s="260" t="s">
        <v>432</v>
      </c>
      <c r="AE64" s="433"/>
      <c r="AF64" s="260" t="s">
        <v>411</v>
      </c>
      <c r="AG64" s="260" t="s">
        <v>411</v>
      </c>
      <c r="AH64" s="260" t="s">
        <v>411</v>
      </c>
      <c r="AI64" s="260" t="s">
        <v>411</v>
      </c>
      <c r="AJ64" s="260" t="s">
        <v>411</v>
      </c>
      <c r="AK64" s="260" t="s">
        <v>432</v>
      </c>
      <c r="AL64" s="249" t="s">
        <v>394</v>
      </c>
    </row>
    <row r="65" spans="1:38" s="250" customFormat="1" ht="24.75" customHeight="1" thickBot="1">
      <c r="A65" s="106" t="s">
        <v>121</v>
      </c>
      <c r="B65" s="107" t="s">
        <v>201</v>
      </c>
      <c r="C65" s="106" t="s">
        <v>84</v>
      </c>
      <c r="D65" s="245"/>
      <c r="E65" s="262" t="s">
        <v>432</v>
      </c>
      <c r="F65" s="262" t="s">
        <v>432</v>
      </c>
      <c r="G65" s="262" t="s">
        <v>432</v>
      </c>
      <c r="H65" s="262" t="s">
        <v>432</v>
      </c>
      <c r="I65" s="262" t="s">
        <v>432</v>
      </c>
      <c r="J65" s="262" t="s">
        <v>432</v>
      </c>
      <c r="K65" s="262" t="s">
        <v>432</v>
      </c>
      <c r="L65" s="262" t="s">
        <v>432</v>
      </c>
      <c r="M65" s="260" t="s">
        <v>432</v>
      </c>
      <c r="N65" s="260" t="s">
        <v>432</v>
      </c>
      <c r="O65" s="260" t="s">
        <v>432</v>
      </c>
      <c r="P65" s="260" t="s">
        <v>432</v>
      </c>
      <c r="Q65" s="260" t="s">
        <v>432</v>
      </c>
      <c r="R65" s="260" t="s">
        <v>432</v>
      </c>
      <c r="S65" s="260" t="s">
        <v>432</v>
      </c>
      <c r="T65" s="260" t="s">
        <v>432</v>
      </c>
      <c r="U65" s="260" t="s">
        <v>432</v>
      </c>
      <c r="V65" s="260" t="s">
        <v>432</v>
      </c>
      <c r="W65" s="260" t="s">
        <v>432</v>
      </c>
      <c r="X65" s="260" t="s">
        <v>432</v>
      </c>
      <c r="Y65" s="260" t="s">
        <v>432</v>
      </c>
      <c r="Z65" s="260" t="s">
        <v>432</v>
      </c>
      <c r="AA65" s="260" t="s">
        <v>432</v>
      </c>
      <c r="AB65" s="260" t="s">
        <v>432</v>
      </c>
      <c r="AC65" s="260" t="s">
        <v>432</v>
      </c>
      <c r="AD65" s="260" t="s">
        <v>432</v>
      </c>
      <c r="AE65" s="433"/>
      <c r="AF65" s="260" t="s">
        <v>411</v>
      </c>
      <c r="AG65" s="260" t="s">
        <v>411</v>
      </c>
      <c r="AH65" s="260" t="s">
        <v>411</v>
      </c>
      <c r="AI65" s="260" t="s">
        <v>411</v>
      </c>
      <c r="AJ65" s="260" t="s">
        <v>411</v>
      </c>
      <c r="AK65" s="260" t="s">
        <v>432</v>
      </c>
      <c r="AL65" s="249" t="s">
        <v>395</v>
      </c>
    </row>
    <row r="66" spans="1:38" s="250" customFormat="1" ht="24.75" customHeight="1" thickBot="1">
      <c r="A66" s="106" t="s">
        <v>121</v>
      </c>
      <c r="B66" s="107" t="s">
        <v>202</v>
      </c>
      <c r="C66" s="106" t="s">
        <v>85</v>
      </c>
      <c r="D66" s="245"/>
      <c r="E66" s="262" t="s">
        <v>432</v>
      </c>
      <c r="F66" s="262" t="s">
        <v>432</v>
      </c>
      <c r="G66" s="262" t="s">
        <v>432</v>
      </c>
      <c r="H66" s="262" t="s">
        <v>432</v>
      </c>
      <c r="I66" s="262" t="s">
        <v>432</v>
      </c>
      <c r="J66" s="262" t="s">
        <v>432</v>
      </c>
      <c r="K66" s="262" t="s">
        <v>432</v>
      </c>
      <c r="L66" s="262" t="s">
        <v>432</v>
      </c>
      <c r="M66" s="260" t="s">
        <v>432</v>
      </c>
      <c r="N66" s="260" t="s">
        <v>432</v>
      </c>
      <c r="O66" s="260" t="s">
        <v>432</v>
      </c>
      <c r="P66" s="260" t="s">
        <v>432</v>
      </c>
      <c r="Q66" s="260" t="s">
        <v>432</v>
      </c>
      <c r="R66" s="260" t="s">
        <v>432</v>
      </c>
      <c r="S66" s="260" t="s">
        <v>432</v>
      </c>
      <c r="T66" s="260" t="s">
        <v>432</v>
      </c>
      <c r="U66" s="260" t="s">
        <v>432</v>
      </c>
      <c r="V66" s="260" t="s">
        <v>432</v>
      </c>
      <c r="W66" s="260" t="s">
        <v>432</v>
      </c>
      <c r="X66" s="260" t="s">
        <v>432</v>
      </c>
      <c r="Y66" s="260" t="s">
        <v>432</v>
      </c>
      <c r="Z66" s="260" t="s">
        <v>432</v>
      </c>
      <c r="AA66" s="260" t="s">
        <v>432</v>
      </c>
      <c r="AB66" s="260" t="s">
        <v>432</v>
      </c>
      <c r="AC66" s="260" t="s">
        <v>432</v>
      </c>
      <c r="AD66" s="260" t="s">
        <v>432</v>
      </c>
      <c r="AE66" s="433"/>
      <c r="AF66" s="260" t="s">
        <v>411</v>
      </c>
      <c r="AG66" s="260" t="s">
        <v>411</v>
      </c>
      <c r="AH66" s="260" t="s">
        <v>411</v>
      </c>
      <c r="AI66" s="260" t="s">
        <v>411</v>
      </c>
      <c r="AJ66" s="260" t="s">
        <v>411</v>
      </c>
      <c r="AK66" s="260" t="s">
        <v>432</v>
      </c>
      <c r="AL66" s="249" t="s">
        <v>396</v>
      </c>
    </row>
    <row r="67" spans="1:38" s="250" customFormat="1" ht="24.75" customHeight="1" thickBot="1">
      <c r="A67" s="106" t="s">
        <v>121</v>
      </c>
      <c r="B67" s="107" t="s">
        <v>203</v>
      </c>
      <c r="C67" s="106" t="s">
        <v>86</v>
      </c>
      <c r="D67" s="245"/>
      <c r="E67" s="262" t="s">
        <v>432</v>
      </c>
      <c r="F67" s="262" t="s">
        <v>432</v>
      </c>
      <c r="G67" s="262" t="s">
        <v>432</v>
      </c>
      <c r="H67" s="262" t="s">
        <v>432</v>
      </c>
      <c r="I67" s="262" t="s">
        <v>432</v>
      </c>
      <c r="J67" s="262" t="s">
        <v>432</v>
      </c>
      <c r="K67" s="262" t="s">
        <v>432</v>
      </c>
      <c r="L67" s="262" t="s">
        <v>432</v>
      </c>
      <c r="M67" s="260" t="s">
        <v>432</v>
      </c>
      <c r="N67" s="260" t="s">
        <v>432</v>
      </c>
      <c r="O67" s="260" t="s">
        <v>432</v>
      </c>
      <c r="P67" s="260" t="s">
        <v>432</v>
      </c>
      <c r="Q67" s="260" t="s">
        <v>432</v>
      </c>
      <c r="R67" s="260" t="s">
        <v>432</v>
      </c>
      <c r="S67" s="260" t="s">
        <v>432</v>
      </c>
      <c r="T67" s="260" t="s">
        <v>432</v>
      </c>
      <c r="U67" s="260" t="s">
        <v>432</v>
      </c>
      <c r="V67" s="260" t="s">
        <v>432</v>
      </c>
      <c r="W67" s="260" t="s">
        <v>432</v>
      </c>
      <c r="X67" s="260" t="s">
        <v>432</v>
      </c>
      <c r="Y67" s="260" t="s">
        <v>432</v>
      </c>
      <c r="Z67" s="260" t="s">
        <v>432</v>
      </c>
      <c r="AA67" s="260" t="s">
        <v>432</v>
      </c>
      <c r="AB67" s="260" t="s">
        <v>432</v>
      </c>
      <c r="AC67" s="260" t="s">
        <v>432</v>
      </c>
      <c r="AD67" s="260" t="s">
        <v>432</v>
      </c>
      <c r="AE67" s="433"/>
      <c r="AF67" s="260" t="s">
        <v>411</v>
      </c>
      <c r="AG67" s="260" t="s">
        <v>411</v>
      </c>
      <c r="AH67" s="260" t="s">
        <v>411</v>
      </c>
      <c r="AI67" s="260" t="s">
        <v>411</v>
      </c>
      <c r="AJ67" s="260" t="s">
        <v>411</v>
      </c>
      <c r="AK67" s="260" t="s">
        <v>432</v>
      </c>
      <c r="AL67" s="249" t="s">
        <v>397</v>
      </c>
    </row>
    <row r="68" spans="1:38" s="250" customFormat="1" ht="24.75" customHeight="1" thickBot="1">
      <c r="A68" s="106" t="s">
        <v>121</v>
      </c>
      <c r="B68" s="107" t="s">
        <v>204</v>
      </c>
      <c r="C68" s="106" t="s">
        <v>277</v>
      </c>
      <c r="D68" s="245"/>
      <c r="E68" s="262" t="s">
        <v>432</v>
      </c>
      <c r="F68" s="262" t="s">
        <v>432</v>
      </c>
      <c r="G68" s="262" t="s">
        <v>432</v>
      </c>
      <c r="H68" s="262" t="s">
        <v>432</v>
      </c>
      <c r="I68" s="262" t="s">
        <v>432</v>
      </c>
      <c r="J68" s="262" t="s">
        <v>432</v>
      </c>
      <c r="K68" s="262" t="s">
        <v>432</v>
      </c>
      <c r="L68" s="262" t="s">
        <v>432</v>
      </c>
      <c r="M68" s="260" t="s">
        <v>432</v>
      </c>
      <c r="N68" s="260" t="s">
        <v>432</v>
      </c>
      <c r="O68" s="260" t="s">
        <v>432</v>
      </c>
      <c r="P68" s="260" t="s">
        <v>432</v>
      </c>
      <c r="Q68" s="260" t="s">
        <v>432</v>
      </c>
      <c r="R68" s="260" t="s">
        <v>432</v>
      </c>
      <c r="S68" s="260" t="s">
        <v>432</v>
      </c>
      <c r="T68" s="260" t="s">
        <v>432</v>
      </c>
      <c r="U68" s="260" t="s">
        <v>432</v>
      </c>
      <c r="V68" s="260" t="s">
        <v>432</v>
      </c>
      <c r="W68" s="260" t="s">
        <v>432</v>
      </c>
      <c r="X68" s="260" t="s">
        <v>432</v>
      </c>
      <c r="Y68" s="260" t="s">
        <v>432</v>
      </c>
      <c r="Z68" s="260" t="s">
        <v>432</v>
      </c>
      <c r="AA68" s="260" t="s">
        <v>432</v>
      </c>
      <c r="AB68" s="260" t="s">
        <v>432</v>
      </c>
      <c r="AC68" s="260" t="s">
        <v>432</v>
      </c>
      <c r="AD68" s="260" t="s">
        <v>432</v>
      </c>
      <c r="AE68" s="433"/>
      <c r="AF68" s="260" t="s">
        <v>411</v>
      </c>
      <c r="AG68" s="260" t="s">
        <v>411</v>
      </c>
      <c r="AH68" s="260" t="s">
        <v>411</v>
      </c>
      <c r="AI68" s="260" t="s">
        <v>411</v>
      </c>
      <c r="AJ68" s="260" t="s">
        <v>411</v>
      </c>
      <c r="AK68" s="260" t="s">
        <v>432</v>
      </c>
      <c r="AL68" s="249" t="s">
        <v>398</v>
      </c>
    </row>
    <row r="69" spans="1:38" s="250" customFormat="1" ht="24.75" customHeight="1" thickBot="1">
      <c r="A69" s="106" t="s">
        <v>121</v>
      </c>
      <c r="B69" s="106" t="s">
        <v>205</v>
      </c>
      <c r="C69" s="106" t="s">
        <v>158</v>
      </c>
      <c r="D69" s="253"/>
      <c r="E69" s="262" t="s">
        <v>432</v>
      </c>
      <c r="F69" s="262" t="s">
        <v>432</v>
      </c>
      <c r="G69" s="262" t="s">
        <v>432</v>
      </c>
      <c r="H69" s="262" t="s">
        <v>432</v>
      </c>
      <c r="I69" s="262" t="s">
        <v>432</v>
      </c>
      <c r="J69" s="262" t="s">
        <v>432</v>
      </c>
      <c r="K69" s="262" t="s">
        <v>432</v>
      </c>
      <c r="L69" s="262" t="s">
        <v>432</v>
      </c>
      <c r="M69" s="260" t="s">
        <v>432</v>
      </c>
      <c r="N69" s="260" t="s">
        <v>432</v>
      </c>
      <c r="O69" s="260" t="s">
        <v>432</v>
      </c>
      <c r="P69" s="260" t="s">
        <v>432</v>
      </c>
      <c r="Q69" s="260" t="s">
        <v>432</v>
      </c>
      <c r="R69" s="260" t="s">
        <v>432</v>
      </c>
      <c r="S69" s="260" t="s">
        <v>432</v>
      </c>
      <c r="T69" s="260" t="s">
        <v>432</v>
      </c>
      <c r="U69" s="260" t="s">
        <v>432</v>
      </c>
      <c r="V69" s="260" t="s">
        <v>432</v>
      </c>
      <c r="W69" s="260" t="s">
        <v>432</v>
      </c>
      <c r="X69" s="260" t="s">
        <v>432</v>
      </c>
      <c r="Y69" s="260" t="s">
        <v>432</v>
      </c>
      <c r="Z69" s="260" t="s">
        <v>432</v>
      </c>
      <c r="AA69" s="260" t="s">
        <v>432</v>
      </c>
      <c r="AB69" s="260" t="s">
        <v>432</v>
      </c>
      <c r="AC69" s="260" t="s">
        <v>432</v>
      </c>
      <c r="AD69" s="260" t="s">
        <v>432</v>
      </c>
      <c r="AE69" s="433"/>
      <c r="AF69" s="260" t="s">
        <v>411</v>
      </c>
      <c r="AG69" s="260" t="s">
        <v>411</v>
      </c>
      <c r="AH69" s="260" t="s">
        <v>411</v>
      </c>
      <c r="AI69" s="260" t="s">
        <v>411</v>
      </c>
      <c r="AJ69" s="260" t="s">
        <v>411</v>
      </c>
      <c r="AK69" s="267" t="s">
        <v>432</v>
      </c>
      <c r="AL69" s="249" t="s">
        <v>399</v>
      </c>
    </row>
    <row r="70" spans="1:38" s="250" customFormat="1" ht="24.75" customHeight="1" thickBot="1">
      <c r="A70" s="106" t="s">
        <v>121</v>
      </c>
      <c r="B70" s="106" t="s">
        <v>206</v>
      </c>
      <c r="C70" s="106" t="s">
        <v>339</v>
      </c>
      <c r="D70" s="253"/>
      <c r="E70" s="262" t="s">
        <v>432</v>
      </c>
      <c r="F70" s="262" t="s">
        <v>432</v>
      </c>
      <c r="G70" s="262" t="s">
        <v>432</v>
      </c>
      <c r="H70" s="262" t="s">
        <v>432</v>
      </c>
      <c r="I70" s="262" t="s">
        <v>432</v>
      </c>
      <c r="J70" s="262" t="s">
        <v>432</v>
      </c>
      <c r="K70" s="262" t="s">
        <v>432</v>
      </c>
      <c r="L70" s="262" t="s">
        <v>432</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260" t="s">
        <v>411</v>
      </c>
      <c r="AG70" s="260" t="s">
        <v>411</v>
      </c>
      <c r="AH70" s="260" t="s">
        <v>411</v>
      </c>
      <c r="AI70" s="260" t="s">
        <v>411</v>
      </c>
      <c r="AJ70" s="260" t="s">
        <v>411</v>
      </c>
      <c r="AK70" s="260" t="s">
        <v>432</v>
      </c>
      <c r="AL70" s="249" t="s">
        <v>380</v>
      </c>
    </row>
    <row r="71" spans="1:38" s="250" customFormat="1" ht="24.75" customHeight="1" thickBot="1">
      <c r="A71" s="106" t="s">
        <v>121</v>
      </c>
      <c r="B71" s="106" t="s">
        <v>207</v>
      </c>
      <c r="C71" s="106" t="s">
        <v>278</v>
      </c>
      <c r="D71" s="253"/>
      <c r="E71" s="262" t="s">
        <v>432</v>
      </c>
      <c r="F71" s="262" t="s">
        <v>432</v>
      </c>
      <c r="G71" s="262" t="s">
        <v>432</v>
      </c>
      <c r="H71" s="262" t="s">
        <v>432</v>
      </c>
      <c r="I71" s="262" t="s">
        <v>432</v>
      </c>
      <c r="J71" s="262" t="s">
        <v>432</v>
      </c>
      <c r="K71" s="262" t="s">
        <v>432</v>
      </c>
      <c r="L71" s="262" t="s">
        <v>432</v>
      </c>
      <c r="M71" s="260" t="s">
        <v>432</v>
      </c>
      <c r="N71" s="260" t="s">
        <v>432</v>
      </c>
      <c r="O71" s="260" t="s">
        <v>432</v>
      </c>
      <c r="P71" s="260" t="s">
        <v>432</v>
      </c>
      <c r="Q71" s="260" t="s">
        <v>432</v>
      </c>
      <c r="R71" s="260" t="s">
        <v>432</v>
      </c>
      <c r="S71" s="260" t="s">
        <v>432</v>
      </c>
      <c r="T71" s="260" t="s">
        <v>432</v>
      </c>
      <c r="U71" s="260" t="s">
        <v>432</v>
      </c>
      <c r="V71" s="260" t="s">
        <v>432</v>
      </c>
      <c r="W71" s="260" t="s">
        <v>432</v>
      </c>
      <c r="X71" s="260" t="s">
        <v>432</v>
      </c>
      <c r="Y71" s="260" t="s">
        <v>432</v>
      </c>
      <c r="Z71" s="260" t="s">
        <v>432</v>
      </c>
      <c r="AA71" s="260" t="s">
        <v>432</v>
      </c>
      <c r="AB71" s="260" t="s">
        <v>432</v>
      </c>
      <c r="AC71" s="260" t="s">
        <v>432</v>
      </c>
      <c r="AD71" s="260" t="s">
        <v>432</v>
      </c>
      <c r="AE71" s="433"/>
      <c r="AF71" s="260" t="s">
        <v>411</v>
      </c>
      <c r="AG71" s="260" t="s">
        <v>411</v>
      </c>
      <c r="AH71" s="260" t="s">
        <v>411</v>
      </c>
      <c r="AI71" s="260" t="s">
        <v>411</v>
      </c>
      <c r="AJ71" s="260" t="s">
        <v>411</v>
      </c>
      <c r="AK71" s="260" t="s">
        <v>432</v>
      </c>
      <c r="AL71" s="249" t="s">
        <v>380</v>
      </c>
    </row>
    <row r="72" spans="1:38" s="250" customFormat="1" ht="24.75" customHeight="1" thickBot="1">
      <c r="A72" s="106" t="s">
        <v>121</v>
      </c>
      <c r="B72" s="106" t="s">
        <v>208</v>
      </c>
      <c r="C72" s="106" t="s">
        <v>87</v>
      </c>
      <c r="D72" s="245"/>
      <c r="E72" s="262">
        <v>1.4245625999999999E-3</v>
      </c>
      <c r="F72" s="267">
        <v>5.5865200000000002E-3</v>
      </c>
      <c r="G72" s="262">
        <v>4.4692160000000002E-2</v>
      </c>
      <c r="H72" s="262" t="s">
        <v>431</v>
      </c>
      <c r="I72" s="259">
        <v>0.16759560000000001</v>
      </c>
      <c r="J72" s="259">
        <v>0.22346080000000001</v>
      </c>
      <c r="K72" s="259">
        <v>0.27932599999999996</v>
      </c>
      <c r="L72" s="259">
        <v>4.0222944000000002E-3</v>
      </c>
      <c r="M72" s="260">
        <v>2.7932599999999999E-4</v>
      </c>
      <c r="N72" s="260">
        <v>83.797800000000009</v>
      </c>
      <c r="O72" s="260">
        <v>0.22346080000000004</v>
      </c>
      <c r="P72" s="260" t="s">
        <v>431</v>
      </c>
      <c r="Q72" s="260">
        <v>8.3797800000000002</v>
      </c>
      <c r="R72" s="260">
        <v>0.64244979999999996</v>
      </c>
      <c r="S72" s="260">
        <v>8.3797800000000006E-2</v>
      </c>
      <c r="T72" s="260">
        <v>2.7932600000000001</v>
      </c>
      <c r="U72" s="260" t="s">
        <v>431</v>
      </c>
      <c r="V72" s="260">
        <v>2.2625406000000003</v>
      </c>
      <c r="W72" s="260">
        <v>1.8714842000000002E-2</v>
      </c>
      <c r="X72" s="260" t="s">
        <v>431</v>
      </c>
      <c r="Y72" s="260" t="s">
        <v>431</v>
      </c>
      <c r="Z72" s="260" t="s">
        <v>431</v>
      </c>
      <c r="AA72" s="260" t="s">
        <v>431</v>
      </c>
      <c r="AB72" s="260">
        <v>2.7932600000000001E-3</v>
      </c>
      <c r="AC72" s="260" t="s">
        <v>431</v>
      </c>
      <c r="AD72" s="260" t="s">
        <v>411</v>
      </c>
      <c r="AE72" s="433"/>
      <c r="AF72" s="260" t="s">
        <v>411</v>
      </c>
      <c r="AG72" s="260" t="s">
        <v>411</v>
      </c>
      <c r="AH72" s="260" t="s">
        <v>411</v>
      </c>
      <c r="AI72" s="260" t="s">
        <v>411</v>
      </c>
      <c r="AJ72" s="260" t="s">
        <v>411</v>
      </c>
      <c r="AK72" s="267">
        <v>279.32600000000002</v>
      </c>
      <c r="AL72" s="249" t="s">
        <v>400</v>
      </c>
    </row>
    <row r="73" spans="1:38" s="250" customFormat="1" ht="24.75" customHeight="1" thickBot="1">
      <c r="A73" s="106" t="s">
        <v>121</v>
      </c>
      <c r="B73" s="106" t="s">
        <v>209</v>
      </c>
      <c r="C73" s="106" t="s">
        <v>88</v>
      </c>
      <c r="D73" s="245"/>
      <c r="E73" s="262" t="s">
        <v>432</v>
      </c>
      <c r="F73" s="262" t="s">
        <v>432</v>
      </c>
      <c r="G73" s="262" t="s">
        <v>432</v>
      </c>
      <c r="H73" s="262" t="s">
        <v>432</v>
      </c>
      <c r="I73" s="262" t="s">
        <v>432</v>
      </c>
      <c r="J73" s="262" t="s">
        <v>432</v>
      </c>
      <c r="K73" s="262" t="s">
        <v>432</v>
      </c>
      <c r="L73" s="262" t="s">
        <v>432</v>
      </c>
      <c r="M73" s="260" t="s">
        <v>432</v>
      </c>
      <c r="N73" s="260" t="s">
        <v>432</v>
      </c>
      <c r="O73" s="260" t="s">
        <v>432</v>
      </c>
      <c r="P73" s="260" t="s">
        <v>432</v>
      </c>
      <c r="Q73" s="260" t="s">
        <v>432</v>
      </c>
      <c r="R73" s="260" t="s">
        <v>432</v>
      </c>
      <c r="S73" s="260" t="s">
        <v>432</v>
      </c>
      <c r="T73" s="260" t="s">
        <v>432</v>
      </c>
      <c r="U73" s="260" t="s">
        <v>432</v>
      </c>
      <c r="V73" s="260" t="s">
        <v>432</v>
      </c>
      <c r="W73" s="260" t="s">
        <v>432</v>
      </c>
      <c r="X73" s="260" t="s">
        <v>432</v>
      </c>
      <c r="Y73" s="260" t="s">
        <v>432</v>
      </c>
      <c r="Z73" s="260" t="s">
        <v>432</v>
      </c>
      <c r="AA73" s="260" t="s">
        <v>432</v>
      </c>
      <c r="AB73" s="260" t="s">
        <v>432</v>
      </c>
      <c r="AC73" s="260" t="s">
        <v>432</v>
      </c>
      <c r="AD73" s="260" t="s">
        <v>432</v>
      </c>
      <c r="AE73" s="433"/>
      <c r="AF73" s="260" t="s">
        <v>411</v>
      </c>
      <c r="AG73" s="260" t="s">
        <v>411</v>
      </c>
      <c r="AH73" s="260" t="s">
        <v>411</v>
      </c>
      <c r="AI73" s="260" t="s">
        <v>411</v>
      </c>
      <c r="AJ73" s="260" t="s">
        <v>411</v>
      </c>
      <c r="AK73" s="260" t="s">
        <v>432</v>
      </c>
      <c r="AL73" s="249" t="s">
        <v>401</v>
      </c>
    </row>
    <row r="74" spans="1:38" s="250" customFormat="1" ht="24.75" customHeight="1" thickBot="1">
      <c r="A74" s="106" t="s">
        <v>121</v>
      </c>
      <c r="B74" s="106" t="s">
        <v>210</v>
      </c>
      <c r="C74" s="106" t="s">
        <v>300</v>
      </c>
      <c r="D74" s="245"/>
      <c r="E74" s="262" t="s">
        <v>432</v>
      </c>
      <c r="F74" s="262" t="s">
        <v>432</v>
      </c>
      <c r="G74" s="262" t="s">
        <v>432</v>
      </c>
      <c r="H74" s="262" t="s">
        <v>432</v>
      </c>
      <c r="I74" s="262" t="s">
        <v>432</v>
      </c>
      <c r="J74" s="262" t="s">
        <v>432</v>
      </c>
      <c r="K74" s="262" t="s">
        <v>432</v>
      </c>
      <c r="L74" s="262" t="s">
        <v>432</v>
      </c>
      <c r="M74" s="260" t="s">
        <v>432</v>
      </c>
      <c r="N74" s="260" t="s">
        <v>432</v>
      </c>
      <c r="O74" s="260" t="s">
        <v>432</v>
      </c>
      <c r="P74" s="260" t="s">
        <v>432</v>
      </c>
      <c r="Q74" s="260" t="s">
        <v>432</v>
      </c>
      <c r="R74" s="260" t="s">
        <v>432</v>
      </c>
      <c r="S74" s="260" t="s">
        <v>432</v>
      </c>
      <c r="T74" s="260" t="s">
        <v>432</v>
      </c>
      <c r="U74" s="260" t="s">
        <v>432</v>
      </c>
      <c r="V74" s="260" t="s">
        <v>432</v>
      </c>
      <c r="W74" s="260" t="s">
        <v>432</v>
      </c>
      <c r="X74" s="260" t="s">
        <v>432</v>
      </c>
      <c r="Y74" s="260" t="s">
        <v>432</v>
      </c>
      <c r="Z74" s="260" t="s">
        <v>432</v>
      </c>
      <c r="AA74" s="260" t="s">
        <v>432</v>
      </c>
      <c r="AB74" s="260" t="s">
        <v>432</v>
      </c>
      <c r="AC74" s="260" t="s">
        <v>432</v>
      </c>
      <c r="AD74" s="260" t="s">
        <v>432</v>
      </c>
      <c r="AE74" s="433"/>
      <c r="AF74" s="260" t="s">
        <v>411</v>
      </c>
      <c r="AG74" s="260" t="s">
        <v>411</v>
      </c>
      <c r="AH74" s="260" t="s">
        <v>411</v>
      </c>
      <c r="AI74" s="260" t="s">
        <v>411</v>
      </c>
      <c r="AJ74" s="260" t="s">
        <v>411</v>
      </c>
      <c r="AK74" s="260" t="s">
        <v>432</v>
      </c>
      <c r="AL74" s="249" t="s">
        <v>402</v>
      </c>
    </row>
    <row r="75" spans="1:38" s="250" customFormat="1" ht="24.75" customHeight="1" thickBot="1">
      <c r="A75" s="106" t="s">
        <v>121</v>
      </c>
      <c r="B75" s="106" t="s">
        <v>211</v>
      </c>
      <c r="C75" s="106" t="s">
        <v>279</v>
      </c>
      <c r="D75" s="253"/>
      <c r="E75" s="262" t="s">
        <v>432</v>
      </c>
      <c r="F75" s="262" t="s">
        <v>432</v>
      </c>
      <c r="G75" s="262" t="s">
        <v>432</v>
      </c>
      <c r="H75" s="262" t="s">
        <v>432</v>
      </c>
      <c r="I75" s="262" t="s">
        <v>432</v>
      </c>
      <c r="J75" s="262" t="s">
        <v>432</v>
      </c>
      <c r="K75" s="262" t="s">
        <v>432</v>
      </c>
      <c r="L75" s="262" t="s">
        <v>432</v>
      </c>
      <c r="M75" s="260" t="s">
        <v>432</v>
      </c>
      <c r="N75" s="260" t="s">
        <v>432</v>
      </c>
      <c r="O75" s="260" t="s">
        <v>432</v>
      </c>
      <c r="P75" s="260" t="s">
        <v>432</v>
      </c>
      <c r="Q75" s="260" t="s">
        <v>432</v>
      </c>
      <c r="R75" s="260" t="s">
        <v>432</v>
      </c>
      <c r="S75" s="260" t="s">
        <v>432</v>
      </c>
      <c r="T75" s="260" t="s">
        <v>432</v>
      </c>
      <c r="U75" s="260" t="s">
        <v>432</v>
      </c>
      <c r="V75" s="260" t="s">
        <v>432</v>
      </c>
      <c r="W75" s="260" t="s">
        <v>432</v>
      </c>
      <c r="X75" s="260" t="s">
        <v>432</v>
      </c>
      <c r="Y75" s="260" t="s">
        <v>432</v>
      </c>
      <c r="Z75" s="260" t="s">
        <v>432</v>
      </c>
      <c r="AA75" s="260" t="s">
        <v>432</v>
      </c>
      <c r="AB75" s="260" t="s">
        <v>432</v>
      </c>
      <c r="AC75" s="260" t="s">
        <v>432</v>
      </c>
      <c r="AD75" s="260" t="s">
        <v>432</v>
      </c>
      <c r="AE75" s="433"/>
      <c r="AF75" s="260" t="s">
        <v>411</v>
      </c>
      <c r="AG75" s="260" t="s">
        <v>411</v>
      </c>
      <c r="AH75" s="260" t="s">
        <v>411</v>
      </c>
      <c r="AI75" s="260" t="s">
        <v>411</v>
      </c>
      <c r="AJ75" s="260" t="s">
        <v>411</v>
      </c>
      <c r="AK75" s="260" t="s">
        <v>432</v>
      </c>
      <c r="AL75" s="249" t="s">
        <v>403</v>
      </c>
    </row>
    <row r="76" spans="1:38" s="250" customFormat="1" ht="24.75" customHeight="1" thickBot="1">
      <c r="A76" s="106" t="s">
        <v>121</v>
      </c>
      <c r="B76" s="106" t="s">
        <v>212</v>
      </c>
      <c r="C76" s="106" t="s">
        <v>90</v>
      </c>
      <c r="D76" s="245"/>
      <c r="E76" s="262" t="s">
        <v>432</v>
      </c>
      <c r="F76" s="262" t="s">
        <v>432</v>
      </c>
      <c r="G76" s="262" t="s">
        <v>432</v>
      </c>
      <c r="H76" s="262" t="s">
        <v>432</v>
      </c>
      <c r="I76" s="262" t="s">
        <v>432</v>
      </c>
      <c r="J76" s="262" t="s">
        <v>432</v>
      </c>
      <c r="K76" s="262" t="s">
        <v>432</v>
      </c>
      <c r="L76" s="262" t="s">
        <v>432</v>
      </c>
      <c r="M76" s="260" t="s">
        <v>432</v>
      </c>
      <c r="N76" s="260" t="s">
        <v>432</v>
      </c>
      <c r="O76" s="260" t="s">
        <v>432</v>
      </c>
      <c r="P76" s="260" t="s">
        <v>432</v>
      </c>
      <c r="Q76" s="260" t="s">
        <v>432</v>
      </c>
      <c r="R76" s="260" t="s">
        <v>432</v>
      </c>
      <c r="S76" s="260" t="s">
        <v>432</v>
      </c>
      <c r="T76" s="260" t="s">
        <v>432</v>
      </c>
      <c r="U76" s="260" t="s">
        <v>432</v>
      </c>
      <c r="V76" s="260" t="s">
        <v>432</v>
      </c>
      <c r="W76" s="260" t="s">
        <v>432</v>
      </c>
      <c r="X76" s="260" t="s">
        <v>432</v>
      </c>
      <c r="Y76" s="260" t="s">
        <v>432</v>
      </c>
      <c r="Z76" s="260" t="s">
        <v>432</v>
      </c>
      <c r="AA76" s="260" t="s">
        <v>432</v>
      </c>
      <c r="AB76" s="260" t="s">
        <v>432</v>
      </c>
      <c r="AC76" s="260" t="s">
        <v>432</v>
      </c>
      <c r="AD76" s="260" t="s">
        <v>432</v>
      </c>
      <c r="AE76" s="433"/>
      <c r="AF76" s="260" t="s">
        <v>411</v>
      </c>
      <c r="AG76" s="260" t="s">
        <v>411</v>
      </c>
      <c r="AH76" s="260" t="s">
        <v>411</v>
      </c>
      <c r="AI76" s="260" t="s">
        <v>411</v>
      </c>
      <c r="AJ76" s="260" t="s">
        <v>411</v>
      </c>
      <c r="AK76" s="260" t="s">
        <v>432</v>
      </c>
      <c r="AL76" s="249" t="s">
        <v>404</v>
      </c>
    </row>
    <row r="77" spans="1:38" s="250" customFormat="1" ht="24.75" customHeight="1" thickBot="1">
      <c r="A77" s="106" t="s">
        <v>121</v>
      </c>
      <c r="B77" s="106" t="s">
        <v>213</v>
      </c>
      <c r="C77" s="106" t="s">
        <v>92</v>
      </c>
      <c r="D77" s="245"/>
      <c r="E77" s="262" t="s">
        <v>432</v>
      </c>
      <c r="F77" s="262" t="s">
        <v>432</v>
      </c>
      <c r="G77" s="262" t="s">
        <v>432</v>
      </c>
      <c r="H77" s="262" t="s">
        <v>432</v>
      </c>
      <c r="I77" s="262" t="s">
        <v>432</v>
      </c>
      <c r="J77" s="262" t="s">
        <v>432</v>
      </c>
      <c r="K77" s="262" t="s">
        <v>432</v>
      </c>
      <c r="L77" s="262" t="s">
        <v>432</v>
      </c>
      <c r="M77" s="260" t="s">
        <v>432</v>
      </c>
      <c r="N77" s="260" t="s">
        <v>432</v>
      </c>
      <c r="O77" s="260" t="s">
        <v>432</v>
      </c>
      <c r="P77" s="260" t="s">
        <v>432</v>
      </c>
      <c r="Q77" s="260" t="s">
        <v>432</v>
      </c>
      <c r="R77" s="260" t="s">
        <v>432</v>
      </c>
      <c r="S77" s="260" t="s">
        <v>432</v>
      </c>
      <c r="T77" s="260" t="s">
        <v>432</v>
      </c>
      <c r="U77" s="260" t="s">
        <v>432</v>
      </c>
      <c r="V77" s="260" t="s">
        <v>432</v>
      </c>
      <c r="W77" s="260" t="s">
        <v>432</v>
      </c>
      <c r="X77" s="260" t="s">
        <v>432</v>
      </c>
      <c r="Y77" s="260" t="s">
        <v>432</v>
      </c>
      <c r="Z77" s="260" t="s">
        <v>432</v>
      </c>
      <c r="AA77" s="260" t="s">
        <v>432</v>
      </c>
      <c r="AB77" s="260" t="s">
        <v>432</v>
      </c>
      <c r="AC77" s="260" t="s">
        <v>432</v>
      </c>
      <c r="AD77" s="260" t="s">
        <v>432</v>
      </c>
      <c r="AE77" s="433"/>
      <c r="AF77" s="260" t="s">
        <v>411</v>
      </c>
      <c r="AG77" s="260" t="s">
        <v>411</v>
      </c>
      <c r="AH77" s="260" t="s">
        <v>411</v>
      </c>
      <c r="AI77" s="260" t="s">
        <v>411</v>
      </c>
      <c r="AJ77" s="260" t="s">
        <v>411</v>
      </c>
      <c r="AK77" s="260" t="s">
        <v>432</v>
      </c>
      <c r="AL77" s="249" t="s">
        <v>405</v>
      </c>
    </row>
    <row r="78" spans="1:38" s="250" customFormat="1" ht="24.75" customHeight="1" thickBot="1">
      <c r="A78" s="106" t="s">
        <v>121</v>
      </c>
      <c r="B78" s="106" t="s">
        <v>214</v>
      </c>
      <c r="C78" s="106" t="s">
        <v>89</v>
      </c>
      <c r="D78" s="245"/>
      <c r="E78" s="262" t="s">
        <v>432</v>
      </c>
      <c r="F78" s="262" t="s">
        <v>432</v>
      </c>
      <c r="G78" s="262" t="s">
        <v>432</v>
      </c>
      <c r="H78" s="262" t="s">
        <v>432</v>
      </c>
      <c r="I78" s="262" t="s">
        <v>432</v>
      </c>
      <c r="J78" s="262" t="s">
        <v>432</v>
      </c>
      <c r="K78" s="262" t="s">
        <v>432</v>
      </c>
      <c r="L78" s="262" t="s">
        <v>432</v>
      </c>
      <c r="M78" s="260" t="s">
        <v>432</v>
      </c>
      <c r="N78" s="260" t="s">
        <v>432</v>
      </c>
      <c r="O78" s="260" t="s">
        <v>432</v>
      </c>
      <c r="P78" s="260" t="s">
        <v>432</v>
      </c>
      <c r="Q78" s="260" t="s">
        <v>432</v>
      </c>
      <c r="R78" s="260" t="s">
        <v>432</v>
      </c>
      <c r="S78" s="260" t="s">
        <v>432</v>
      </c>
      <c r="T78" s="260" t="s">
        <v>432</v>
      </c>
      <c r="U78" s="260" t="s">
        <v>432</v>
      </c>
      <c r="V78" s="260" t="s">
        <v>432</v>
      </c>
      <c r="W78" s="260" t="s">
        <v>432</v>
      </c>
      <c r="X78" s="260" t="s">
        <v>432</v>
      </c>
      <c r="Y78" s="260" t="s">
        <v>432</v>
      </c>
      <c r="Z78" s="260" t="s">
        <v>432</v>
      </c>
      <c r="AA78" s="260" t="s">
        <v>432</v>
      </c>
      <c r="AB78" s="260" t="s">
        <v>432</v>
      </c>
      <c r="AC78" s="260" t="s">
        <v>432</v>
      </c>
      <c r="AD78" s="260" t="s">
        <v>432</v>
      </c>
      <c r="AE78" s="433"/>
      <c r="AF78" s="260" t="s">
        <v>411</v>
      </c>
      <c r="AG78" s="260" t="s">
        <v>411</v>
      </c>
      <c r="AH78" s="260" t="s">
        <v>411</v>
      </c>
      <c r="AI78" s="260" t="s">
        <v>411</v>
      </c>
      <c r="AJ78" s="260" t="s">
        <v>411</v>
      </c>
      <c r="AK78" s="260" t="s">
        <v>432</v>
      </c>
      <c r="AL78" s="249" t="s">
        <v>406</v>
      </c>
    </row>
    <row r="79" spans="1:38" s="250" customFormat="1" ht="24.75" customHeight="1" thickBot="1">
      <c r="A79" s="106" t="s">
        <v>121</v>
      </c>
      <c r="B79" s="106" t="s">
        <v>215</v>
      </c>
      <c r="C79" s="106" t="s">
        <v>91</v>
      </c>
      <c r="D79" s="245"/>
      <c r="E79" s="262" t="s">
        <v>432</v>
      </c>
      <c r="F79" s="262" t="s">
        <v>432</v>
      </c>
      <c r="G79" s="262" t="s">
        <v>432</v>
      </c>
      <c r="H79" s="262" t="s">
        <v>432</v>
      </c>
      <c r="I79" s="262" t="s">
        <v>432</v>
      </c>
      <c r="J79" s="262" t="s">
        <v>432</v>
      </c>
      <c r="K79" s="262" t="s">
        <v>432</v>
      </c>
      <c r="L79" s="262" t="s">
        <v>432</v>
      </c>
      <c r="M79" s="260" t="s">
        <v>432</v>
      </c>
      <c r="N79" s="260" t="s">
        <v>432</v>
      </c>
      <c r="O79" s="260" t="s">
        <v>432</v>
      </c>
      <c r="P79" s="260" t="s">
        <v>432</v>
      </c>
      <c r="Q79" s="260" t="s">
        <v>432</v>
      </c>
      <c r="R79" s="260" t="s">
        <v>432</v>
      </c>
      <c r="S79" s="260" t="s">
        <v>432</v>
      </c>
      <c r="T79" s="260" t="s">
        <v>432</v>
      </c>
      <c r="U79" s="260" t="s">
        <v>432</v>
      </c>
      <c r="V79" s="260" t="s">
        <v>432</v>
      </c>
      <c r="W79" s="260" t="s">
        <v>432</v>
      </c>
      <c r="X79" s="260" t="s">
        <v>432</v>
      </c>
      <c r="Y79" s="260" t="s">
        <v>432</v>
      </c>
      <c r="Z79" s="260" t="s">
        <v>432</v>
      </c>
      <c r="AA79" s="260" t="s">
        <v>432</v>
      </c>
      <c r="AB79" s="260" t="s">
        <v>432</v>
      </c>
      <c r="AC79" s="260" t="s">
        <v>432</v>
      </c>
      <c r="AD79" s="260" t="s">
        <v>432</v>
      </c>
      <c r="AE79" s="433"/>
      <c r="AF79" s="260" t="s">
        <v>411</v>
      </c>
      <c r="AG79" s="260" t="s">
        <v>411</v>
      </c>
      <c r="AH79" s="260" t="s">
        <v>411</v>
      </c>
      <c r="AI79" s="260" t="s">
        <v>411</v>
      </c>
      <c r="AJ79" s="260" t="s">
        <v>411</v>
      </c>
      <c r="AK79" s="260" t="s">
        <v>432</v>
      </c>
      <c r="AL79" s="249" t="s">
        <v>407</v>
      </c>
    </row>
    <row r="80" spans="1:38" s="250" customFormat="1" ht="24.75" customHeight="1" thickBot="1">
      <c r="A80" s="106" t="s">
        <v>121</v>
      </c>
      <c r="B80" s="107" t="s">
        <v>216</v>
      </c>
      <c r="C80" s="107" t="s">
        <v>317</v>
      </c>
      <c r="D80" s="245"/>
      <c r="E80" s="262" t="s">
        <v>432</v>
      </c>
      <c r="F80" s="262" t="s">
        <v>432</v>
      </c>
      <c r="G80" s="262" t="s">
        <v>432</v>
      </c>
      <c r="H80" s="262" t="s">
        <v>432</v>
      </c>
      <c r="I80" s="262" t="s">
        <v>432</v>
      </c>
      <c r="J80" s="262" t="s">
        <v>432</v>
      </c>
      <c r="K80" s="262" t="s">
        <v>432</v>
      </c>
      <c r="L80" s="262" t="s">
        <v>432</v>
      </c>
      <c r="M80" s="260" t="s">
        <v>432</v>
      </c>
      <c r="N80" s="260" t="s">
        <v>432</v>
      </c>
      <c r="O80" s="260" t="s">
        <v>432</v>
      </c>
      <c r="P80" s="260" t="s">
        <v>432</v>
      </c>
      <c r="Q80" s="260" t="s">
        <v>432</v>
      </c>
      <c r="R80" s="260" t="s">
        <v>432</v>
      </c>
      <c r="S80" s="260" t="s">
        <v>432</v>
      </c>
      <c r="T80" s="260" t="s">
        <v>432</v>
      </c>
      <c r="U80" s="260" t="s">
        <v>432</v>
      </c>
      <c r="V80" s="260" t="s">
        <v>432</v>
      </c>
      <c r="W80" s="260" t="s">
        <v>432</v>
      </c>
      <c r="X80" s="260" t="s">
        <v>432</v>
      </c>
      <c r="Y80" s="260" t="s">
        <v>432</v>
      </c>
      <c r="Z80" s="260" t="s">
        <v>432</v>
      </c>
      <c r="AA80" s="260" t="s">
        <v>432</v>
      </c>
      <c r="AB80" s="260" t="s">
        <v>432</v>
      </c>
      <c r="AC80" s="260" t="s">
        <v>432</v>
      </c>
      <c r="AD80" s="260" t="s">
        <v>432</v>
      </c>
      <c r="AE80" s="433"/>
      <c r="AF80" s="260" t="s">
        <v>411</v>
      </c>
      <c r="AG80" s="260" t="s">
        <v>411</v>
      </c>
      <c r="AH80" s="260" t="s">
        <v>411</v>
      </c>
      <c r="AI80" s="260" t="s">
        <v>411</v>
      </c>
      <c r="AJ80" s="260" t="s">
        <v>411</v>
      </c>
      <c r="AK80" s="260" t="s">
        <v>432</v>
      </c>
      <c r="AL80" s="249" t="s">
        <v>380</v>
      </c>
    </row>
    <row r="81" spans="1:38" s="250" customFormat="1" ht="24.75" customHeight="1" thickBot="1">
      <c r="A81" s="106" t="s">
        <v>121</v>
      </c>
      <c r="B81" s="107" t="s">
        <v>217</v>
      </c>
      <c r="C81" s="107" t="s">
        <v>370</v>
      </c>
      <c r="D81" s="245"/>
      <c r="E81" s="262" t="s">
        <v>432</v>
      </c>
      <c r="F81" s="262" t="s">
        <v>432</v>
      </c>
      <c r="G81" s="262" t="s">
        <v>432</v>
      </c>
      <c r="H81" s="262" t="s">
        <v>432</v>
      </c>
      <c r="I81" s="262" t="s">
        <v>432</v>
      </c>
      <c r="J81" s="262" t="s">
        <v>432</v>
      </c>
      <c r="K81" s="262" t="s">
        <v>432</v>
      </c>
      <c r="L81" s="262" t="s">
        <v>432</v>
      </c>
      <c r="M81" s="260" t="s">
        <v>432</v>
      </c>
      <c r="N81" s="260" t="s">
        <v>432</v>
      </c>
      <c r="O81" s="260" t="s">
        <v>432</v>
      </c>
      <c r="P81" s="260" t="s">
        <v>432</v>
      </c>
      <c r="Q81" s="260" t="s">
        <v>432</v>
      </c>
      <c r="R81" s="260" t="s">
        <v>432</v>
      </c>
      <c r="S81" s="260" t="s">
        <v>432</v>
      </c>
      <c r="T81" s="260" t="s">
        <v>432</v>
      </c>
      <c r="U81" s="260" t="s">
        <v>432</v>
      </c>
      <c r="V81" s="260" t="s">
        <v>432</v>
      </c>
      <c r="W81" s="260" t="s">
        <v>432</v>
      </c>
      <c r="X81" s="260" t="s">
        <v>432</v>
      </c>
      <c r="Y81" s="260" t="s">
        <v>432</v>
      </c>
      <c r="Z81" s="260" t="s">
        <v>432</v>
      </c>
      <c r="AA81" s="260" t="s">
        <v>432</v>
      </c>
      <c r="AB81" s="260" t="s">
        <v>432</v>
      </c>
      <c r="AC81" s="260" t="s">
        <v>432</v>
      </c>
      <c r="AD81" s="260" t="s">
        <v>432</v>
      </c>
      <c r="AE81" s="433"/>
      <c r="AF81" s="260" t="s">
        <v>411</v>
      </c>
      <c r="AG81" s="260" t="s">
        <v>411</v>
      </c>
      <c r="AH81" s="260" t="s">
        <v>411</v>
      </c>
      <c r="AI81" s="260" t="s">
        <v>411</v>
      </c>
      <c r="AJ81" s="260" t="s">
        <v>411</v>
      </c>
      <c r="AK81" s="260" t="s">
        <v>432</v>
      </c>
      <c r="AL81" s="249" t="s">
        <v>408</v>
      </c>
    </row>
    <row r="82" spans="1:38" s="250" customFormat="1" ht="24.75" customHeight="1" thickBot="1">
      <c r="A82" s="106" t="s">
        <v>124</v>
      </c>
      <c r="B82" s="107" t="s">
        <v>224</v>
      </c>
      <c r="C82" s="92" t="s">
        <v>99</v>
      </c>
      <c r="D82" s="245"/>
      <c r="E82" s="260" t="s">
        <v>411</v>
      </c>
      <c r="F82" s="479">
        <v>2.3236327909360184</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433"/>
      <c r="AF82" s="260" t="s">
        <v>411</v>
      </c>
      <c r="AG82" s="260" t="s">
        <v>411</v>
      </c>
      <c r="AH82" s="260" t="s">
        <v>411</v>
      </c>
      <c r="AI82" s="260" t="s">
        <v>411</v>
      </c>
      <c r="AJ82" s="260" t="s">
        <v>411</v>
      </c>
      <c r="AK82" s="471">
        <v>15.418694381945034</v>
      </c>
      <c r="AL82" s="249" t="s">
        <v>410</v>
      </c>
    </row>
    <row r="83" spans="1:38" s="250" customFormat="1" ht="24.75" customHeight="1" thickBot="1">
      <c r="A83" s="106" t="s">
        <v>121</v>
      </c>
      <c r="B83" s="119" t="s">
        <v>225</v>
      </c>
      <c r="C83" s="94" t="s">
        <v>79</v>
      </c>
      <c r="D83" s="245"/>
      <c r="E83" s="262" t="s">
        <v>431</v>
      </c>
      <c r="F83" s="259">
        <v>1.4974719999999999E-3</v>
      </c>
      <c r="G83" s="262" t="s">
        <v>431</v>
      </c>
      <c r="H83" s="262" t="s">
        <v>411</v>
      </c>
      <c r="I83" s="259">
        <v>3.7436799999999999E-2</v>
      </c>
      <c r="J83" s="259">
        <v>0.28077599999999997</v>
      </c>
      <c r="K83" s="259">
        <v>1.3102879999999999</v>
      </c>
      <c r="L83" s="259">
        <v>2.1338976000000003E-3</v>
      </c>
      <c r="M83" s="260" t="s">
        <v>431</v>
      </c>
      <c r="N83" s="260" t="s">
        <v>411</v>
      </c>
      <c r="O83" s="260" t="s">
        <v>411</v>
      </c>
      <c r="P83" s="260" t="s">
        <v>411</v>
      </c>
      <c r="Q83" s="260" t="s">
        <v>411</v>
      </c>
      <c r="R83" s="260" t="s">
        <v>411</v>
      </c>
      <c r="S83" s="260" t="s">
        <v>411</v>
      </c>
      <c r="T83" s="260" t="s">
        <v>411</v>
      </c>
      <c r="U83" s="260" t="s">
        <v>411</v>
      </c>
      <c r="V83" s="260" t="s">
        <v>411</v>
      </c>
      <c r="W83" s="260" t="s">
        <v>411</v>
      </c>
      <c r="X83" s="260" t="s">
        <v>431</v>
      </c>
      <c r="Y83" s="260" t="s">
        <v>431</v>
      </c>
      <c r="Z83" s="260" t="s">
        <v>431</v>
      </c>
      <c r="AA83" s="260" t="s">
        <v>431</v>
      </c>
      <c r="AB83" s="260" t="s">
        <v>431</v>
      </c>
      <c r="AC83" s="260" t="s">
        <v>431</v>
      </c>
      <c r="AD83" s="260" t="s">
        <v>411</v>
      </c>
      <c r="AE83" s="433"/>
      <c r="AF83" s="260" t="s">
        <v>411</v>
      </c>
      <c r="AG83" s="260" t="s">
        <v>411</v>
      </c>
      <c r="AH83" s="260" t="s">
        <v>411</v>
      </c>
      <c r="AI83" s="260" t="s">
        <v>411</v>
      </c>
      <c r="AJ83" s="260" t="s">
        <v>411</v>
      </c>
      <c r="AK83" s="267">
        <v>93.591999999999999</v>
      </c>
      <c r="AL83" s="249" t="s">
        <v>435</v>
      </c>
    </row>
    <row r="84" spans="1:38" s="250" customFormat="1" ht="24.75" customHeight="1" thickBot="1">
      <c r="A84" s="106" t="s">
        <v>121</v>
      </c>
      <c r="B84" s="119" t="s">
        <v>226</v>
      </c>
      <c r="C84" s="94" t="s">
        <v>78</v>
      </c>
      <c r="D84" s="245"/>
      <c r="E84" s="262" t="s">
        <v>411</v>
      </c>
      <c r="F84" s="259">
        <v>3.0417399999999994E-3</v>
      </c>
      <c r="G84" s="262" t="s">
        <v>411</v>
      </c>
      <c r="H84" s="262" t="s">
        <v>411</v>
      </c>
      <c r="I84" s="259">
        <v>1.8718399999999994E-3</v>
      </c>
      <c r="J84" s="259">
        <v>9.3591999999999963E-3</v>
      </c>
      <c r="K84" s="259">
        <v>3.7436799999999985E-2</v>
      </c>
      <c r="L84" s="259">
        <v>2.4333919999999991E-7</v>
      </c>
      <c r="M84" s="260">
        <v>2.2228099999999995E-4</v>
      </c>
      <c r="N84" s="260" t="s">
        <v>431</v>
      </c>
      <c r="O84" s="260" t="s">
        <v>431</v>
      </c>
      <c r="P84" s="260" t="s">
        <v>431</v>
      </c>
      <c r="Q84" s="260" t="s">
        <v>411</v>
      </c>
      <c r="R84" s="260" t="s">
        <v>411</v>
      </c>
      <c r="S84" s="260" t="s">
        <v>411</v>
      </c>
      <c r="T84" s="260" t="s">
        <v>411</v>
      </c>
      <c r="U84" s="260" t="s">
        <v>411</v>
      </c>
      <c r="V84" s="260" t="s">
        <v>411</v>
      </c>
      <c r="W84" s="260" t="s">
        <v>411</v>
      </c>
      <c r="X84" s="260" t="s">
        <v>431</v>
      </c>
      <c r="Y84" s="260" t="s">
        <v>431</v>
      </c>
      <c r="Z84" s="260" t="s">
        <v>431</v>
      </c>
      <c r="AA84" s="260" t="s">
        <v>431</v>
      </c>
      <c r="AB84" s="260" t="s">
        <v>431</v>
      </c>
      <c r="AC84" s="260" t="s">
        <v>431</v>
      </c>
      <c r="AD84" s="260" t="s">
        <v>411</v>
      </c>
      <c r="AE84" s="433"/>
      <c r="AF84" s="260" t="s">
        <v>411</v>
      </c>
      <c r="AG84" s="260" t="s">
        <v>411</v>
      </c>
      <c r="AH84" s="260" t="s">
        <v>411</v>
      </c>
      <c r="AI84" s="260" t="s">
        <v>411</v>
      </c>
      <c r="AJ84" s="260" t="s">
        <v>411</v>
      </c>
      <c r="AK84" s="267">
        <v>23.397999999999993</v>
      </c>
      <c r="AL84" s="249" t="s">
        <v>436</v>
      </c>
    </row>
    <row r="85" spans="1:38" s="250" customFormat="1" ht="24.75" customHeight="1" thickBot="1">
      <c r="A85" s="106" t="s">
        <v>124</v>
      </c>
      <c r="B85" s="107" t="s">
        <v>227</v>
      </c>
      <c r="C85" s="94" t="s">
        <v>356</v>
      </c>
      <c r="D85" s="245"/>
      <c r="E85" s="467" t="s">
        <v>411</v>
      </c>
      <c r="F85" s="472">
        <v>6.3219046902266367</v>
      </c>
      <c r="G85" s="467" t="s">
        <v>411</v>
      </c>
      <c r="H85" s="467" t="s">
        <v>411</v>
      </c>
      <c r="I85" s="467" t="s">
        <v>411</v>
      </c>
      <c r="J85" s="467" t="s">
        <v>411</v>
      </c>
      <c r="K85" s="467" t="s">
        <v>411</v>
      </c>
      <c r="L85" s="467" t="s">
        <v>411</v>
      </c>
      <c r="M85" s="467" t="s">
        <v>411</v>
      </c>
      <c r="N85" s="467" t="s">
        <v>411</v>
      </c>
      <c r="O85" s="467" t="s">
        <v>411</v>
      </c>
      <c r="P85" s="467" t="s">
        <v>411</v>
      </c>
      <c r="Q85" s="467" t="s">
        <v>411</v>
      </c>
      <c r="R85" s="467" t="s">
        <v>411</v>
      </c>
      <c r="S85" s="467" t="s">
        <v>411</v>
      </c>
      <c r="T85" s="467" t="s">
        <v>411</v>
      </c>
      <c r="U85" s="467" t="s">
        <v>411</v>
      </c>
      <c r="V85" s="467" t="s">
        <v>411</v>
      </c>
      <c r="W85" s="467" t="s">
        <v>411</v>
      </c>
      <c r="X85" s="467" t="s">
        <v>411</v>
      </c>
      <c r="Y85" s="467" t="s">
        <v>411</v>
      </c>
      <c r="Z85" s="467" t="s">
        <v>411</v>
      </c>
      <c r="AA85" s="467" t="s">
        <v>411</v>
      </c>
      <c r="AB85" s="260" t="s">
        <v>411</v>
      </c>
      <c r="AC85" s="260" t="s">
        <v>411</v>
      </c>
      <c r="AD85" s="260" t="s">
        <v>411</v>
      </c>
      <c r="AE85" s="433"/>
      <c r="AF85" s="260" t="s">
        <v>411</v>
      </c>
      <c r="AG85" s="260" t="s">
        <v>411</v>
      </c>
      <c r="AH85" s="260" t="s">
        <v>411</v>
      </c>
      <c r="AI85" s="260" t="s">
        <v>411</v>
      </c>
      <c r="AJ85" s="260" t="s">
        <v>411</v>
      </c>
      <c r="AK85" s="471">
        <v>13.449178378261191</v>
      </c>
      <c r="AL85" s="413" t="s">
        <v>409</v>
      </c>
    </row>
    <row r="86" spans="1:38" s="250" customFormat="1" ht="24.75" customHeight="1" thickBot="1">
      <c r="A86" s="106" t="s">
        <v>124</v>
      </c>
      <c r="B86" s="107" t="s">
        <v>228</v>
      </c>
      <c r="C86" s="92" t="s">
        <v>95</v>
      </c>
      <c r="D86" s="245"/>
      <c r="E86" s="467" t="s">
        <v>411</v>
      </c>
      <c r="F86" s="472">
        <v>6.3196151014402374E-2</v>
      </c>
      <c r="G86" s="467" t="s">
        <v>411</v>
      </c>
      <c r="H86" s="467" t="s">
        <v>411</v>
      </c>
      <c r="I86" s="467" t="s">
        <v>411</v>
      </c>
      <c r="J86" s="467" t="s">
        <v>411</v>
      </c>
      <c r="K86" s="467" t="s">
        <v>411</v>
      </c>
      <c r="L86" s="467" t="s">
        <v>411</v>
      </c>
      <c r="M86" s="467" t="s">
        <v>411</v>
      </c>
      <c r="N86" s="467" t="s">
        <v>411</v>
      </c>
      <c r="O86" s="467" t="s">
        <v>411</v>
      </c>
      <c r="P86" s="467" t="s">
        <v>411</v>
      </c>
      <c r="Q86" s="467" t="s">
        <v>411</v>
      </c>
      <c r="R86" s="467" t="s">
        <v>411</v>
      </c>
      <c r="S86" s="467" t="s">
        <v>411</v>
      </c>
      <c r="T86" s="467" t="s">
        <v>411</v>
      </c>
      <c r="U86" s="467" t="s">
        <v>411</v>
      </c>
      <c r="V86" s="467" t="s">
        <v>411</v>
      </c>
      <c r="W86" s="467" t="s">
        <v>411</v>
      </c>
      <c r="X86" s="467" t="s">
        <v>411</v>
      </c>
      <c r="Y86" s="467" t="s">
        <v>411</v>
      </c>
      <c r="Z86" s="467" t="s">
        <v>411</v>
      </c>
      <c r="AA86" s="467" t="s">
        <v>411</v>
      </c>
      <c r="AB86" s="260" t="s">
        <v>411</v>
      </c>
      <c r="AC86" s="260" t="s">
        <v>411</v>
      </c>
      <c r="AD86" s="260" t="s">
        <v>411</v>
      </c>
      <c r="AE86" s="433"/>
      <c r="AF86" s="260" t="s">
        <v>411</v>
      </c>
      <c r="AG86" s="260" t="s">
        <v>411</v>
      </c>
      <c r="AH86" s="260" t="s">
        <v>411</v>
      </c>
      <c r="AI86" s="260" t="s">
        <v>411</v>
      </c>
      <c r="AJ86" s="260" t="s">
        <v>411</v>
      </c>
      <c r="AK86" s="473" t="s">
        <v>448</v>
      </c>
      <c r="AL86" s="413" t="s">
        <v>443</v>
      </c>
    </row>
    <row r="87" spans="1:38" s="250" customFormat="1" ht="24.75" customHeight="1" thickBot="1">
      <c r="A87" s="106" t="s">
        <v>124</v>
      </c>
      <c r="B87" s="107" t="s">
        <v>229</v>
      </c>
      <c r="C87" s="92" t="s">
        <v>96</v>
      </c>
      <c r="D87" s="245"/>
      <c r="E87" s="467" t="s">
        <v>411</v>
      </c>
      <c r="F87" s="472">
        <v>3.2509650043881191E-2</v>
      </c>
      <c r="G87" s="467" t="s">
        <v>411</v>
      </c>
      <c r="H87" s="467" t="s">
        <v>411</v>
      </c>
      <c r="I87" s="467" t="s">
        <v>411</v>
      </c>
      <c r="J87" s="467" t="s">
        <v>411</v>
      </c>
      <c r="K87" s="467" t="s">
        <v>411</v>
      </c>
      <c r="L87" s="467" t="s">
        <v>411</v>
      </c>
      <c r="M87" s="467" t="s">
        <v>411</v>
      </c>
      <c r="N87" s="467" t="s">
        <v>411</v>
      </c>
      <c r="O87" s="467" t="s">
        <v>411</v>
      </c>
      <c r="P87" s="467" t="s">
        <v>411</v>
      </c>
      <c r="Q87" s="467" t="s">
        <v>411</v>
      </c>
      <c r="R87" s="467" t="s">
        <v>411</v>
      </c>
      <c r="S87" s="467" t="s">
        <v>411</v>
      </c>
      <c r="T87" s="467" t="s">
        <v>411</v>
      </c>
      <c r="U87" s="467" t="s">
        <v>411</v>
      </c>
      <c r="V87" s="467" t="s">
        <v>411</v>
      </c>
      <c r="W87" s="467" t="s">
        <v>411</v>
      </c>
      <c r="X87" s="467" t="s">
        <v>411</v>
      </c>
      <c r="Y87" s="467" t="s">
        <v>411</v>
      </c>
      <c r="Z87" s="467" t="s">
        <v>411</v>
      </c>
      <c r="AA87" s="467" t="s">
        <v>411</v>
      </c>
      <c r="AB87" s="260" t="s">
        <v>411</v>
      </c>
      <c r="AC87" s="260" t="s">
        <v>411</v>
      </c>
      <c r="AD87" s="260" t="s">
        <v>411</v>
      </c>
      <c r="AE87" s="433"/>
      <c r="AF87" s="260" t="s">
        <v>411</v>
      </c>
      <c r="AG87" s="260" t="s">
        <v>411</v>
      </c>
      <c r="AH87" s="260" t="s">
        <v>411</v>
      </c>
      <c r="AI87" s="260" t="s">
        <v>411</v>
      </c>
      <c r="AJ87" s="260" t="s">
        <v>411</v>
      </c>
      <c r="AK87" s="473" t="s">
        <v>448</v>
      </c>
      <c r="AL87" s="249" t="s">
        <v>451</v>
      </c>
    </row>
    <row r="88" spans="1:38" s="250" customFormat="1" ht="24.75" customHeight="1" thickBot="1">
      <c r="A88" s="106" t="s">
        <v>124</v>
      </c>
      <c r="B88" s="107" t="s">
        <v>230</v>
      </c>
      <c r="C88" s="92" t="s">
        <v>97</v>
      </c>
      <c r="D88" s="245"/>
      <c r="E88" s="467" t="s">
        <v>411</v>
      </c>
      <c r="F88" s="472">
        <v>1.9791009077643196</v>
      </c>
      <c r="G88" s="467" t="s">
        <v>411</v>
      </c>
      <c r="H88" s="467" t="s">
        <v>411</v>
      </c>
      <c r="I88" s="467" t="s">
        <v>411</v>
      </c>
      <c r="J88" s="467" t="s">
        <v>411</v>
      </c>
      <c r="K88" s="467" t="s">
        <v>411</v>
      </c>
      <c r="L88" s="467" t="s">
        <v>411</v>
      </c>
      <c r="M88" s="467" t="s">
        <v>411</v>
      </c>
      <c r="N88" s="467" t="s">
        <v>411</v>
      </c>
      <c r="O88" s="467" t="s">
        <v>411</v>
      </c>
      <c r="P88" s="467" t="s">
        <v>411</v>
      </c>
      <c r="Q88" s="467" t="s">
        <v>411</v>
      </c>
      <c r="R88" s="467" t="s">
        <v>411</v>
      </c>
      <c r="S88" s="467" t="s">
        <v>411</v>
      </c>
      <c r="T88" s="467" t="s">
        <v>411</v>
      </c>
      <c r="U88" s="467" t="s">
        <v>411</v>
      </c>
      <c r="V88" s="467" t="s">
        <v>411</v>
      </c>
      <c r="W88" s="467" t="s">
        <v>411</v>
      </c>
      <c r="X88" s="467" t="s">
        <v>411</v>
      </c>
      <c r="Y88" s="467" t="s">
        <v>411</v>
      </c>
      <c r="Z88" s="467" t="s">
        <v>411</v>
      </c>
      <c r="AA88" s="467" t="s">
        <v>411</v>
      </c>
      <c r="AB88" s="260" t="s">
        <v>411</v>
      </c>
      <c r="AC88" s="260" t="s">
        <v>411</v>
      </c>
      <c r="AD88" s="260" t="s">
        <v>411</v>
      </c>
      <c r="AE88" s="433"/>
      <c r="AF88" s="260" t="s">
        <v>411</v>
      </c>
      <c r="AG88" s="260" t="s">
        <v>411</v>
      </c>
      <c r="AH88" s="260" t="s">
        <v>411</v>
      </c>
      <c r="AI88" s="260" t="s">
        <v>411</v>
      </c>
      <c r="AJ88" s="260" t="s">
        <v>411</v>
      </c>
      <c r="AK88" s="473" t="s">
        <v>448</v>
      </c>
      <c r="AL88" s="249" t="s">
        <v>452</v>
      </c>
    </row>
    <row r="89" spans="1:38" s="250" customFormat="1" ht="24.75" customHeight="1" thickBot="1">
      <c r="A89" s="106" t="s">
        <v>124</v>
      </c>
      <c r="B89" s="107" t="s">
        <v>231</v>
      </c>
      <c r="C89" s="92" t="s">
        <v>98</v>
      </c>
      <c r="D89" s="245"/>
      <c r="E89" s="467" t="s">
        <v>411</v>
      </c>
      <c r="F89" s="472">
        <v>0.17980242196643395</v>
      </c>
      <c r="G89" s="467" t="s">
        <v>411</v>
      </c>
      <c r="H89" s="467" t="s">
        <v>411</v>
      </c>
      <c r="I89" s="467" t="s">
        <v>411</v>
      </c>
      <c r="J89" s="467" t="s">
        <v>411</v>
      </c>
      <c r="K89" s="467" t="s">
        <v>411</v>
      </c>
      <c r="L89" s="467" t="s">
        <v>411</v>
      </c>
      <c r="M89" s="467" t="s">
        <v>411</v>
      </c>
      <c r="N89" s="467" t="s">
        <v>411</v>
      </c>
      <c r="O89" s="467" t="s">
        <v>411</v>
      </c>
      <c r="P89" s="467" t="s">
        <v>411</v>
      </c>
      <c r="Q89" s="467" t="s">
        <v>411</v>
      </c>
      <c r="R89" s="467" t="s">
        <v>411</v>
      </c>
      <c r="S89" s="467" t="s">
        <v>411</v>
      </c>
      <c r="T89" s="467" t="s">
        <v>411</v>
      </c>
      <c r="U89" s="467" t="s">
        <v>411</v>
      </c>
      <c r="V89" s="467" t="s">
        <v>411</v>
      </c>
      <c r="W89" s="467" t="s">
        <v>411</v>
      </c>
      <c r="X89" s="467" t="s">
        <v>411</v>
      </c>
      <c r="Y89" s="467" t="s">
        <v>411</v>
      </c>
      <c r="Z89" s="467" t="s">
        <v>411</v>
      </c>
      <c r="AA89" s="467" t="s">
        <v>411</v>
      </c>
      <c r="AB89" s="260" t="s">
        <v>411</v>
      </c>
      <c r="AC89" s="260" t="s">
        <v>411</v>
      </c>
      <c r="AD89" s="260" t="s">
        <v>411</v>
      </c>
      <c r="AE89" s="433"/>
      <c r="AF89" s="260" t="s">
        <v>411</v>
      </c>
      <c r="AG89" s="260" t="s">
        <v>411</v>
      </c>
      <c r="AH89" s="260" t="s">
        <v>411</v>
      </c>
      <c r="AI89" s="260" t="s">
        <v>411</v>
      </c>
      <c r="AJ89" s="260" t="s">
        <v>411</v>
      </c>
      <c r="AK89" s="473" t="s">
        <v>448</v>
      </c>
      <c r="AL89" s="249" t="s">
        <v>442</v>
      </c>
    </row>
    <row r="90" spans="1:38" s="264" customFormat="1" ht="24.75" customHeight="1" thickBot="1">
      <c r="A90" s="106" t="s">
        <v>124</v>
      </c>
      <c r="B90" s="107" t="s">
        <v>232</v>
      </c>
      <c r="C90" s="92" t="s">
        <v>290</v>
      </c>
      <c r="D90" s="245"/>
      <c r="E90" s="476" t="s">
        <v>411</v>
      </c>
      <c r="F90" s="472">
        <v>1.3001109838741722</v>
      </c>
      <c r="G90" s="476" t="s">
        <v>411</v>
      </c>
      <c r="H90" s="476" t="s">
        <v>411</v>
      </c>
      <c r="I90" s="476" t="s">
        <v>411</v>
      </c>
      <c r="J90" s="476" t="s">
        <v>411</v>
      </c>
      <c r="K90" s="476" t="s">
        <v>411</v>
      </c>
      <c r="L90" s="476" t="s">
        <v>411</v>
      </c>
      <c r="M90" s="476" t="s">
        <v>411</v>
      </c>
      <c r="N90" s="476" t="s">
        <v>411</v>
      </c>
      <c r="O90" s="476" t="s">
        <v>411</v>
      </c>
      <c r="P90" s="476" t="s">
        <v>411</v>
      </c>
      <c r="Q90" s="476" t="s">
        <v>411</v>
      </c>
      <c r="R90" s="476" t="s">
        <v>411</v>
      </c>
      <c r="S90" s="476" t="s">
        <v>411</v>
      </c>
      <c r="T90" s="476" t="s">
        <v>411</v>
      </c>
      <c r="U90" s="476" t="s">
        <v>411</v>
      </c>
      <c r="V90" s="476" t="s">
        <v>411</v>
      </c>
      <c r="W90" s="476" t="s">
        <v>411</v>
      </c>
      <c r="X90" s="476" t="s">
        <v>411</v>
      </c>
      <c r="Y90" s="476" t="s">
        <v>411</v>
      </c>
      <c r="Z90" s="476" t="s">
        <v>411</v>
      </c>
      <c r="AA90" s="476" t="s">
        <v>411</v>
      </c>
      <c r="AB90" s="477" t="s">
        <v>411</v>
      </c>
      <c r="AC90" s="260" t="s">
        <v>411</v>
      </c>
      <c r="AD90" s="260" t="s">
        <v>411</v>
      </c>
      <c r="AE90" s="433"/>
      <c r="AF90" s="260" t="s">
        <v>411</v>
      </c>
      <c r="AG90" s="260" t="s">
        <v>411</v>
      </c>
      <c r="AH90" s="260" t="s">
        <v>411</v>
      </c>
      <c r="AI90" s="260" t="s">
        <v>411</v>
      </c>
      <c r="AJ90" s="260" t="s">
        <v>411</v>
      </c>
      <c r="AK90" s="471">
        <v>2.0583554560539876</v>
      </c>
      <c r="AL90" s="249" t="s">
        <v>410</v>
      </c>
    </row>
    <row r="91" spans="1:38" s="250" customFormat="1" ht="24.75" customHeight="1" thickBot="1">
      <c r="A91" s="106" t="s">
        <v>124</v>
      </c>
      <c r="B91" s="107" t="s">
        <v>265</v>
      </c>
      <c r="C91" s="107" t="s">
        <v>291</v>
      </c>
      <c r="D91" s="412"/>
      <c r="E91" s="471">
        <v>4.02129446861124E-3</v>
      </c>
      <c r="F91" s="471">
        <v>1.0807668557821335E-2</v>
      </c>
      <c r="G91" s="471">
        <v>2.2227200000000003E-5</v>
      </c>
      <c r="H91" s="471">
        <v>9.2669058915203599E-3</v>
      </c>
      <c r="I91" s="471">
        <v>6.0291095307568598E-2</v>
      </c>
      <c r="J91" s="471">
        <v>6.02914484403686E-2</v>
      </c>
      <c r="K91" s="471">
        <v>6.0291521377968602E-2</v>
      </c>
      <c r="L91" s="468" t="s">
        <v>431</v>
      </c>
      <c r="M91" s="471">
        <v>0.12309033836693295</v>
      </c>
      <c r="N91" s="471">
        <v>5.7702399999999994E-3</v>
      </c>
      <c r="O91" s="471">
        <v>1.2069035405833721E-2</v>
      </c>
      <c r="P91" s="471">
        <v>4.1951999999999999E-7</v>
      </c>
      <c r="Q91" s="471">
        <v>9.7888000000000002E-6</v>
      </c>
      <c r="R91" s="471">
        <v>1.1481599999999999E-4</v>
      </c>
      <c r="S91" s="471">
        <v>1.532598260583372E-2</v>
      </c>
      <c r="T91" s="471">
        <v>6.2498713029168606E-3</v>
      </c>
      <c r="U91" s="468" t="s">
        <v>411</v>
      </c>
      <c r="V91" s="471">
        <v>7.9426713029168601E-3</v>
      </c>
      <c r="W91" s="471">
        <v>2.2329893714506891E-4</v>
      </c>
      <c r="X91" s="471">
        <v>2.4786182023102648E-4</v>
      </c>
      <c r="Y91" s="471">
        <v>1.0048452171528101E-4</v>
      </c>
      <c r="Z91" s="471">
        <v>1.0048452171528101E-4</v>
      </c>
      <c r="AA91" s="471">
        <v>1.0048452171528101E-4</v>
      </c>
      <c r="AB91" s="474">
        <v>5.4900000000000001E-4</v>
      </c>
      <c r="AC91" s="260" t="s">
        <v>411</v>
      </c>
      <c r="AD91" s="260" t="s">
        <v>411</v>
      </c>
      <c r="AE91" s="444"/>
      <c r="AF91" s="260" t="s">
        <v>411</v>
      </c>
      <c r="AG91" s="260" t="s">
        <v>411</v>
      </c>
      <c r="AH91" s="260" t="s">
        <v>411</v>
      </c>
      <c r="AI91" s="260" t="s">
        <v>411</v>
      </c>
      <c r="AJ91" s="260" t="s">
        <v>411</v>
      </c>
      <c r="AK91" s="471">
        <v>2.2403493714506886</v>
      </c>
      <c r="AL91" s="413" t="s">
        <v>444</v>
      </c>
    </row>
    <row r="92" spans="1:38" s="250" customFormat="1" ht="24.75" customHeight="1" thickBot="1">
      <c r="A92" s="106" t="s">
        <v>121</v>
      </c>
      <c r="B92" s="106" t="s">
        <v>218</v>
      </c>
      <c r="C92" s="106" t="s">
        <v>117</v>
      </c>
      <c r="D92" s="253"/>
      <c r="E92" s="259" t="s">
        <v>411</v>
      </c>
      <c r="F92" s="259" t="s">
        <v>411</v>
      </c>
      <c r="G92" s="262">
        <v>3.078E-3</v>
      </c>
      <c r="H92" s="262" t="s">
        <v>431</v>
      </c>
      <c r="I92" s="262" t="s">
        <v>431</v>
      </c>
      <c r="J92" s="262" t="s">
        <v>431</v>
      </c>
      <c r="K92" s="262" t="s">
        <v>431</v>
      </c>
      <c r="L92" s="262" t="s">
        <v>431</v>
      </c>
      <c r="M92" s="260" t="s">
        <v>411</v>
      </c>
      <c r="N92" s="260" t="s">
        <v>411</v>
      </c>
      <c r="O92" s="260" t="s">
        <v>411</v>
      </c>
      <c r="P92" s="260" t="s">
        <v>411</v>
      </c>
      <c r="Q92" s="260" t="s">
        <v>411</v>
      </c>
      <c r="R92" s="260" t="s">
        <v>411</v>
      </c>
      <c r="S92" s="260" t="s">
        <v>411</v>
      </c>
      <c r="T92" s="260" t="s">
        <v>411</v>
      </c>
      <c r="U92" s="260" t="s">
        <v>411</v>
      </c>
      <c r="V92" s="260" t="s">
        <v>411</v>
      </c>
      <c r="W92" s="260" t="s">
        <v>411</v>
      </c>
      <c r="X92" s="260" t="s">
        <v>411</v>
      </c>
      <c r="Y92" s="260" t="s">
        <v>431</v>
      </c>
      <c r="Z92" s="260" t="s">
        <v>431</v>
      </c>
      <c r="AA92" s="260" t="s">
        <v>431</v>
      </c>
      <c r="AB92" s="260" t="s">
        <v>431</v>
      </c>
      <c r="AC92" s="260" t="s">
        <v>431</v>
      </c>
      <c r="AD92" s="260" t="s">
        <v>411</v>
      </c>
      <c r="AE92" s="433"/>
      <c r="AF92" s="260" t="s">
        <v>411</v>
      </c>
      <c r="AG92" s="260" t="s">
        <v>411</v>
      </c>
      <c r="AH92" s="260" t="s">
        <v>411</v>
      </c>
      <c r="AI92" s="260" t="s">
        <v>411</v>
      </c>
      <c r="AJ92" s="260" t="s">
        <v>411</v>
      </c>
      <c r="AK92" s="267">
        <v>1.5389999999999999</v>
      </c>
      <c r="AL92" s="249" t="s">
        <v>412</v>
      </c>
    </row>
    <row r="93" spans="1:38" s="250" customFormat="1" ht="24.75" customHeight="1" thickBot="1">
      <c r="A93" s="106" t="s">
        <v>121</v>
      </c>
      <c r="B93" s="107" t="s">
        <v>219</v>
      </c>
      <c r="C93" s="106" t="s">
        <v>118</v>
      </c>
      <c r="D93" s="253"/>
      <c r="E93" s="262" t="s">
        <v>411</v>
      </c>
      <c r="F93" s="262">
        <v>1.8920238999999999</v>
      </c>
      <c r="G93" s="262" t="s">
        <v>411</v>
      </c>
      <c r="H93" s="262" t="s">
        <v>411</v>
      </c>
      <c r="I93" s="262" t="s">
        <v>411</v>
      </c>
      <c r="J93" s="262" t="s">
        <v>411</v>
      </c>
      <c r="K93" s="262" t="s">
        <v>411</v>
      </c>
      <c r="L93" s="262" t="s">
        <v>411</v>
      </c>
      <c r="M93" s="260" t="s">
        <v>411</v>
      </c>
      <c r="N93" s="260" t="s">
        <v>411</v>
      </c>
      <c r="O93" s="260" t="s">
        <v>411</v>
      </c>
      <c r="P93" s="260" t="s">
        <v>411</v>
      </c>
      <c r="Q93" s="260" t="s">
        <v>411</v>
      </c>
      <c r="R93" s="260" t="s">
        <v>411</v>
      </c>
      <c r="S93" s="260" t="s">
        <v>411</v>
      </c>
      <c r="T93" s="260" t="s">
        <v>411</v>
      </c>
      <c r="U93" s="260" t="s">
        <v>411</v>
      </c>
      <c r="V93" s="260" t="s">
        <v>411</v>
      </c>
      <c r="W93" s="260" t="s">
        <v>411</v>
      </c>
      <c r="X93" s="260" t="s">
        <v>411</v>
      </c>
      <c r="Y93" s="260" t="s">
        <v>411</v>
      </c>
      <c r="Z93" s="260" t="s">
        <v>411</v>
      </c>
      <c r="AA93" s="260" t="s">
        <v>411</v>
      </c>
      <c r="AB93" s="260" t="s">
        <v>411</v>
      </c>
      <c r="AC93" s="260" t="s">
        <v>411</v>
      </c>
      <c r="AD93" s="260" t="s">
        <v>411</v>
      </c>
      <c r="AE93" s="433"/>
      <c r="AF93" s="260" t="s">
        <v>411</v>
      </c>
      <c r="AG93" s="260" t="s">
        <v>411</v>
      </c>
      <c r="AH93" s="260" t="s">
        <v>411</v>
      </c>
      <c r="AI93" s="260" t="s">
        <v>411</v>
      </c>
      <c r="AJ93" s="260" t="s">
        <v>411</v>
      </c>
      <c r="AK93" s="267">
        <v>1649.8100000000002</v>
      </c>
      <c r="AL93" s="249"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49"/>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49"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49"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49"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49" t="s">
        <v>411</v>
      </c>
    </row>
    <row r="99" spans="1:38" s="10" customFormat="1" ht="24.75" customHeight="1" thickBot="1">
      <c r="A99" s="98" t="s">
        <v>125</v>
      </c>
      <c r="B99" s="98" t="s">
        <v>233</v>
      </c>
      <c r="C99" s="106" t="s">
        <v>288</v>
      </c>
      <c r="D99" s="136"/>
      <c r="E99" s="154">
        <v>0.16306549327802594</v>
      </c>
      <c r="F99" s="154">
        <v>4.5791592158606118</v>
      </c>
      <c r="G99" s="154" t="s">
        <v>411</v>
      </c>
      <c r="H99" s="475">
        <v>4.9009879230854017</v>
      </c>
      <c r="I99" s="147">
        <v>0.10627527999999999</v>
      </c>
      <c r="J99" s="147">
        <v>0.16330103999999998</v>
      </c>
      <c r="K99" s="147">
        <v>0.35770703999999998</v>
      </c>
      <c r="L99" s="147" t="s">
        <v>411</v>
      </c>
      <c r="M99" s="154" t="s">
        <v>411</v>
      </c>
      <c r="N99" s="154" t="s">
        <v>411</v>
      </c>
      <c r="O99" s="154" t="s">
        <v>411</v>
      </c>
      <c r="P99" s="154" t="s">
        <v>411</v>
      </c>
      <c r="Q99" s="154" t="s">
        <v>411</v>
      </c>
      <c r="R99" s="154" t="s">
        <v>411</v>
      </c>
      <c r="S99" s="154" t="s">
        <v>411</v>
      </c>
      <c r="T99" s="154" t="s">
        <v>411</v>
      </c>
      <c r="U99" s="150" t="s">
        <v>411</v>
      </c>
      <c r="V99" s="150" t="s">
        <v>411</v>
      </c>
      <c r="W99" s="150" t="s">
        <v>411</v>
      </c>
      <c r="X99" s="150" t="s">
        <v>411</v>
      </c>
      <c r="Y99" s="150" t="s">
        <v>411</v>
      </c>
      <c r="Z99" s="150" t="s">
        <v>411</v>
      </c>
      <c r="AA99" s="150" t="s">
        <v>411</v>
      </c>
      <c r="AB99" s="150" t="s">
        <v>411</v>
      </c>
      <c r="AC99" s="150" t="s">
        <v>411</v>
      </c>
      <c r="AD99" s="150" t="s">
        <v>411</v>
      </c>
      <c r="AE99" s="274"/>
      <c r="AF99" s="154" t="s">
        <v>411</v>
      </c>
      <c r="AG99" s="154" t="s">
        <v>411</v>
      </c>
      <c r="AH99" s="154" t="s">
        <v>411</v>
      </c>
      <c r="AI99" s="154" t="s">
        <v>411</v>
      </c>
      <c r="AJ99" s="154" t="s">
        <v>411</v>
      </c>
      <c r="AK99" s="154">
        <v>291.89999999999998</v>
      </c>
      <c r="AL99" s="149" t="s">
        <v>414</v>
      </c>
    </row>
    <row r="100" spans="1:38" s="10" customFormat="1" ht="24.75" customHeight="1" thickBot="1">
      <c r="A100" s="98" t="s">
        <v>125</v>
      </c>
      <c r="B100" s="98" t="s">
        <v>234</v>
      </c>
      <c r="C100" s="106" t="s">
        <v>287</v>
      </c>
      <c r="D100" s="136"/>
      <c r="E100" s="154">
        <v>1.683151486172586E-2</v>
      </c>
      <c r="F100" s="154">
        <v>0.85158124067037833</v>
      </c>
      <c r="G100" s="154" t="s">
        <v>411</v>
      </c>
      <c r="H100" s="475">
        <v>0.60919614117379639</v>
      </c>
      <c r="I100" s="147">
        <v>2.0482079999999996E-2</v>
      </c>
      <c r="J100" s="147">
        <v>3.1599600000000005E-2</v>
      </c>
      <c r="K100" s="147">
        <v>6.8206959999999997E-2</v>
      </c>
      <c r="L100" s="147" t="s">
        <v>411</v>
      </c>
      <c r="M100" s="154" t="s">
        <v>411</v>
      </c>
      <c r="N100" s="154" t="s">
        <v>411</v>
      </c>
      <c r="O100" s="154" t="s">
        <v>411</v>
      </c>
      <c r="P100" s="154" t="s">
        <v>411</v>
      </c>
      <c r="Q100" s="154" t="s">
        <v>411</v>
      </c>
      <c r="R100" s="154" t="s">
        <v>411</v>
      </c>
      <c r="S100" s="154" t="s">
        <v>411</v>
      </c>
      <c r="T100" s="154" t="s">
        <v>411</v>
      </c>
      <c r="U100" s="150" t="s">
        <v>411</v>
      </c>
      <c r="V100" s="150" t="s">
        <v>411</v>
      </c>
      <c r="W100" s="150" t="s">
        <v>411</v>
      </c>
      <c r="X100" s="150" t="s">
        <v>411</v>
      </c>
      <c r="Y100" s="150" t="s">
        <v>411</v>
      </c>
      <c r="Z100" s="150" t="s">
        <v>411</v>
      </c>
      <c r="AA100" s="150" t="s">
        <v>411</v>
      </c>
      <c r="AB100" s="150" t="s">
        <v>411</v>
      </c>
      <c r="AC100" s="150" t="s">
        <v>411</v>
      </c>
      <c r="AD100" s="150" t="s">
        <v>411</v>
      </c>
      <c r="AE100" s="274"/>
      <c r="AF100" s="154" t="s">
        <v>411</v>
      </c>
      <c r="AG100" s="154" t="s">
        <v>411</v>
      </c>
      <c r="AH100" s="154" t="s">
        <v>411</v>
      </c>
      <c r="AI100" s="154" t="s">
        <v>411</v>
      </c>
      <c r="AJ100" s="154" t="s">
        <v>411</v>
      </c>
      <c r="AK100" s="154">
        <v>237.5</v>
      </c>
      <c r="AL100" s="149" t="s">
        <v>414</v>
      </c>
    </row>
    <row r="101" spans="1:38" s="10" customFormat="1" ht="24.75" customHeight="1" thickBot="1">
      <c r="A101" s="98" t="s">
        <v>125</v>
      </c>
      <c r="B101" s="98" t="s">
        <v>236</v>
      </c>
      <c r="C101" s="106" t="s">
        <v>280</v>
      </c>
      <c r="D101" s="136"/>
      <c r="E101" s="154">
        <v>8.4825137847358116E-3</v>
      </c>
      <c r="F101" s="154">
        <v>1.6172800000000001E-2</v>
      </c>
      <c r="G101" s="154" t="s">
        <v>411</v>
      </c>
      <c r="H101" s="475">
        <v>0.20800409124070449</v>
      </c>
      <c r="I101" s="147">
        <v>1.1393200000000001E-3</v>
      </c>
      <c r="J101" s="147">
        <v>3.4179599999999998E-3</v>
      </c>
      <c r="K101" s="147">
        <v>7.9752400000000015E-3</v>
      </c>
      <c r="L101" s="147" t="s">
        <v>411</v>
      </c>
      <c r="M101" s="154" t="s">
        <v>411</v>
      </c>
      <c r="N101" s="154" t="s">
        <v>411</v>
      </c>
      <c r="O101" s="154" t="s">
        <v>411</v>
      </c>
      <c r="P101" s="154" t="s">
        <v>411</v>
      </c>
      <c r="Q101" s="154" t="s">
        <v>411</v>
      </c>
      <c r="R101" s="154" t="s">
        <v>411</v>
      </c>
      <c r="S101" s="154" t="s">
        <v>411</v>
      </c>
      <c r="T101" s="154" t="s">
        <v>411</v>
      </c>
      <c r="U101" s="150" t="s">
        <v>411</v>
      </c>
      <c r="V101" s="150" t="s">
        <v>411</v>
      </c>
      <c r="W101" s="150" t="s">
        <v>411</v>
      </c>
      <c r="X101" s="150" t="s">
        <v>411</v>
      </c>
      <c r="Y101" s="150" t="s">
        <v>411</v>
      </c>
      <c r="Z101" s="150" t="s">
        <v>411</v>
      </c>
      <c r="AA101" s="150" t="s">
        <v>411</v>
      </c>
      <c r="AB101" s="150" t="s">
        <v>411</v>
      </c>
      <c r="AC101" s="150" t="s">
        <v>411</v>
      </c>
      <c r="AD101" s="150" t="s">
        <v>411</v>
      </c>
      <c r="AE101" s="274"/>
      <c r="AF101" s="154" t="s">
        <v>411</v>
      </c>
      <c r="AG101" s="154" t="s">
        <v>411</v>
      </c>
      <c r="AH101" s="154" t="s">
        <v>411</v>
      </c>
      <c r="AI101" s="154" t="s">
        <v>411</v>
      </c>
      <c r="AJ101" s="154" t="s">
        <v>411</v>
      </c>
      <c r="AK101" s="154">
        <v>72.2</v>
      </c>
      <c r="AL101" s="149" t="s">
        <v>414</v>
      </c>
    </row>
    <row r="102" spans="1:38" s="10" customFormat="1" ht="24.75" customHeight="1" thickBot="1">
      <c r="A102" s="98" t="s">
        <v>125</v>
      </c>
      <c r="B102" s="98" t="s">
        <v>237</v>
      </c>
      <c r="C102" s="106" t="s">
        <v>281</v>
      </c>
      <c r="D102" s="136"/>
      <c r="E102" s="154">
        <v>5.7144872879800725E-2</v>
      </c>
      <c r="F102" s="154">
        <v>0.44124981899999999</v>
      </c>
      <c r="G102" s="154" t="s">
        <v>411</v>
      </c>
      <c r="H102" s="475">
        <v>2.7624534563094003</v>
      </c>
      <c r="I102" s="147">
        <v>3.7908919999999997E-3</v>
      </c>
      <c r="J102" s="147">
        <v>8.0947689999999989E-2</v>
      </c>
      <c r="K102" s="147">
        <v>0.52947511000000003</v>
      </c>
      <c r="L102" s="147" t="s">
        <v>411</v>
      </c>
      <c r="M102" s="154" t="s">
        <v>411</v>
      </c>
      <c r="N102" s="154" t="s">
        <v>411</v>
      </c>
      <c r="O102" s="154" t="s">
        <v>411</v>
      </c>
      <c r="P102" s="154" t="s">
        <v>411</v>
      </c>
      <c r="Q102" s="154" t="s">
        <v>411</v>
      </c>
      <c r="R102" s="154" t="s">
        <v>411</v>
      </c>
      <c r="S102" s="154" t="s">
        <v>411</v>
      </c>
      <c r="T102" s="154" t="s">
        <v>411</v>
      </c>
      <c r="U102" s="150" t="s">
        <v>411</v>
      </c>
      <c r="V102" s="150" t="s">
        <v>411</v>
      </c>
      <c r="W102" s="150" t="s">
        <v>411</v>
      </c>
      <c r="X102" s="150" t="s">
        <v>411</v>
      </c>
      <c r="Y102" s="150" t="s">
        <v>411</v>
      </c>
      <c r="Z102" s="150" t="s">
        <v>411</v>
      </c>
      <c r="AA102" s="150" t="s">
        <v>411</v>
      </c>
      <c r="AB102" s="150" t="s">
        <v>411</v>
      </c>
      <c r="AC102" s="150" t="s">
        <v>411</v>
      </c>
      <c r="AD102" s="150" t="s">
        <v>411</v>
      </c>
      <c r="AE102" s="274"/>
      <c r="AF102" s="154" t="s">
        <v>411</v>
      </c>
      <c r="AG102" s="154" t="s">
        <v>411</v>
      </c>
      <c r="AH102" s="154" t="s">
        <v>411</v>
      </c>
      <c r="AI102" s="154" t="s">
        <v>411</v>
      </c>
      <c r="AJ102" s="154" t="s">
        <v>411</v>
      </c>
      <c r="AK102" s="154">
        <v>552.79999999999995</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1.1835932928897586E-3</v>
      </c>
      <c r="F104" s="154">
        <v>5.1887000000000001E-3</v>
      </c>
      <c r="G104" s="154" t="s">
        <v>411</v>
      </c>
      <c r="H104" s="154">
        <v>2.9023500996738422E-2</v>
      </c>
      <c r="I104" s="147">
        <v>1.5914000000000002E-4</v>
      </c>
      <c r="J104" s="147">
        <v>4.7741999999999999E-4</v>
      </c>
      <c r="K104" s="147">
        <v>1.1139800000000001E-3</v>
      </c>
      <c r="L104" s="147"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8.9</v>
      </c>
      <c r="AL104" s="149" t="s">
        <v>414</v>
      </c>
    </row>
    <row r="105" spans="1:38" s="10" customFormat="1" ht="24.75" customHeight="1" thickBot="1">
      <c r="A105" s="98" t="s">
        <v>125</v>
      </c>
      <c r="B105" s="98" t="s">
        <v>362</v>
      </c>
      <c r="C105" s="106" t="s">
        <v>284</v>
      </c>
      <c r="D105" s="136"/>
      <c r="E105" s="154">
        <v>1.0947040175342464E-2</v>
      </c>
      <c r="F105" s="154">
        <v>0.11627999999999999</v>
      </c>
      <c r="G105" s="154" t="s">
        <v>411</v>
      </c>
      <c r="H105" s="154">
        <v>0.31187950675538156</v>
      </c>
      <c r="I105" s="147">
        <v>3.3853400000000001E-3</v>
      </c>
      <c r="J105" s="147">
        <v>5.3198200000000003E-3</v>
      </c>
      <c r="K105" s="147">
        <v>1.160688E-2</v>
      </c>
      <c r="L105" s="147"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27.2</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1.46960690860274E-2</v>
      </c>
      <c r="F107" s="154">
        <v>0.341748</v>
      </c>
      <c r="G107" s="154" t="s">
        <v>411</v>
      </c>
      <c r="H107" s="154">
        <v>0.45345549646356165</v>
      </c>
      <c r="I107" s="147">
        <v>6.2135999999999997E-3</v>
      </c>
      <c r="J107" s="147">
        <v>8.2848000000000005E-2</v>
      </c>
      <c r="K107" s="147">
        <v>0.39352799999999999</v>
      </c>
      <c r="L107" s="147"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2071.1999999999998</v>
      </c>
      <c r="AL107" s="149" t="s">
        <v>414</v>
      </c>
    </row>
    <row r="108" spans="1:38" s="10" customFormat="1" ht="24.75" customHeight="1" thickBot="1">
      <c r="A108" s="98" t="s">
        <v>125</v>
      </c>
      <c r="B108" s="98" t="s">
        <v>364</v>
      </c>
      <c r="C108" s="106" t="s">
        <v>341</v>
      </c>
      <c r="D108" s="136"/>
      <c r="E108" s="154">
        <v>1.1915416799999998E-2</v>
      </c>
      <c r="F108" s="154">
        <v>0.22202640000000001</v>
      </c>
      <c r="G108" s="154" t="s">
        <v>411</v>
      </c>
      <c r="H108" s="154">
        <v>0.24610804119999999</v>
      </c>
      <c r="I108" s="147">
        <v>4.1116E-3</v>
      </c>
      <c r="J108" s="147">
        <v>4.1116000000000007E-2</v>
      </c>
      <c r="K108" s="147">
        <v>8.2232000000000013E-2</v>
      </c>
      <c r="L108" s="147"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2055.8000000000002</v>
      </c>
      <c r="AL108" s="149" t="s">
        <v>414</v>
      </c>
    </row>
    <row r="109" spans="1:38" s="10" customFormat="1" ht="24.75" customHeight="1" thickBot="1">
      <c r="A109" s="98" t="s">
        <v>125</v>
      </c>
      <c r="B109" s="98" t="s">
        <v>365</v>
      </c>
      <c r="C109" s="106" t="s">
        <v>323</v>
      </c>
      <c r="D109" s="136"/>
      <c r="E109" s="154">
        <v>2.1303119232876714E-4</v>
      </c>
      <c r="F109" s="154">
        <v>4.9388999999999995E-3</v>
      </c>
      <c r="G109" s="154" t="s">
        <v>411</v>
      </c>
      <c r="H109" s="154">
        <v>6.1287435331506841E-3</v>
      </c>
      <c r="I109" s="147">
        <v>2.0199999999999998E-4</v>
      </c>
      <c r="J109" s="147">
        <v>1.111E-3</v>
      </c>
      <c r="K109" s="147">
        <v>1.111E-3</v>
      </c>
      <c r="L109" s="147"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10.1</v>
      </c>
      <c r="AL109" s="149" t="s">
        <v>414</v>
      </c>
    </row>
    <row r="110" spans="1:38" s="10" customFormat="1" ht="24.75" customHeight="1" thickBot="1">
      <c r="A110" s="98" t="s">
        <v>125</v>
      </c>
      <c r="B110" s="98" t="s">
        <v>366</v>
      </c>
      <c r="C110" s="106" t="s">
        <v>324</v>
      </c>
      <c r="D110" s="136"/>
      <c r="E110" s="154">
        <v>5.2507014312328762E-4</v>
      </c>
      <c r="F110" s="154">
        <v>2.99268E-2</v>
      </c>
      <c r="G110" s="154" t="s">
        <v>411</v>
      </c>
      <c r="H110" s="154">
        <v>1.4818698518794518E-2</v>
      </c>
      <c r="I110" s="147">
        <v>1.3500000000000001E-3</v>
      </c>
      <c r="J110" s="147">
        <v>9.8280000000000017E-3</v>
      </c>
      <c r="K110" s="147">
        <v>9.8280000000000017E-3</v>
      </c>
      <c r="L110" s="147"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61.2</v>
      </c>
      <c r="AL110" s="149" t="s">
        <v>414</v>
      </c>
    </row>
    <row r="111" spans="1:38" s="10" customFormat="1" ht="24.75" customHeight="1" thickBot="1">
      <c r="A111" s="98" t="s">
        <v>125</v>
      </c>
      <c r="B111" s="98" t="s">
        <v>367</v>
      </c>
      <c r="C111" s="106" t="s">
        <v>286</v>
      </c>
      <c r="D111" s="136"/>
      <c r="E111" s="154">
        <v>1.4133821999999997E-2</v>
      </c>
      <c r="F111" s="154">
        <v>0.41440350000000004</v>
      </c>
      <c r="G111" s="154" t="s">
        <v>411</v>
      </c>
      <c r="H111" s="154">
        <v>0.24020342099999997</v>
      </c>
      <c r="I111" s="147">
        <v>8.5399999999999994E-4</v>
      </c>
      <c r="J111" s="147">
        <v>1.7079999999999999E-3</v>
      </c>
      <c r="K111" s="147">
        <v>3.8429999999999996E-3</v>
      </c>
      <c r="L111" s="147"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58">
        <v>213.5</v>
      </c>
      <c r="AL111" s="149" t="s">
        <v>414</v>
      </c>
    </row>
    <row r="112" spans="1:38" s="10" customFormat="1" ht="24.75" customHeight="1" thickBot="1">
      <c r="A112" s="98" t="s">
        <v>135</v>
      </c>
      <c r="B112" s="98" t="s">
        <v>304</v>
      </c>
      <c r="C112" s="106" t="s">
        <v>305</v>
      </c>
      <c r="D112" s="93"/>
      <c r="E112" s="154">
        <v>0.46</v>
      </c>
      <c r="F112" s="154" t="s">
        <v>411</v>
      </c>
      <c r="G112" s="154" t="s">
        <v>411</v>
      </c>
      <c r="H112" s="154">
        <v>0.57499999999999996</v>
      </c>
      <c r="I112" s="147" t="s">
        <v>411</v>
      </c>
      <c r="J112" s="147" t="s">
        <v>411</v>
      </c>
      <c r="K112" s="147" t="s">
        <v>411</v>
      </c>
      <c r="L112" s="147"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11500000</v>
      </c>
      <c r="AL112" s="149" t="s">
        <v>422</v>
      </c>
    </row>
    <row r="113" spans="1:38" s="10" customFormat="1" ht="24.75" customHeight="1" thickBot="1">
      <c r="A113" s="98" t="s">
        <v>135</v>
      </c>
      <c r="B113" s="88" t="s">
        <v>253</v>
      </c>
      <c r="C113" s="108" t="s">
        <v>142</v>
      </c>
      <c r="D113" s="93"/>
      <c r="E113" s="154">
        <v>1.0621000626709451</v>
      </c>
      <c r="F113" s="154" t="s">
        <v>433</v>
      </c>
      <c r="G113" s="154" t="s">
        <v>411</v>
      </c>
      <c r="H113" s="154">
        <v>3.1866113193736658</v>
      </c>
      <c r="I113" s="147" t="s">
        <v>411</v>
      </c>
      <c r="J113" s="147" t="s">
        <v>411</v>
      </c>
      <c r="K113" s="147" t="s">
        <v>411</v>
      </c>
      <c r="L113" s="147"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t="s">
        <v>432</v>
      </c>
      <c r="F114" s="154" t="s">
        <v>411</v>
      </c>
      <c r="G114" s="154" t="s">
        <v>411</v>
      </c>
      <c r="H114" s="154" t="s">
        <v>432</v>
      </c>
      <c r="I114" s="147" t="s">
        <v>411</v>
      </c>
      <c r="J114" s="147" t="s">
        <v>411</v>
      </c>
      <c r="K114" s="147" t="s">
        <v>411</v>
      </c>
      <c r="L114" s="147"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t="s">
        <v>431</v>
      </c>
      <c r="AL114" s="149"/>
    </row>
    <row r="115" spans="1:38" s="10" customFormat="1" ht="24.75" customHeight="1" thickBot="1">
      <c r="A115" s="98" t="s">
        <v>135</v>
      </c>
      <c r="B115" s="88" t="s">
        <v>255</v>
      </c>
      <c r="C115" s="108" t="s">
        <v>368</v>
      </c>
      <c r="D115" s="93"/>
      <c r="E115" s="154" t="s">
        <v>411</v>
      </c>
      <c r="F115" s="154" t="s">
        <v>411</v>
      </c>
      <c r="G115" s="154" t="s">
        <v>411</v>
      </c>
      <c r="H115" s="154" t="s">
        <v>411</v>
      </c>
      <c r="I115" s="147" t="s">
        <v>411</v>
      </c>
      <c r="J115" s="147" t="s">
        <v>411</v>
      </c>
      <c r="K115" s="147" t="s">
        <v>411</v>
      </c>
      <c r="L115" s="147"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0.22346411422429849</v>
      </c>
      <c r="F116" s="154" t="s">
        <v>433</v>
      </c>
      <c r="G116" s="154" t="s">
        <v>411</v>
      </c>
      <c r="H116" s="154">
        <v>0.37586119545071034</v>
      </c>
      <c r="I116" s="147" t="s">
        <v>411</v>
      </c>
      <c r="J116" s="147" t="s">
        <v>411</v>
      </c>
      <c r="K116" s="147" t="s">
        <v>411</v>
      </c>
      <c r="L116" s="147"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47" t="s">
        <v>411</v>
      </c>
      <c r="J117" s="147" t="s">
        <v>411</v>
      </c>
      <c r="K117" s="147" t="s">
        <v>411</v>
      </c>
      <c r="L117" s="147"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446" t="s">
        <v>411</v>
      </c>
      <c r="F118" s="446" t="s">
        <v>411</v>
      </c>
      <c r="G118" s="446" t="s">
        <v>411</v>
      </c>
      <c r="H118" s="446" t="s">
        <v>411</v>
      </c>
      <c r="I118" s="147" t="s">
        <v>411</v>
      </c>
      <c r="J118" s="147" t="s">
        <v>411</v>
      </c>
      <c r="K118" s="147" t="s">
        <v>411</v>
      </c>
      <c r="L118" s="147" t="s">
        <v>411</v>
      </c>
      <c r="M118" s="446"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478"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47">
        <v>8.8114500000000012E-2</v>
      </c>
      <c r="J119" s="147">
        <v>0.77155700000000005</v>
      </c>
      <c r="K119" s="147">
        <v>1.451112</v>
      </c>
      <c r="L119" s="147"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47"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0.79997200000000002</v>
      </c>
      <c r="G121" s="154" t="s">
        <v>411</v>
      </c>
      <c r="H121" s="154" t="s">
        <v>411</v>
      </c>
      <c r="I121" s="154" t="s">
        <v>411</v>
      </c>
      <c r="J121" s="154" t="s">
        <v>411</v>
      </c>
      <c r="K121" s="154" t="s">
        <v>411</v>
      </c>
      <c r="L121" s="147"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930.2</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47"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437</v>
      </c>
      <c r="J123" s="154" t="s">
        <v>437</v>
      </c>
      <c r="K123" s="154" t="s">
        <v>437</v>
      </c>
      <c r="L123" s="154" t="s">
        <v>437</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6.8369999999999993E-3</v>
      </c>
      <c r="F124" s="154">
        <v>1.7883E-2</v>
      </c>
      <c r="G124" s="154">
        <v>1.578E-3</v>
      </c>
      <c r="H124" s="154">
        <v>1.578E-3</v>
      </c>
      <c r="I124" s="147">
        <v>7.3559999999999997E-3</v>
      </c>
      <c r="J124" s="147">
        <v>8.9910000000000007E-3</v>
      </c>
      <c r="K124" s="147">
        <v>1.3894999999999999E-2</v>
      </c>
      <c r="L124" s="147" t="s">
        <v>411</v>
      </c>
      <c r="M124" s="154">
        <v>0.196183</v>
      </c>
      <c r="N124" s="154" t="s">
        <v>411</v>
      </c>
      <c r="O124" s="154" t="s">
        <v>411</v>
      </c>
      <c r="P124" s="154" t="s">
        <v>411</v>
      </c>
      <c r="Q124" s="154" t="s">
        <v>411</v>
      </c>
      <c r="R124" s="154" t="s">
        <v>411</v>
      </c>
      <c r="S124" s="154" t="s">
        <v>411</v>
      </c>
      <c r="T124" s="154" t="s">
        <v>411</v>
      </c>
      <c r="U124" s="154" t="s">
        <v>411</v>
      </c>
      <c r="V124" s="154" t="s">
        <v>411</v>
      </c>
      <c r="W124" s="164">
        <v>4.0870000000000004E-3</v>
      </c>
      <c r="X124" s="164">
        <v>5.8849999999999996E-3</v>
      </c>
      <c r="Y124" s="164">
        <v>3.5309999999999999E-3</v>
      </c>
      <c r="Z124" s="164">
        <v>1.7650000000000001E-3</v>
      </c>
      <c r="AA124" s="164">
        <v>2.3540000000000002E-3</v>
      </c>
      <c r="AB124" s="164">
        <v>1.3535E-2</v>
      </c>
      <c r="AC124" s="164" t="s">
        <v>411</v>
      </c>
      <c r="AD124" s="164" t="s">
        <v>411</v>
      </c>
      <c r="AE124" s="274"/>
      <c r="AF124" s="164" t="s">
        <v>411</v>
      </c>
      <c r="AG124" s="164" t="s">
        <v>411</v>
      </c>
      <c r="AH124" s="164" t="s">
        <v>411</v>
      </c>
      <c r="AI124" s="164" t="s">
        <v>411</v>
      </c>
      <c r="AJ124" s="164" t="s">
        <v>411</v>
      </c>
      <c r="AK124" s="159">
        <v>525.96</v>
      </c>
      <c r="AL124" s="149" t="s">
        <v>454</v>
      </c>
    </row>
    <row r="125" spans="1:38" s="10" customFormat="1" ht="24.75" customHeight="1" thickBot="1">
      <c r="A125" s="98" t="s">
        <v>126</v>
      </c>
      <c r="B125" s="98" t="s">
        <v>240</v>
      </c>
      <c r="C125" s="106" t="s">
        <v>293</v>
      </c>
      <c r="D125" s="93"/>
      <c r="E125" s="146" t="s">
        <v>411</v>
      </c>
      <c r="F125" s="146">
        <v>0.81965520000000303</v>
      </c>
      <c r="G125" s="146" t="s">
        <v>411</v>
      </c>
      <c r="H125" s="146" t="s">
        <v>431</v>
      </c>
      <c r="I125" s="147">
        <v>1.7338860000000066E-5</v>
      </c>
      <c r="J125" s="147">
        <v>1.1506698000000041E-4</v>
      </c>
      <c r="K125" s="147">
        <v>2.4326946000000088E-4</v>
      </c>
      <c r="L125" s="147"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64" t="s">
        <v>411</v>
      </c>
      <c r="AG125" s="164" t="s">
        <v>411</v>
      </c>
      <c r="AH125" s="164" t="s">
        <v>411</v>
      </c>
      <c r="AI125" s="164" t="s">
        <v>411</v>
      </c>
      <c r="AJ125" s="164" t="s">
        <v>411</v>
      </c>
      <c r="AK125" s="159">
        <v>525.42000000000189</v>
      </c>
      <c r="AL125" s="155" t="s">
        <v>421</v>
      </c>
    </row>
    <row r="126" spans="1:38" s="10" customFormat="1" ht="24.75" customHeight="1" thickBot="1">
      <c r="A126" s="98" t="s">
        <v>126</v>
      </c>
      <c r="B126" s="98" t="s">
        <v>110</v>
      </c>
      <c r="C126" s="106" t="s">
        <v>266</v>
      </c>
      <c r="D126" s="93"/>
      <c r="E126" s="146" t="s">
        <v>431</v>
      </c>
      <c r="F126" s="146" t="s">
        <v>431</v>
      </c>
      <c r="G126" s="146" t="s">
        <v>431</v>
      </c>
      <c r="H126" s="146">
        <v>5.3778428695653045E-2</v>
      </c>
      <c r="I126" s="147" t="s">
        <v>411</v>
      </c>
      <c r="J126" s="147" t="s">
        <v>411</v>
      </c>
      <c r="K126" s="147" t="s">
        <v>411</v>
      </c>
      <c r="L126" s="147" t="s">
        <v>411</v>
      </c>
      <c r="M126" s="146" t="s">
        <v>431</v>
      </c>
      <c r="N126" s="146" t="s">
        <v>431</v>
      </c>
      <c r="O126" s="146" t="s">
        <v>431</v>
      </c>
      <c r="P126" s="146" t="s">
        <v>431</v>
      </c>
      <c r="Q126" s="146" t="s">
        <v>431</v>
      </c>
      <c r="R126" s="146" t="s">
        <v>431</v>
      </c>
      <c r="S126" s="146" t="s">
        <v>431</v>
      </c>
      <c r="T126" s="146" t="s">
        <v>431</v>
      </c>
      <c r="U126" s="146" t="s">
        <v>431</v>
      </c>
      <c r="V126" s="146" t="s">
        <v>431</v>
      </c>
      <c r="W126" s="146" t="s">
        <v>431</v>
      </c>
      <c r="X126" s="146" t="s">
        <v>431</v>
      </c>
      <c r="Y126" s="146" t="s">
        <v>431</v>
      </c>
      <c r="Z126" s="146" t="s">
        <v>431</v>
      </c>
      <c r="AA126" s="146" t="s">
        <v>431</v>
      </c>
      <c r="AB126" s="146" t="s">
        <v>431</v>
      </c>
      <c r="AC126" s="146" t="s">
        <v>431</v>
      </c>
      <c r="AD126" s="146" t="s">
        <v>431</v>
      </c>
      <c r="AE126" s="274"/>
      <c r="AF126" s="164" t="s">
        <v>411</v>
      </c>
      <c r="AG126" s="164" t="s">
        <v>411</v>
      </c>
      <c r="AH126" s="164" t="s">
        <v>411</v>
      </c>
      <c r="AI126" s="164" t="s">
        <v>411</v>
      </c>
      <c r="AJ126" s="164" t="s">
        <v>411</v>
      </c>
      <c r="AK126" s="159">
        <v>224.0767862318877</v>
      </c>
      <c r="AL126" s="149" t="s">
        <v>447</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46" t="s">
        <v>432</v>
      </c>
      <c r="AG127" s="146" t="s">
        <v>432</v>
      </c>
      <c r="AH127" s="146" t="s">
        <v>432</v>
      </c>
      <c r="AI127" s="146" t="s">
        <v>432</v>
      </c>
      <c r="AJ127" s="146" t="s">
        <v>432</v>
      </c>
      <c r="AK127" s="159"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46" t="s">
        <v>432</v>
      </c>
      <c r="AG128" s="146" t="s">
        <v>432</v>
      </c>
      <c r="AH128" s="146" t="s">
        <v>432</v>
      </c>
      <c r="AI128" s="146" t="s">
        <v>432</v>
      </c>
      <c r="AJ128" s="146" t="s">
        <v>432</v>
      </c>
      <c r="AK128" s="15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46" t="s">
        <v>432</v>
      </c>
      <c r="AG129" s="146" t="s">
        <v>432</v>
      </c>
      <c r="AH129" s="146" t="s">
        <v>432</v>
      </c>
      <c r="AI129" s="146" t="s">
        <v>432</v>
      </c>
      <c r="AJ129" s="146" t="s">
        <v>432</v>
      </c>
      <c r="AK129" s="159" t="s">
        <v>432</v>
      </c>
      <c r="AL129" s="149" t="s">
        <v>416</v>
      </c>
    </row>
    <row r="130" spans="1:67" s="10" customFormat="1" ht="24.75" customHeight="1" thickBot="1">
      <c r="A130" s="98" t="s">
        <v>126</v>
      </c>
      <c r="B130" s="99" t="s">
        <v>343</v>
      </c>
      <c r="C130" s="120" t="s">
        <v>344</v>
      </c>
      <c r="D130" s="93" t="s">
        <v>105</v>
      </c>
      <c r="E130" s="146">
        <v>3.0838428060952968E-4</v>
      </c>
      <c r="F130" s="146">
        <v>2.6230387086327812E-3</v>
      </c>
      <c r="G130" s="146">
        <v>1.6659840446721716E-5</v>
      </c>
      <c r="H130" s="146" t="s">
        <v>431</v>
      </c>
      <c r="I130" s="147">
        <v>1.4178587614231247E-6</v>
      </c>
      <c r="J130" s="147">
        <v>2.4812528324904688E-6</v>
      </c>
      <c r="K130" s="147">
        <v>3.5446469035578122E-6</v>
      </c>
      <c r="L130" s="147">
        <v>4.9625056649809373E-8</v>
      </c>
      <c r="M130" s="146">
        <v>2.4812528324904686E-4</v>
      </c>
      <c r="N130" s="146">
        <v>4.6080409746251559E-4</v>
      </c>
      <c r="O130" s="146">
        <v>3.5446469035578123E-5</v>
      </c>
      <c r="P130" s="146">
        <v>1.985002265992375E-5</v>
      </c>
      <c r="Q130" s="146">
        <v>5.671435045692499E-6</v>
      </c>
      <c r="R130" s="146" t="s">
        <v>431</v>
      </c>
      <c r="S130" s="146" t="s">
        <v>431</v>
      </c>
      <c r="T130" s="146">
        <v>4.9625056649809376E-5</v>
      </c>
      <c r="U130" s="146" t="s">
        <v>431</v>
      </c>
      <c r="V130" s="146" t="s">
        <v>431</v>
      </c>
      <c r="W130" s="146">
        <v>0.12406264162452342</v>
      </c>
      <c r="X130" s="146" t="s">
        <v>431</v>
      </c>
      <c r="Y130" s="146" t="s">
        <v>431</v>
      </c>
      <c r="Z130" s="146" t="s">
        <v>431</v>
      </c>
      <c r="AA130" s="146" t="s">
        <v>431</v>
      </c>
      <c r="AB130" s="146">
        <v>7.0892938071156244E-9</v>
      </c>
      <c r="AC130" s="146">
        <v>7.0892938071156239E-4</v>
      </c>
      <c r="AD130" s="146" t="s">
        <v>411</v>
      </c>
      <c r="AE130" s="274"/>
      <c r="AF130" s="164" t="s">
        <v>411</v>
      </c>
      <c r="AG130" s="164" t="s">
        <v>411</v>
      </c>
      <c r="AH130" s="164" t="s">
        <v>411</v>
      </c>
      <c r="AI130" s="164" t="s">
        <v>411</v>
      </c>
      <c r="AJ130" s="164" t="s">
        <v>411</v>
      </c>
      <c r="AK130" s="159">
        <v>0.35446469035578121</v>
      </c>
      <c r="AL130" s="149" t="s">
        <v>416</v>
      </c>
    </row>
    <row r="131" spans="1:67" s="10" customFormat="1" ht="24.75" customHeight="1" thickBot="1">
      <c r="A131" s="98" t="s">
        <v>126</v>
      </c>
      <c r="B131" s="99" t="s">
        <v>345</v>
      </c>
      <c r="C131" s="94" t="s">
        <v>157</v>
      </c>
      <c r="D131" s="93" t="s">
        <v>105</v>
      </c>
      <c r="E131" s="146">
        <v>2.2178857972513682E-4</v>
      </c>
      <c r="F131" s="146">
        <v>6.7500872090259044E-5</v>
      </c>
      <c r="G131" s="146">
        <v>5.2072101326771259E-5</v>
      </c>
      <c r="H131" s="146" t="s">
        <v>431</v>
      </c>
      <c r="I131" s="147" t="s">
        <v>431</v>
      </c>
      <c r="J131" s="147" t="s">
        <v>431</v>
      </c>
      <c r="K131" s="147">
        <v>1.6393068936205765E-3</v>
      </c>
      <c r="L131" s="147">
        <v>3.7704058553273257E-5</v>
      </c>
      <c r="M131" s="146">
        <v>1.832166528164174E-5</v>
      </c>
      <c r="N131" s="146">
        <v>5.9786486708515146E-3</v>
      </c>
      <c r="O131" s="146">
        <v>7.71438538174389E-4</v>
      </c>
      <c r="P131" s="146">
        <v>4.1464821426873411E-3</v>
      </c>
      <c r="Q131" s="146">
        <v>1.9285963454359725E-5</v>
      </c>
      <c r="R131" s="146">
        <v>1.9285963454359725E-4</v>
      </c>
      <c r="S131" s="146">
        <v>9.450122092636265E-3</v>
      </c>
      <c r="T131" s="146">
        <v>1.9285963454359725E-4</v>
      </c>
      <c r="U131" s="146" t="s">
        <v>431</v>
      </c>
      <c r="V131" s="146" t="s">
        <v>431</v>
      </c>
      <c r="W131" s="146">
        <v>3.8571926908719449</v>
      </c>
      <c r="X131" s="146" t="s">
        <v>431</v>
      </c>
      <c r="Y131" s="146" t="s">
        <v>431</v>
      </c>
      <c r="Z131" s="146" t="s">
        <v>431</v>
      </c>
      <c r="AA131" s="146" t="s">
        <v>431</v>
      </c>
      <c r="AB131" s="146">
        <v>3.8571926908719449E-9</v>
      </c>
      <c r="AC131" s="146">
        <v>9.6429817271798633E-3</v>
      </c>
      <c r="AD131" s="146" t="s">
        <v>411</v>
      </c>
      <c r="AE131" s="274"/>
      <c r="AF131" s="164" t="s">
        <v>411</v>
      </c>
      <c r="AG131" s="164" t="s">
        <v>411</v>
      </c>
      <c r="AH131" s="164" t="s">
        <v>411</v>
      </c>
      <c r="AI131" s="164" t="s">
        <v>411</v>
      </c>
      <c r="AJ131" s="164" t="s">
        <v>411</v>
      </c>
      <c r="AK131" s="159">
        <v>9.6429817271798626E-2</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46" t="s">
        <v>432</v>
      </c>
      <c r="AG132" s="146" t="s">
        <v>432</v>
      </c>
      <c r="AH132" s="146" t="s">
        <v>432</v>
      </c>
      <c r="AI132" s="146" t="s">
        <v>432</v>
      </c>
      <c r="AJ132" s="146" t="s">
        <v>432</v>
      </c>
      <c r="AK132" s="159" t="s">
        <v>432</v>
      </c>
      <c r="AL132" s="149"/>
    </row>
    <row r="133" spans="1:67" s="10" customFormat="1" ht="24.75" customHeight="1" thickBot="1">
      <c r="A133" s="98" t="s">
        <v>126</v>
      </c>
      <c r="B133" s="99" t="s">
        <v>347</v>
      </c>
      <c r="C133" s="94" t="s">
        <v>101</v>
      </c>
      <c r="D133" s="93" t="s">
        <v>105</v>
      </c>
      <c r="E133" s="146">
        <v>4.6529999999999998E-4</v>
      </c>
      <c r="F133" s="146">
        <v>7.3320000000000003E-6</v>
      </c>
      <c r="G133" s="146">
        <v>6.3732000000000006E-5</v>
      </c>
      <c r="H133" s="146" t="s">
        <v>411</v>
      </c>
      <c r="I133" s="147" t="s">
        <v>411</v>
      </c>
      <c r="J133" s="147" t="s">
        <v>411</v>
      </c>
      <c r="K133" s="147" t="s">
        <v>411</v>
      </c>
      <c r="L133" s="147" t="s">
        <v>411</v>
      </c>
      <c r="M133" s="146">
        <v>7.8960000000000003E-5</v>
      </c>
      <c r="N133" s="146">
        <v>1.6936920000000002E-5</v>
      </c>
      <c r="O133" s="146">
        <v>2.83692E-6</v>
      </c>
      <c r="P133" s="146">
        <v>8.4036000000000007E-4</v>
      </c>
      <c r="Q133" s="146">
        <v>7.6760400000000001E-6</v>
      </c>
      <c r="R133" s="146">
        <v>7.647840000000001E-6</v>
      </c>
      <c r="S133" s="146">
        <v>7.0105199999999998E-6</v>
      </c>
      <c r="T133" s="146">
        <v>9.7741199999999982E-6</v>
      </c>
      <c r="U133" s="146">
        <v>1.1155920000000001E-5</v>
      </c>
      <c r="V133" s="146">
        <v>9.0307680000000008E-5</v>
      </c>
      <c r="W133" s="146">
        <v>1.5228000000000001E-5</v>
      </c>
      <c r="X133" s="146">
        <v>7.4447999999999989E-9</v>
      </c>
      <c r="Y133" s="146">
        <v>4.0664400000000003E-9</v>
      </c>
      <c r="Z133" s="146">
        <v>3.6321600000000004E-9</v>
      </c>
      <c r="AA133" s="146">
        <v>3.9423600000000004E-9</v>
      </c>
      <c r="AB133" s="146">
        <v>1.9085759999999999E-8</v>
      </c>
      <c r="AC133" s="146">
        <v>8.4599999999999996E-5</v>
      </c>
      <c r="AD133" s="146">
        <v>2.3123999999999999E-4</v>
      </c>
      <c r="AE133" s="274"/>
      <c r="AF133" s="164" t="s">
        <v>411</v>
      </c>
      <c r="AG133" s="164" t="s">
        <v>411</v>
      </c>
      <c r="AH133" s="164" t="s">
        <v>411</v>
      </c>
      <c r="AI133" s="164" t="s">
        <v>411</v>
      </c>
      <c r="AJ133" s="164" t="s">
        <v>411</v>
      </c>
      <c r="AK133" s="386">
        <v>564</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46" t="s">
        <v>432</v>
      </c>
      <c r="AG134" s="146" t="s">
        <v>432</v>
      </c>
      <c r="AH134" s="146" t="s">
        <v>432</v>
      </c>
      <c r="AI134" s="146" t="s">
        <v>432</v>
      </c>
      <c r="AJ134" s="146" t="s">
        <v>432</v>
      </c>
      <c r="AK134" s="159"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7" t="s">
        <v>432</v>
      </c>
      <c r="J135" s="147" t="s">
        <v>432</v>
      </c>
      <c r="K135" s="147" t="s">
        <v>432</v>
      </c>
      <c r="L135" s="147"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64" t="s">
        <v>432</v>
      </c>
      <c r="AG135" s="164" t="s">
        <v>432</v>
      </c>
      <c r="AH135" s="164" t="s">
        <v>432</v>
      </c>
      <c r="AI135" s="164" t="s">
        <v>432</v>
      </c>
      <c r="AJ135" s="164" t="s">
        <v>432</v>
      </c>
      <c r="AK135" s="159" t="s">
        <v>432</v>
      </c>
      <c r="AL135" s="149"/>
    </row>
    <row r="136" spans="1:67" s="10" customFormat="1" ht="24.75" customHeight="1" thickBot="1">
      <c r="A136" s="98" t="s">
        <v>126</v>
      </c>
      <c r="B136" s="98" t="s">
        <v>113</v>
      </c>
      <c r="C136" s="106" t="s">
        <v>115</v>
      </c>
      <c r="D136" s="93"/>
      <c r="E136" s="146" t="s">
        <v>411</v>
      </c>
      <c r="F136" s="146" t="s">
        <v>433</v>
      </c>
      <c r="G136" s="146" t="s">
        <v>411</v>
      </c>
      <c r="H136" s="146">
        <v>0.17621754642535842</v>
      </c>
      <c r="I136" s="147" t="s">
        <v>411</v>
      </c>
      <c r="J136" s="147" t="s">
        <v>411</v>
      </c>
      <c r="K136" s="147" t="s">
        <v>411</v>
      </c>
      <c r="L136" s="147"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46">
        <v>54.762702000000004</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7" t="s">
        <v>411</v>
      </c>
      <c r="J137" s="147" t="s">
        <v>411</v>
      </c>
      <c r="K137" s="147" t="s">
        <v>411</v>
      </c>
      <c r="L137" s="147"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46">
        <v>20.144585757120002</v>
      </c>
      <c r="AL137" s="149" t="s">
        <v>418</v>
      </c>
    </row>
    <row r="138" spans="1:67" s="10" customFormat="1" ht="24.75" customHeight="1" thickBot="1">
      <c r="A138" s="99" t="s">
        <v>126</v>
      </c>
      <c r="B138" s="99" t="s">
        <v>262</v>
      </c>
      <c r="C138" s="107" t="s">
        <v>263</v>
      </c>
      <c r="D138" s="134"/>
      <c r="E138" s="156" t="s">
        <v>411</v>
      </c>
      <c r="F138" s="146">
        <v>3.0791249999999998E-3</v>
      </c>
      <c r="G138" s="146" t="s">
        <v>411</v>
      </c>
      <c r="H138" s="146" t="s">
        <v>411</v>
      </c>
      <c r="I138" s="147" t="s">
        <v>411</v>
      </c>
      <c r="J138" s="147" t="s">
        <v>411</v>
      </c>
      <c r="K138" s="147" t="s">
        <v>411</v>
      </c>
      <c r="L138" s="147"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46"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46">
        <v>4404</v>
      </c>
      <c r="AL139" s="149" t="s">
        <v>455</v>
      </c>
    </row>
    <row r="140" spans="1:67" s="10" customFormat="1" ht="24.75" customHeight="1" thickBot="1">
      <c r="A140" s="98" t="s">
        <v>127</v>
      </c>
      <c r="B140" s="66" t="s">
        <v>244</v>
      </c>
      <c r="C140" s="106" t="s">
        <v>294</v>
      </c>
      <c r="D140" s="93"/>
      <c r="E140" s="146">
        <v>0.31970399999999999</v>
      </c>
      <c r="F140" s="146" t="s">
        <v>411</v>
      </c>
      <c r="G140" s="146" t="s">
        <v>411</v>
      </c>
      <c r="H140" s="146" t="s">
        <v>411</v>
      </c>
      <c r="I140" s="147">
        <v>2.6157620000000001</v>
      </c>
      <c r="J140" s="147">
        <v>3.1970429999999999</v>
      </c>
      <c r="K140" s="147">
        <v>4.9408839999999996</v>
      </c>
      <c r="L140" s="147" t="s">
        <v>411</v>
      </c>
      <c r="M140" s="146">
        <v>22.66994</v>
      </c>
      <c r="N140" s="146" t="s">
        <v>411</v>
      </c>
      <c r="O140" s="146" t="s">
        <v>411</v>
      </c>
      <c r="P140" s="146" t="s">
        <v>411</v>
      </c>
      <c r="Q140" s="146" t="s">
        <v>411</v>
      </c>
      <c r="R140" s="146" t="s">
        <v>411</v>
      </c>
      <c r="S140" s="146" t="s">
        <v>411</v>
      </c>
      <c r="T140" s="146" t="s">
        <v>411</v>
      </c>
      <c r="U140" s="146" t="s">
        <v>411</v>
      </c>
      <c r="V140" s="146" t="s">
        <v>411</v>
      </c>
      <c r="W140" s="165">
        <v>1.453201</v>
      </c>
      <c r="X140" s="165">
        <v>2.0926100000000001</v>
      </c>
      <c r="Y140" s="165">
        <v>1.255566</v>
      </c>
      <c r="Z140" s="165">
        <v>0.62778299999999998</v>
      </c>
      <c r="AA140" s="165">
        <v>0.83704400000000001</v>
      </c>
      <c r="AB140" s="165">
        <v>4.8130030000000001</v>
      </c>
      <c r="AC140" s="165" t="s">
        <v>411</v>
      </c>
      <c r="AD140" s="165" t="s">
        <v>411</v>
      </c>
      <c r="AE140" s="274"/>
      <c r="AF140" s="165" t="s">
        <v>411</v>
      </c>
      <c r="AG140" s="165" t="s">
        <v>411</v>
      </c>
      <c r="AH140" s="165" t="s">
        <v>411</v>
      </c>
      <c r="AI140" s="165" t="s">
        <v>411</v>
      </c>
      <c r="AJ140" s="165" t="s">
        <v>411</v>
      </c>
      <c r="AK140" s="165">
        <v>468.77</v>
      </c>
      <c r="AL140" s="149" t="s">
        <v>438</v>
      </c>
    </row>
    <row r="141" spans="1:67" s="17" customFormat="1" ht="23.45" customHeight="1" thickBot="1">
      <c r="A141" s="55"/>
      <c r="B141" s="121" t="s">
        <v>25</v>
      </c>
      <c r="C141" s="122" t="s">
        <v>349</v>
      </c>
      <c r="D141" s="55"/>
      <c r="E141" s="382">
        <f>SUM(E14:E140)</f>
        <v>49.454533523180608</v>
      </c>
      <c r="F141" s="382">
        <f t="shared" ref="F141:AD141" si="0">SUM(F14:F140)</f>
        <v>62.483629104136199</v>
      </c>
      <c r="G141" s="382">
        <f t="shared" si="0"/>
        <v>49.393338025706683</v>
      </c>
      <c r="H141" s="382">
        <f t="shared" si="0"/>
        <v>16.540301751614681</v>
      </c>
      <c r="I141" s="382">
        <f t="shared" si="0"/>
        <v>23.238028049178869</v>
      </c>
      <c r="J141" s="382">
        <f t="shared" si="0"/>
        <v>26.649258453061083</v>
      </c>
      <c r="K141" s="382">
        <f t="shared" si="0"/>
        <v>33.432893783610389</v>
      </c>
      <c r="L141" s="382">
        <f t="shared" si="0"/>
        <v>3.2093364612127155</v>
      </c>
      <c r="M141" s="382">
        <f t="shared" si="0"/>
        <v>355.17496287436057</v>
      </c>
      <c r="N141" s="382">
        <f t="shared" si="0"/>
        <v>128.12180752241355</v>
      </c>
      <c r="O141" s="382">
        <f t="shared" si="0"/>
        <v>0.82807771640871874</v>
      </c>
      <c r="P141" s="382">
        <f t="shared" si="0"/>
        <v>0.11445504088882613</v>
      </c>
      <c r="Q141" s="382">
        <f t="shared" si="0"/>
        <v>8.5935315060566957</v>
      </c>
      <c r="R141" s="382">
        <f t="shared" si="0"/>
        <v>1.8177177475272628</v>
      </c>
      <c r="S141" s="382">
        <f t="shared" si="0"/>
        <v>1.5742736672018389</v>
      </c>
      <c r="T141" s="382">
        <f t="shared" si="0"/>
        <v>8.5118307983858479</v>
      </c>
      <c r="U141" s="382">
        <f t="shared" si="0"/>
        <v>0.29204689355379909</v>
      </c>
      <c r="V141" s="382">
        <f t="shared" si="0"/>
        <v>27.934873349594397</v>
      </c>
      <c r="W141" s="382">
        <f t="shared" si="0"/>
        <v>27.689604546910182</v>
      </c>
      <c r="X141" s="382">
        <f t="shared" si="0"/>
        <v>6.639268959189744</v>
      </c>
      <c r="Y141" s="382">
        <f t="shared" si="0"/>
        <v>5.8266168084971675</v>
      </c>
      <c r="Z141" s="382">
        <f t="shared" si="0"/>
        <v>2.2981710716781891</v>
      </c>
      <c r="AA141" s="382">
        <f t="shared" si="0"/>
        <v>3.3194190028481492</v>
      </c>
      <c r="AB141" s="382">
        <f t="shared" si="0"/>
        <v>18.076766288948754</v>
      </c>
      <c r="AC141" s="382">
        <f t="shared" si="0"/>
        <v>0.26118883694289913</v>
      </c>
      <c r="AD141" s="382">
        <f t="shared" si="0"/>
        <v>1.0726473472965556</v>
      </c>
      <c r="AE141" s="71"/>
      <c r="AF141" s="382">
        <f>SUM(AF14:AF140)</f>
        <v>93155.818656243442</v>
      </c>
      <c r="AG141" s="382">
        <f>SUM(AG14:AG140)</f>
        <v>11061.02</v>
      </c>
      <c r="AH141" s="382">
        <f>SUM(AH14:AH140)</f>
        <v>41303.800971651275</v>
      </c>
      <c r="AI141" s="382">
        <f>SUM(AI14:AI140)</f>
        <v>42120.438116657999</v>
      </c>
      <c r="AJ141" s="382">
        <f>SUM(AJ14:AJ140)</f>
        <v>0</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49.454533523180608</v>
      </c>
      <c r="F144" s="383">
        <f t="shared" ref="F144:AK144" si="1">F141</f>
        <v>62.483629104136199</v>
      </c>
      <c r="G144" s="383">
        <f t="shared" si="1"/>
        <v>49.393338025706683</v>
      </c>
      <c r="H144" s="383">
        <f t="shared" si="1"/>
        <v>16.540301751614681</v>
      </c>
      <c r="I144" s="383">
        <f t="shared" si="1"/>
        <v>23.238028049178869</v>
      </c>
      <c r="J144" s="383">
        <f t="shared" si="1"/>
        <v>26.649258453061083</v>
      </c>
      <c r="K144" s="383">
        <f t="shared" si="1"/>
        <v>33.432893783610389</v>
      </c>
      <c r="L144" s="383">
        <f t="shared" si="1"/>
        <v>3.2093364612127155</v>
      </c>
      <c r="M144" s="383">
        <f t="shared" si="1"/>
        <v>355.17496287436057</v>
      </c>
      <c r="N144" s="383">
        <f t="shared" si="1"/>
        <v>128.12180752241355</v>
      </c>
      <c r="O144" s="383">
        <f t="shared" si="1"/>
        <v>0.82807771640871874</v>
      </c>
      <c r="P144" s="383">
        <f t="shared" si="1"/>
        <v>0.11445504088882613</v>
      </c>
      <c r="Q144" s="383">
        <f t="shared" si="1"/>
        <v>8.5935315060566957</v>
      </c>
      <c r="R144" s="383">
        <f t="shared" si="1"/>
        <v>1.8177177475272628</v>
      </c>
      <c r="S144" s="383">
        <f t="shared" si="1"/>
        <v>1.5742736672018389</v>
      </c>
      <c r="T144" s="383">
        <f t="shared" si="1"/>
        <v>8.5118307983858479</v>
      </c>
      <c r="U144" s="383">
        <f t="shared" si="1"/>
        <v>0.29204689355379909</v>
      </c>
      <c r="V144" s="383">
        <f t="shared" si="1"/>
        <v>27.934873349594397</v>
      </c>
      <c r="W144" s="383">
        <f t="shared" si="1"/>
        <v>27.689604546910182</v>
      </c>
      <c r="X144" s="383">
        <f t="shared" si="1"/>
        <v>6.639268959189744</v>
      </c>
      <c r="Y144" s="383">
        <f t="shared" si="1"/>
        <v>5.8266168084971675</v>
      </c>
      <c r="Z144" s="383">
        <f t="shared" si="1"/>
        <v>2.2981710716781891</v>
      </c>
      <c r="AA144" s="383">
        <f t="shared" si="1"/>
        <v>3.3194190028481492</v>
      </c>
      <c r="AB144" s="383">
        <f t="shared" si="1"/>
        <v>18.076766288948754</v>
      </c>
      <c r="AC144" s="383">
        <f t="shared" si="1"/>
        <v>0.26118883694289913</v>
      </c>
      <c r="AD144" s="383">
        <f t="shared" si="1"/>
        <v>1.0726473472965556</v>
      </c>
      <c r="AE144" s="71"/>
      <c r="AF144" s="383">
        <f t="shared" si="1"/>
        <v>93155.818656243442</v>
      </c>
      <c r="AG144" s="383">
        <f t="shared" si="1"/>
        <v>11061.02</v>
      </c>
      <c r="AH144" s="383">
        <f t="shared" si="1"/>
        <v>41303.800971651275</v>
      </c>
      <c r="AI144" s="383">
        <f t="shared" si="1"/>
        <v>42120.438116657999</v>
      </c>
      <c r="AJ144" s="383">
        <f t="shared" si="1"/>
        <v>0</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271"/>
      <c r="E148" s="279">
        <v>0.22903737411366307</v>
      </c>
      <c r="F148" s="279">
        <v>2.7881845270833597E-2</v>
      </c>
      <c r="G148" s="279">
        <v>2.0279632220320212E-2</v>
      </c>
      <c r="H148" s="279" t="s">
        <v>431</v>
      </c>
      <c r="I148" s="279">
        <v>4.3837578114202629E-3</v>
      </c>
      <c r="J148" s="279">
        <v>4.3837578114202629E-3</v>
      </c>
      <c r="K148" s="279">
        <v>4.3837578114202629E-3</v>
      </c>
      <c r="L148" s="279">
        <v>2.104203749481726E-3</v>
      </c>
      <c r="M148" s="279">
        <v>2.2759497431886815E-2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279">
        <v>853.2</v>
      </c>
      <c r="AG148" s="282"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271"/>
      <c r="E149" s="279">
        <v>1.4960189255556185E-3</v>
      </c>
      <c r="F149" s="279">
        <v>1.4422773432719757E-4</v>
      </c>
      <c r="G149" s="279">
        <v>1.356321511004156E-4</v>
      </c>
      <c r="H149" s="279" t="s">
        <v>431</v>
      </c>
      <c r="I149" s="279">
        <v>1.9497626818355331E-5</v>
      </c>
      <c r="J149" s="279">
        <v>1.9497626818355331E-5</v>
      </c>
      <c r="K149" s="279">
        <v>1.9497626818355331E-5</v>
      </c>
      <c r="L149" s="279">
        <v>9.3588608728105587E-6</v>
      </c>
      <c r="M149" s="279">
        <v>3.5326687350900577E-4</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282">
        <v>6.0146078602399999</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271"/>
      <c r="E150" s="279">
        <v>12.112096102599999</v>
      </c>
      <c r="F150" s="279">
        <v>0.41570000000000007</v>
      </c>
      <c r="G150" s="279">
        <v>7.0737599999999992</v>
      </c>
      <c r="H150" s="279">
        <v>3.6166452000000002E-2</v>
      </c>
      <c r="I150" s="279">
        <v>0.74759999999999993</v>
      </c>
      <c r="J150" s="279">
        <v>0.82640000000000002</v>
      </c>
      <c r="K150" s="279">
        <v>0.82640000000000002</v>
      </c>
      <c r="L150" s="279">
        <v>9.6627999999999992E-2</v>
      </c>
      <c r="M150" s="279">
        <v>1.1322015184000001</v>
      </c>
      <c r="N150" s="279">
        <v>2.6239999999999999E-2</v>
      </c>
      <c r="O150" s="279">
        <v>2.7999999999999995E-3</v>
      </c>
      <c r="P150" s="279">
        <v>3.3199999999999996E-3</v>
      </c>
      <c r="Q150" s="279">
        <v>8.7400000000000005E-2</v>
      </c>
      <c r="R150" s="279">
        <v>9.2739999999999989E-2</v>
      </c>
      <c r="S150" s="279">
        <v>0.18163000000000001</v>
      </c>
      <c r="T150" s="279">
        <v>4.09</v>
      </c>
      <c r="U150" s="279">
        <v>2.9269999999999997E-2</v>
      </c>
      <c r="V150" s="279">
        <v>0.18360000000000001</v>
      </c>
      <c r="W150" s="279" t="s">
        <v>431</v>
      </c>
      <c r="X150" s="279">
        <v>6.7490000000000007E-3</v>
      </c>
      <c r="Y150" s="279">
        <v>7.2690000000000003E-3</v>
      </c>
      <c r="Z150" s="279" t="s">
        <v>431</v>
      </c>
      <c r="AA150" s="279" t="s">
        <v>431</v>
      </c>
      <c r="AB150" s="279">
        <v>1.4018000000000001E-2</v>
      </c>
      <c r="AC150" s="279" t="s">
        <v>411</v>
      </c>
      <c r="AD150" s="279" t="s">
        <v>411</v>
      </c>
      <c r="AE150" s="274"/>
      <c r="AF150" s="279">
        <v>6260.94</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57"/>
      <c r="E151" s="273" t="s">
        <v>432</v>
      </c>
      <c r="F151" s="273" t="s">
        <v>432</v>
      </c>
      <c r="G151" s="273" t="s">
        <v>432</v>
      </c>
      <c r="H151" s="273" t="s">
        <v>432</v>
      </c>
      <c r="I151" s="273" t="s">
        <v>432</v>
      </c>
      <c r="J151" s="273" t="s">
        <v>432</v>
      </c>
      <c r="K151" s="273" t="s">
        <v>432</v>
      </c>
      <c r="L151" s="273" t="s">
        <v>432</v>
      </c>
      <c r="M151" s="273" t="s">
        <v>432</v>
      </c>
      <c r="N151" s="273" t="s">
        <v>432</v>
      </c>
      <c r="O151" s="273" t="s">
        <v>432</v>
      </c>
      <c r="P151" s="273" t="s">
        <v>432</v>
      </c>
      <c r="Q151" s="273" t="s">
        <v>432</v>
      </c>
      <c r="R151" s="273" t="s">
        <v>432</v>
      </c>
      <c r="S151" s="273" t="s">
        <v>432</v>
      </c>
      <c r="T151" s="273" t="s">
        <v>432</v>
      </c>
      <c r="U151" s="273" t="s">
        <v>432</v>
      </c>
      <c r="V151" s="273" t="s">
        <v>432</v>
      </c>
      <c r="W151" s="273" t="s">
        <v>432</v>
      </c>
      <c r="X151" s="273" t="s">
        <v>432</v>
      </c>
      <c r="Y151" s="273" t="s">
        <v>432</v>
      </c>
      <c r="Z151" s="273" t="s">
        <v>432</v>
      </c>
      <c r="AA151" s="273" t="s">
        <v>432</v>
      </c>
      <c r="AB151" s="273" t="s">
        <v>432</v>
      </c>
      <c r="AC151" s="273" t="s">
        <v>432</v>
      </c>
      <c r="AD151" s="273" t="s">
        <v>432</v>
      </c>
      <c r="AE151" s="274"/>
      <c r="AF151" s="273" t="s">
        <v>432</v>
      </c>
      <c r="AG151" s="273" t="s">
        <v>432</v>
      </c>
      <c r="AH151" s="273" t="s">
        <v>432</v>
      </c>
      <c r="AI151" s="273" t="s">
        <v>432</v>
      </c>
      <c r="AJ151" s="273" t="s">
        <v>432</v>
      </c>
      <c r="AK151" s="273" t="s">
        <v>432</v>
      </c>
      <c r="AL151" s="275"/>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0.10165</v>
      </c>
      <c r="F155" s="288">
        <v>0.26750000000000002</v>
      </c>
      <c r="G155" s="288">
        <v>2.0330000000000001E-2</v>
      </c>
      <c r="H155" s="288">
        <v>2.3005000000000001E-2</v>
      </c>
      <c r="I155" s="288">
        <v>0.33030599999999999</v>
      </c>
      <c r="J155" s="288">
        <v>0.40370699999999998</v>
      </c>
      <c r="K155" s="288">
        <v>0.62391099999999999</v>
      </c>
      <c r="L155" s="287" t="s">
        <v>411</v>
      </c>
      <c r="M155" s="288">
        <v>2.8890000000000002</v>
      </c>
      <c r="N155" s="287" t="s">
        <v>411</v>
      </c>
      <c r="O155" s="287" t="s">
        <v>411</v>
      </c>
      <c r="P155" s="287" t="s">
        <v>411</v>
      </c>
      <c r="Q155" s="287" t="s">
        <v>411</v>
      </c>
      <c r="R155" s="287" t="s">
        <v>411</v>
      </c>
      <c r="S155" s="287" t="s">
        <v>411</v>
      </c>
      <c r="T155" s="287" t="s">
        <v>411</v>
      </c>
      <c r="U155" s="287" t="s">
        <v>411</v>
      </c>
      <c r="V155" s="287" t="s">
        <v>411</v>
      </c>
      <c r="W155" s="308">
        <v>0.183503</v>
      </c>
      <c r="X155" s="308">
        <v>0.26424399999999998</v>
      </c>
      <c r="Y155" s="308">
        <v>0.15854699999999999</v>
      </c>
      <c r="Z155" s="308">
        <v>7.9272999999999996E-2</v>
      </c>
      <c r="AA155" s="308">
        <v>0.105698</v>
      </c>
      <c r="AB155" s="308">
        <v>0.60776200000000002</v>
      </c>
      <c r="AC155" s="309" t="s">
        <v>411</v>
      </c>
      <c r="AD155" s="309" t="s">
        <v>411</v>
      </c>
      <c r="AE155" s="291"/>
      <c r="AF155" s="309" t="s">
        <v>411</v>
      </c>
      <c r="AG155" s="309" t="s">
        <v>411</v>
      </c>
      <c r="AH155" s="309" t="s">
        <v>411</v>
      </c>
      <c r="AI155" s="309" t="s">
        <v>411</v>
      </c>
      <c r="AJ155" s="309" t="s">
        <v>411</v>
      </c>
      <c r="AK155" s="308">
        <v>0.53500000000000003</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9:H24 E16:G17 E14:G14 M14:AD14 M91:AB91 M19:AD22 M17:AB17 M16:AD16 E15:AD15 M41:AD41 E41:H41 E43:H44 M43:AD43 M24:AD24 M23:O23 R23:V23 X23:Y23 AB23 M57:AD90 M44:O44 R44:V44 X44:Y44 M45:W45 AC45:AD45 AB44 M104:AD105 E104:H105 E103:AD103 E106:AD106 AF15:AK15 I120:K122 I123:L123 AF37:AK38 M39:AD39 E37:H39 I37:AD38 I92:AD93 I127:L129 I132:L132 I134:L134 AF124:AJ135 E56:H93 I56:AD56 E46:AD55 E99:H102 AF99:AK123 M99:AD102 I73:L82 I85:L90 I60:L71 AF14:AI14 AK14 AF16:AH16 AF17 AH17 AF19 AH19:AI19 AF20:AI22 AK16:AK24 AF24:AI24 AF23 AF41:AI41 AF39:AI39 AF46:AK93 AF43:AI43 AK39:AK45 AF44:AF45 E107:H140 I139:M139 M107:AD140 AF136:AK140">
    <cfRule type="cellIs" dxfId="1645" priority="157" operator="equal">
      <formula>0</formula>
    </cfRule>
  </conditionalFormatting>
  <conditionalFormatting sqref="I14:L14 I19:L24 I16:L16 I41:L41 I43:L45 I57:L59 I104:L105 I107:L119 I124:L126 L120:L122 I39:L39 I83:L84 I72:L72 I99:L102 I130:L131 I133:L133 I135:L138 I140:L140 I91:L91">
    <cfRule type="cellIs" dxfId="1644" priority="156" operator="equal">
      <formula>0</formula>
    </cfRule>
  </conditionalFormatting>
  <conditionalFormatting sqref="AC91:AD91">
    <cfRule type="cellIs" dxfId="1643" priority="153" operator="equal">
      <formula>0</formula>
    </cfRule>
  </conditionalFormatting>
  <conditionalFormatting sqref="I17:L17">
    <cfRule type="cellIs" dxfId="1642" priority="150" operator="equal">
      <formula>0</formula>
    </cfRule>
  </conditionalFormatting>
  <conditionalFormatting sqref="E18:AD18">
    <cfRule type="cellIs" dxfId="1641" priority="149" operator="equal">
      <formula>0</formula>
    </cfRule>
  </conditionalFormatting>
  <conditionalFormatting sqref="H45">
    <cfRule type="cellIs" dxfId="1640" priority="136" operator="equal">
      <formula>0</formula>
    </cfRule>
  </conditionalFormatting>
  <conditionalFormatting sqref="E25:H36 M25:AD36 AF25:AK36">
    <cfRule type="cellIs" dxfId="1639" priority="123" operator="equal">
      <formula>0</formula>
    </cfRule>
  </conditionalFormatting>
  <conditionalFormatting sqref="I25:L36">
    <cfRule type="cellIs" dxfId="1638" priority="122" operator="equal">
      <formula>0</formula>
    </cfRule>
  </conditionalFormatting>
  <conditionalFormatting sqref="AK124:AK135">
    <cfRule type="cellIs" dxfId="1637" priority="121" operator="equal">
      <formula>0</formula>
    </cfRule>
  </conditionalFormatting>
  <conditionalFormatting sqref="AF94:AK98 E94:AD98">
    <cfRule type="cellIs" dxfId="1636" priority="119" operator="equal">
      <formula>0</formula>
    </cfRule>
  </conditionalFormatting>
  <conditionalFormatting sqref="AF18">
    <cfRule type="cellIs" dxfId="1635" priority="118" operator="equal">
      <formula>0</formula>
    </cfRule>
  </conditionalFormatting>
  <conditionalFormatting sqref="AG18">
    <cfRule type="cellIs" dxfId="1634" priority="117" operator="equal">
      <formula>0</formula>
    </cfRule>
  </conditionalFormatting>
  <conditionalFormatting sqref="AH18">
    <cfRule type="cellIs" dxfId="1633" priority="116" operator="equal">
      <formula>0</formula>
    </cfRule>
  </conditionalFormatting>
  <conditionalFormatting sqref="AI18">
    <cfRule type="cellIs" dxfId="1632" priority="115" operator="equal">
      <formula>0</formula>
    </cfRule>
  </conditionalFormatting>
  <conditionalFormatting sqref="AJ18">
    <cfRule type="cellIs" dxfId="1631" priority="114" operator="equal">
      <formula>0</formula>
    </cfRule>
  </conditionalFormatting>
  <conditionalFormatting sqref="AJ14">
    <cfRule type="cellIs" dxfId="1630" priority="113" operator="equal">
      <formula>0</formula>
    </cfRule>
  </conditionalFormatting>
  <conditionalFormatting sqref="AJ16">
    <cfRule type="cellIs" dxfId="1629" priority="112" operator="equal">
      <formula>0</formula>
    </cfRule>
  </conditionalFormatting>
  <conditionalFormatting sqref="AJ17">
    <cfRule type="cellIs" dxfId="1628" priority="111" operator="equal">
      <formula>0</formula>
    </cfRule>
  </conditionalFormatting>
  <conditionalFormatting sqref="AI17">
    <cfRule type="cellIs" dxfId="1627" priority="110" operator="equal">
      <formula>0</formula>
    </cfRule>
  </conditionalFormatting>
  <conditionalFormatting sqref="AI16">
    <cfRule type="cellIs" dxfId="1626" priority="109" operator="equal">
      <formula>0</formula>
    </cfRule>
  </conditionalFormatting>
  <conditionalFormatting sqref="AG17">
    <cfRule type="cellIs" dxfId="1625" priority="108" operator="equal">
      <formula>0</formula>
    </cfRule>
  </conditionalFormatting>
  <conditionalFormatting sqref="AG19">
    <cfRule type="cellIs" dxfId="1624" priority="107" operator="equal">
      <formula>0</formula>
    </cfRule>
  </conditionalFormatting>
  <conditionalFormatting sqref="AJ19">
    <cfRule type="cellIs" dxfId="1623" priority="106" operator="equal">
      <formula>0</formula>
    </cfRule>
  </conditionalFormatting>
  <conditionalFormatting sqref="AJ20">
    <cfRule type="cellIs" dxfId="1622" priority="105" operator="equal">
      <formula>0</formula>
    </cfRule>
  </conditionalFormatting>
  <conditionalFormatting sqref="AJ21">
    <cfRule type="cellIs" dxfId="1621" priority="104" operator="equal">
      <formula>0</formula>
    </cfRule>
  </conditionalFormatting>
  <conditionalFormatting sqref="AJ22">
    <cfRule type="cellIs" dxfId="1620" priority="103" operator="equal">
      <formula>0</formula>
    </cfRule>
  </conditionalFormatting>
  <conditionalFormatting sqref="AJ23">
    <cfRule type="cellIs" dxfId="1619" priority="102" operator="equal">
      <formula>0</formula>
    </cfRule>
  </conditionalFormatting>
  <conditionalFormatting sqref="AJ24">
    <cfRule type="cellIs" dxfId="1618" priority="101" operator="equal">
      <formula>0</formula>
    </cfRule>
  </conditionalFormatting>
  <conditionalFormatting sqref="AI23">
    <cfRule type="cellIs" dxfId="1617" priority="100" operator="equal">
      <formula>0</formula>
    </cfRule>
  </conditionalFormatting>
  <conditionalFormatting sqref="AH23">
    <cfRule type="cellIs" dxfId="1616" priority="99" operator="equal">
      <formula>0</formula>
    </cfRule>
  </conditionalFormatting>
  <conditionalFormatting sqref="AG23">
    <cfRule type="cellIs" dxfId="1615" priority="98" operator="equal">
      <formula>0</formula>
    </cfRule>
  </conditionalFormatting>
  <conditionalFormatting sqref="E40">
    <cfRule type="cellIs" dxfId="1614" priority="97" operator="equal">
      <formula>0</formula>
    </cfRule>
  </conditionalFormatting>
  <conditionalFormatting sqref="F40">
    <cfRule type="cellIs" dxfId="1613" priority="96" operator="equal">
      <formula>0</formula>
    </cfRule>
  </conditionalFormatting>
  <conditionalFormatting sqref="G40">
    <cfRule type="cellIs" dxfId="1612" priority="95" operator="equal">
      <formula>0</formula>
    </cfRule>
  </conditionalFormatting>
  <conditionalFormatting sqref="H40">
    <cfRule type="cellIs" dxfId="1611" priority="94" operator="equal">
      <formula>0</formula>
    </cfRule>
  </conditionalFormatting>
  <conditionalFormatting sqref="I40">
    <cfRule type="cellIs" dxfId="1610" priority="93" operator="equal">
      <formula>0</formula>
    </cfRule>
  </conditionalFormatting>
  <conditionalFormatting sqref="J40">
    <cfRule type="cellIs" dxfId="1609" priority="92" operator="equal">
      <formula>0</formula>
    </cfRule>
  </conditionalFormatting>
  <conditionalFormatting sqref="K40">
    <cfRule type="cellIs" dxfId="1608" priority="91" operator="equal">
      <formula>0</formula>
    </cfRule>
  </conditionalFormatting>
  <conditionalFormatting sqref="L40">
    <cfRule type="cellIs" dxfId="1607" priority="90" operator="equal">
      <formula>0</formula>
    </cfRule>
  </conditionalFormatting>
  <conditionalFormatting sqref="M40">
    <cfRule type="cellIs" dxfId="1606" priority="89" operator="equal">
      <formula>0</formula>
    </cfRule>
  </conditionalFormatting>
  <conditionalFormatting sqref="N40">
    <cfRule type="cellIs" dxfId="1605" priority="88" operator="equal">
      <formula>0</formula>
    </cfRule>
  </conditionalFormatting>
  <conditionalFormatting sqref="O40">
    <cfRule type="cellIs" dxfId="1604" priority="87" operator="equal">
      <formula>0</formula>
    </cfRule>
  </conditionalFormatting>
  <conditionalFormatting sqref="P40">
    <cfRule type="cellIs" dxfId="1603" priority="86" operator="equal">
      <formula>0</formula>
    </cfRule>
  </conditionalFormatting>
  <conditionalFormatting sqref="Q40">
    <cfRule type="cellIs" dxfId="1602" priority="85" operator="equal">
      <formula>0</formula>
    </cfRule>
  </conditionalFormatting>
  <conditionalFormatting sqref="R40">
    <cfRule type="cellIs" dxfId="1601" priority="84" operator="equal">
      <formula>0</formula>
    </cfRule>
  </conditionalFormatting>
  <conditionalFormatting sqref="S40">
    <cfRule type="cellIs" dxfId="1600" priority="83" operator="equal">
      <formula>0</formula>
    </cfRule>
  </conditionalFormatting>
  <conditionalFormatting sqref="T40">
    <cfRule type="cellIs" dxfId="1599" priority="82" operator="equal">
      <formula>0</formula>
    </cfRule>
  </conditionalFormatting>
  <conditionalFormatting sqref="U40">
    <cfRule type="cellIs" dxfId="1598" priority="81" operator="equal">
      <formula>0</formula>
    </cfRule>
  </conditionalFormatting>
  <conditionalFormatting sqref="V40">
    <cfRule type="cellIs" dxfId="1597" priority="80" operator="equal">
      <formula>0</formula>
    </cfRule>
  </conditionalFormatting>
  <conditionalFormatting sqref="W40">
    <cfRule type="cellIs" dxfId="1596" priority="79" operator="equal">
      <formula>0</formula>
    </cfRule>
  </conditionalFormatting>
  <conditionalFormatting sqref="X40">
    <cfRule type="cellIs" dxfId="1595" priority="78" operator="equal">
      <formula>0</formula>
    </cfRule>
  </conditionalFormatting>
  <conditionalFormatting sqref="Y40">
    <cfRule type="cellIs" dxfId="1594" priority="77" operator="equal">
      <formula>0</formula>
    </cfRule>
  </conditionalFormatting>
  <conditionalFormatting sqref="Z40">
    <cfRule type="cellIs" dxfId="1593" priority="76" operator="equal">
      <formula>0</formula>
    </cfRule>
  </conditionalFormatting>
  <conditionalFormatting sqref="AA40">
    <cfRule type="cellIs" dxfId="1592" priority="75" operator="equal">
      <formula>0</formula>
    </cfRule>
  </conditionalFormatting>
  <conditionalFormatting sqref="AB40">
    <cfRule type="cellIs" dxfId="1591" priority="74" operator="equal">
      <formula>0</formula>
    </cfRule>
  </conditionalFormatting>
  <conditionalFormatting sqref="AC40">
    <cfRule type="cellIs" dxfId="1590" priority="73" operator="equal">
      <formula>0</formula>
    </cfRule>
  </conditionalFormatting>
  <conditionalFormatting sqref="AD40">
    <cfRule type="cellIs" dxfId="1589" priority="72" operator="equal">
      <formula>0</formula>
    </cfRule>
  </conditionalFormatting>
  <conditionalFormatting sqref="AF40">
    <cfRule type="cellIs" dxfId="1588" priority="71" operator="equal">
      <formula>0</formula>
    </cfRule>
  </conditionalFormatting>
  <conditionalFormatting sqref="AG40">
    <cfRule type="cellIs" dxfId="1587" priority="70" operator="equal">
      <formula>0</formula>
    </cfRule>
  </conditionalFormatting>
  <conditionalFormatting sqref="AH40">
    <cfRule type="cellIs" dxfId="1586" priority="69" operator="equal">
      <formula>0</formula>
    </cfRule>
  </conditionalFormatting>
  <conditionalFormatting sqref="AI40">
    <cfRule type="cellIs" dxfId="1585" priority="68" operator="equal">
      <formula>0</formula>
    </cfRule>
  </conditionalFormatting>
  <conditionalFormatting sqref="AJ40">
    <cfRule type="cellIs" dxfId="1584" priority="67" operator="equal">
      <formula>0</formula>
    </cfRule>
  </conditionalFormatting>
  <conditionalFormatting sqref="AJ39">
    <cfRule type="cellIs" dxfId="1583" priority="66" operator="equal">
      <formula>0</formula>
    </cfRule>
  </conditionalFormatting>
  <conditionalFormatting sqref="E42">
    <cfRule type="cellIs" dxfId="1582" priority="65" operator="equal">
      <formula>0</formula>
    </cfRule>
  </conditionalFormatting>
  <conditionalFormatting sqref="F42">
    <cfRule type="cellIs" dxfId="1581" priority="64" operator="equal">
      <formula>0</formula>
    </cfRule>
  </conditionalFormatting>
  <conditionalFormatting sqref="G42">
    <cfRule type="cellIs" dxfId="1580" priority="63" operator="equal">
      <formula>0</formula>
    </cfRule>
  </conditionalFormatting>
  <conditionalFormatting sqref="H42">
    <cfRule type="cellIs" dxfId="1579" priority="62" operator="equal">
      <formula>0</formula>
    </cfRule>
  </conditionalFormatting>
  <conditionalFormatting sqref="I42">
    <cfRule type="cellIs" dxfId="1578" priority="61" operator="equal">
      <formula>0</formula>
    </cfRule>
  </conditionalFormatting>
  <conditionalFormatting sqref="J42">
    <cfRule type="cellIs" dxfId="1577" priority="60" operator="equal">
      <formula>0</formula>
    </cfRule>
  </conditionalFormatting>
  <conditionalFormatting sqref="K42">
    <cfRule type="cellIs" dxfId="1576" priority="59" operator="equal">
      <formula>0</formula>
    </cfRule>
  </conditionalFormatting>
  <conditionalFormatting sqref="L42">
    <cfRule type="cellIs" dxfId="1575" priority="58" operator="equal">
      <formula>0</formula>
    </cfRule>
  </conditionalFormatting>
  <conditionalFormatting sqref="M42">
    <cfRule type="cellIs" dxfId="1574" priority="57" operator="equal">
      <formula>0</formula>
    </cfRule>
  </conditionalFormatting>
  <conditionalFormatting sqref="N42">
    <cfRule type="cellIs" dxfId="1573" priority="56" operator="equal">
      <formula>0</formula>
    </cfRule>
  </conditionalFormatting>
  <conditionalFormatting sqref="O42">
    <cfRule type="cellIs" dxfId="1572" priority="55" operator="equal">
      <formula>0</formula>
    </cfRule>
  </conditionalFormatting>
  <conditionalFormatting sqref="P42">
    <cfRule type="cellIs" dxfId="1571" priority="54" operator="equal">
      <formula>0</formula>
    </cfRule>
  </conditionalFormatting>
  <conditionalFormatting sqref="Q42">
    <cfRule type="cellIs" dxfId="1570" priority="53" operator="equal">
      <formula>0</formula>
    </cfRule>
  </conditionalFormatting>
  <conditionalFormatting sqref="R42">
    <cfRule type="cellIs" dxfId="1569" priority="52" operator="equal">
      <formula>0</formula>
    </cfRule>
  </conditionalFormatting>
  <conditionalFormatting sqref="S42">
    <cfRule type="cellIs" dxfId="1568" priority="51" operator="equal">
      <formula>0</formula>
    </cfRule>
  </conditionalFormatting>
  <conditionalFormatting sqref="T42">
    <cfRule type="cellIs" dxfId="1567" priority="50" operator="equal">
      <formula>0</formula>
    </cfRule>
  </conditionalFormatting>
  <conditionalFormatting sqref="U42">
    <cfRule type="cellIs" dxfId="1566" priority="49" operator="equal">
      <formula>0</formula>
    </cfRule>
  </conditionalFormatting>
  <conditionalFormatting sqref="V42">
    <cfRule type="cellIs" dxfId="1565" priority="48" operator="equal">
      <formula>0</formula>
    </cfRule>
  </conditionalFormatting>
  <conditionalFormatting sqref="W42">
    <cfRule type="cellIs" dxfId="1564" priority="47" operator="equal">
      <formula>0</formula>
    </cfRule>
  </conditionalFormatting>
  <conditionalFormatting sqref="X42">
    <cfRule type="cellIs" dxfId="1563" priority="46" operator="equal">
      <formula>0</formula>
    </cfRule>
  </conditionalFormatting>
  <conditionalFormatting sqref="Y42">
    <cfRule type="cellIs" dxfId="1562" priority="45" operator="equal">
      <formula>0</formula>
    </cfRule>
  </conditionalFormatting>
  <conditionalFormatting sqref="Z42">
    <cfRule type="cellIs" dxfId="1561" priority="44" operator="equal">
      <formula>0</formula>
    </cfRule>
  </conditionalFormatting>
  <conditionalFormatting sqref="AA42">
    <cfRule type="cellIs" dxfId="1560" priority="43" operator="equal">
      <formula>0</formula>
    </cfRule>
  </conditionalFormatting>
  <conditionalFormatting sqref="AB42">
    <cfRule type="cellIs" dxfId="1559" priority="42" operator="equal">
      <formula>0</formula>
    </cfRule>
  </conditionalFormatting>
  <conditionalFormatting sqref="AC42">
    <cfRule type="cellIs" dxfId="1558" priority="41" operator="equal">
      <formula>0</formula>
    </cfRule>
  </conditionalFormatting>
  <conditionalFormatting sqref="AD42">
    <cfRule type="cellIs" dxfId="1557" priority="40" operator="equal">
      <formula>0</formula>
    </cfRule>
  </conditionalFormatting>
  <conditionalFormatting sqref="AF42">
    <cfRule type="cellIs" dxfId="1556" priority="39" operator="equal">
      <formula>0</formula>
    </cfRule>
  </conditionalFormatting>
  <conditionalFormatting sqref="AG42">
    <cfRule type="cellIs" dxfId="1555" priority="38" operator="equal">
      <formula>0</formula>
    </cfRule>
  </conditionalFormatting>
  <conditionalFormatting sqref="AH42">
    <cfRule type="cellIs" dxfId="1554" priority="37" operator="equal">
      <formula>0</formula>
    </cfRule>
  </conditionalFormatting>
  <conditionalFormatting sqref="AI42">
    <cfRule type="cellIs" dxfId="1553" priority="36" operator="equal">
      <formula>0</formula>
    </cfRule>
  </conditionalFormatting>
  <conditionalFormatting sqref="AJ42">
    <cfRule type="cellIs" dxfId="1552" priority="35" operator="equal">
      <formula>0</formula>
    </cfRule>
  </conditionalFormatting>
  <conditionalFormatting sqref="AJ41">
    <cfRule type="cellIs" dxfId="1551" priority="34" operator="equal">
      <formula>0</formula>
    </cfRule>
  </conditionalFormatting>
  <conditionalFormatting sqref="AJ43">
    <cfRule type="cellIs" dxfId="1550" priority="33" operator="equal">
      <formula>0</formula>
    </cfRule>
  </conditionalFormatting>
  <conditionalFormatting sqref="AJ44">
    <cfRule type="cellIs" dxfId="1549" priority="32" operator="equal">
      <formula>0</formula>
    </cfRule>
  </conditionalFormatting>
  <conditionalFormatting sqref="AJ45">
    <cfRule type="cellIs" dxfId="1548" priority="31" operator="equal">
      <formula>0</formula>
    </cfRule>
  </conditionalFormatting>
  <conditionalFormatting sqref="AI45">
    <cfRule type="cellIs" dxfId="1547" priority="30" operator="equal">
      <formula>0</formula>
    </cfRule>
  </conditionalFormatting>
  <conditionalFormatting sqref="AI44">
    <cfRule type="cellIs" dxfId="1546" priority="29" operator="equal">
      <formula>0</formula>
    </cfRule>
  </conditionalFormatting>
  <conditionalFormatting sqref="AH44">
    <cfRule type="cellIs" dxfId="1545" priority="28" operator="equal">
      <formula>0</formula>
    </cfRule>
  </conditionalFormatting>
  <conditionalFormatting sqref="AH45">
    <cfRule type="cellIs" dxfId="1544" priority="27" operator="equal">
      <formula>0</formula>
    </cfRule>
  </conditionalFormatting>
  <conditionalFormatting sqref="AG45">
    <cfRule type="cellIs" dxfId="1543" priority="26" operator="equal">
      <formula>0</formula>
    </cfRule>
  </conditionalFormatting>
  <conditionalFormatting sqref="AG44">
    <cfRule type="cellIs" dxfId="1542" priority="25" operator="equal">
      <formula>0</formula>
    </cfRule>
  </conditionalFormatting>
  <conditionalFormatting sqref="P44">
    <cfRule type="cellIs" dxfId="1541" priority="24" operator="equal">
      <formula>0</formula>
    </cfRule>
  </conditionalFormatting>
  <conditionalFormatting sqref="Q44">
    <cfRule type="cellIs" dxfId="1540" priority="23" operator="equal">
      <formula>0</formula>
    </cfRule>
  </conditionalFormatting>
  <conditionalFormatting sqref="W44">
    <cfRule type="cellIs" dxfId="1539" priority="22" operator="equal">
      <formula>0</formula>
    </cfRule>
  </conditionalFormatting>
  <conditionalFormatting sqref="X45">
    <cfRule type="cellIs" dxfId="1538" priority="21" operator="equal">
      <formula>0</formula>
    </cfRule>
  </conditionalFormatting>
  <conditionalFormatting sqref="Y45">
    <cfRule type="cellIs" dxfId="1537" priority="20" operator="equal">
      <formula>0</formula>
    </cfRule>
  </conditionalFormatting>
  <conditionalFormatting sqref="Z45">
    <cfRule type="cellIs" dxfId="1536" priority="19" operator="equal">
      <formula>0</formula>
    </cfRule>
  </conditionalFormatting>
  <conditionalFormatting sqref="Z44">
    <cfRule type="cellIs" dxfId="1535" priority="18" operator="equal">
      <formula>0</formula>
    </cfRule>
  </conditionalFormatting>
  <conditionalFormatting sqref="AA44">
    <cfRule type="cellIs" dxfId="1534" priority="17" operator="equal">
      <formula>0</formula>
    </cfRule>
  </conditionalFormatting>
  <conditionalFormatting sqref="AA45">
    <cfRule type="cellIs" dxfId="1533" priority="16" operator="equal">
      <formula>0</formula>
    </cfRule>
  </conditionalFormatting>
  <conditionalFormatting sqref="AB45">
    <cfRule type="cellIs" dxfId="1532" priority="15" operator="equal">
      <formula>0</formula>
    </cfRule>
  </conditionalFormatting>
  <conditionalFormatting sqref="AC44">
    <cfRule type="cellIs" dxfId="1531" priority="14" operator="equal">
      <formula>0</formula>
    </cfRule>
  </conditionalFormatting>
  <conditionalFormatting sqref="AD44">
    <cfRule type="cellIs" dxfId="1530" priority="13" operator="equal">
      <formula>0</formula>
    </cfRule>
  </conditionalFormatting>
  <conditionalFormatting sqref="H14">
    <cfRule type="cellIs" dxfId="1529" priority="12" operator="equal">
      <formula>0</formula>
    </cfRule>
  </conditionalFormatting>
  <conditionalFormatting sqref="H16">
    <cfRule type="cellIs" dxfId="1528" priority="11" operator="equal">
      <formula>0</formula>
    </cfRule>
  </conditionalFormatting>
  <conditionalFormatting sqref="H17">
    <cfRule type="cellIs" dxfId="1527" priority="10" operator="equal">
      <formula>0</formula>
    </cfRule>
  </conditionalFormatting>
  <conditionalFormatting sqref="P23">
    <cfRule type="cellIs" dxfId="1526" priority="9" operator="equal">
      <formula>0</formula>
    </cfRule>
  </conditionalFormatting>
  <conditionalFormatting sqref="Q23">
    <cfRule type="cellIs" dxfId="1525" priority="8" operator="equal">
      <formula>0</formula>
    </cfRule>
  </conditionalFormatting>
  <conditionalFormatting sqref="W23">
    <cfRule type="cellIs" dxfId="1524" priority="7" operator="equal">
      <formula>0</formula>
    </cfRule>
  </conditionalFormatting>
  <conditionalFormatting sqref="Z23">
    <cfRule type="cellIs" dxfId="1523" priority="6" operator="equal">
      <formula>0</formula>
    </cfRule>
  </conditionalFormatting>
  <conditionalFormatting sqref="AA23">
    <cfRule type="cellIs" dxfId="1522" priority="5" operator="equal">
      <formula>0</formula>
    </cfRule>
  </conditionalFormatting>
  <conditionalFormatting sqref="AC23">
    <cfRule type="cellIs" dxfId="1521" priority="4" operator="equal">
      <formula>0</formula>
    </cfRule>
  </conditionalFormatting>
  <conditionalFormatting sqref="AD23">
    <cfRule type="cellIs" dxfId="1520" priority="3" operator="equal">
      <formula>0</formula>
    </cfRule>
  </conditionalFormatting>
  <conditionalFormatting sqref="AD17">
    <cfRule type="cellIs" dxfId="1519" priority="2" operator="equal">
      <formula>0</formula>
    </cfRule>
  </conditionalFormatting>
  <conditionalFormatting sqref="AC17">
    <cfRule type="cellIs" dxfId="1518"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97282"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1996</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1996</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70"/>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6.1462892663061535</v>
      </c>
      <c r="F14" s="146">
        <v>0.1215213094651236</v>
      </c>
      <c r="G14" s="146">
        <v>27.252703896438703</v>
      </c>
      <c r="H14" s="146" t="s">
        <v>431</v>
      </c>
      <c r="I14" s="147">
        <v>0.73964235266306178</v>
      </c>
      <c r="J14" s="147">
        <v>0.94281645266306136</v>
      </c>
      <c r="K14" s="147">
        <v>1.2472534526630616</v>
      </c>
      <c r="L14" s="147">
        <v>3.5632066016576543E-2</v>
      </c>
      <c r="M14" s="146">
        <v>1.2536985919768542</v>
      </c>
      <c r="N14" s="146">
        <v>0.19333033711122988</v>
      </c>
      <c r="O14" s="146">
        <v>3.9155172851871645E-2</v>
      </c>
      <c r="P14" s="146">
        <v>2.1210194748658599E-2</v>
      </c>
      <c r="Q14" s="146">
        <v>0.16046814889839031</v>
      </c>
      <c r="R14" s="146">
        <v>0.1060441250696898</v>
      </c>
      <c r="S14" s="146">
        <v>0.18014860150696899</v>
      </c>
      <c r="T14" s="146">
        <v>6.6756844622178182</v>
      </c>
      <c r="U14" s="146">
        <v>0.18164927576384976</v>
      </c>
      <c r="V14" s="146">
        <v>2.6055511371112301</v>
      </c>
      <c r="W14" s="146">
        <v>0.185028703743293</v>
      </c>
      <c r="X14" s="146">
        <v>1.7999266881924883E-3</v>
      </c>
      <c r="Y14" s="146">
        <v>3.1663118228873223E-4</v>
      </c>
      <c r="Z14" s="146">
        <v>2.4762468228873224E-4</v>
      </c>
      <c r="AA14" s="146">
        <v>2.6102168228873225E-4</v>
      </c>
      <c r="AB14" s="146">
        <v>2.6252042350586851E-3</v>
      </c>
      <c r="AC14" s="146">
        <v>2.9033099999999999E-2</v>
      </c>
      <c r="AD14" s="146">
        <v>5.5928719E-3</v>
      </c>
      <c r="AE14" s="274"/>
      <c r="AF14" s="166">
        <v>26110</v>
      </c>
      <c r="AG14" s="166">
        <v>3143</v>
      </c>
      <c r="AH14" s="166">
        <v>17612</v>
      </c>
      <c r="AI14" s="166">
        <v>1634.407486586</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66" t="s">
        <v>432</v>
      </c>
      <c r="AG15" s="166" t="s">
        <v>432</v>
      </c>
      <c r="AH15" s="166" t="s">
        <v>432</v>
      </c>
      <c r="AI15" s="166" t="s">
        <v>432</v>
      </c>
      <c r="AJ15" s="16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0.39687080000000002</v>
      </c>
      <c r="F16" s="146">
        <v>6.1055600000000012E-3</v>
      </c>
      <c r="G16" s="146">
        <v>1.3603075711865547</v>
      </c>
      <c r="H16" s="146" t="s">
        <v>431</v>
      </c>
      <c r="I16" s="147">
        <v>2.4001360000000003E-2</v>
      </c>
      <c r="J16" s="147">
        <v>3.3458140000000004E-2</v>
      </c>
      <c r="K16" s="147">
        <v>4.7227760000000008E-2</v>
      </c>
      <c r="L16" s="147">
        <v>1.2415548E-3</v>
      </c>
      <c r="M16" s="146">
        <v>6.382618000000001E-2</v>
      </c>
      <c r="N16" s="146">
        <v>1.4087198000000002E-2</v>
      </c>
      <c r="O16" s="146">
        <v>2.5166979999999999E-3</v>
      </c>
      <c r="P16" s="146">
        <v>2.3067159999999999E-3</v>
      </c>
      <c r="Q16" s="146">
        <v>1.2886810000000002E-2</v>
      </c>
      <c r="R16" s="146">
        <v>8.1680443200000015E-3</v>
      </c>
      <c r="S16" s="146">
        <v>6.7366784319999986E-3</v>
      </c>
      <c r="T16" s="146">
        <v>0.28519582632000007</v>
      </c>
      <c r="U16" s="146">
        <v>2.8844648400000002E-2</v>
      </c>
      <c r="V16" s="146">
        <v>0.101488538</v>
      </c>
      <c r="W16" s="146">
        <v>9.0334999999999999E-3</v>
      </c>
      <c r="X16" s="146">
        <v>1.3207400000000002E-6</v>
      </c>
      <c r="Y16" s="146">
        <v>2.694068E-5</v>
      </c>
      <c r="Z16" s="146">
        <v>2.2369479999999998E-5</v>
      </c>
      <c r="AA16" s="146">
        <v>1.0529979999999999E-5</v>
      </c>
      <c r="AB16" s="146">
        <v>6.1160879999999998E-5</v>
      </c>
      <c r="AC16" s="146">
        <v>3.8283800000000006E-3</v>
      </c>
      <c r="AD16" s="146">
        <v>1.8856200000000001E-6</v>
      </c>
      <c r="AE16" s="274"/>
      <c r="AF16" s="166">
        <v>1223</v>
      </c>
      <c r="AG16" s="166">
        <v>571.40000000000009</v>
      </c>
      <c r="AH16" s="166">
        <v>1032</v>
      </c>
      <c r="AI16" s="146" t="s">
        <v>432</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0.58758560000000004</v>
      </c>
      <c r="F17" s="146">
        <v>7.7060999999999991E-2</v>
      </c>
      <c r="G17" s="146">
        <v>0.44787407307612831</v>
      </c>
      <c r="H17" s="146" t="s">
        <v>431</v>
      </c>
      <c r="I17" s="147">
        <v>1.7651660000000003E-2</v>
      </c>
      <c r="J17" s="147">
        <v>1.7651660000000003E-2</v>
      </c>
      <c r="K17" s="147">
        <v>1.7651660000000003E-2</v>
      </c>
      <c r="L17" s="147">
        <v>8.872146400000001E-3</v>
      </c>
      <c r="M17" s="146">
        <v>0.12423619999999999</v>
      </c>
      <c r="N17" s="146">
        <v>9.0283000000000003E-5</v>
      </c>
      <c r="O17" s="146">
        <v>6.9584999999999995E-6</v>
      </c>
      <c r="P17" s="146">
        <v>1.4426039999999999E-3</v>
      </c>
      <c r="Q17" s="146">
        <v>2.7325599999999999E-4</v>
      </c>
      <c r="R17" s="146">
        <v>1.8950100000000001E-4</v>
      </c>
      <c r="S17" s="146">
        <v>1.7923619999999998E-4</v>
      </c>
      <c r="T17" s="146">
        <v>3.8742599999999997E-5</v>
      </c>
      <c r="U17" s="146">
        <v>2.31198E-4</v>
      </c>
      <c r="V17" s="146">
        <v>2.4593610000000002E-2</v>
      </c>
      <c r="W17" s="146">
        <v>2.3977200000000003E-3</v>
      </c>
      <c r="X17" s="146">
        <v>3.2897200000000003E-3</v>
      </c>
      <c r="Y17" s="146">
        <v>1.9019299999999999E-2</v>
      </c>
      <c r="Z17" s="146">
        <v>4.0815399999999998E-3</v>
      </c>
      <c r="AA17" s="146">
        <v>3.87456E-3</v>
      </c>
      <c r="AB17" s="146">
        <v>3.0265119999999996E-2</v>
      </c>
      <c r="AC17" s="146" t="s">
        <v>431</v>
      </c>
      <c r="AD17" s="146" t="s">
        <v>431</v>
      </c>
      <c r="AE17" s="274"/>
      <c r="AF17" s="166">
        <v>785.2</v>
      </c>
      <c r="AG17" s="146" t="s">
        <v>432</v>
      </c>
      <c r="AH17" s="166">
        <v>2497</v>
      </c>
      <c r="AI17" s="146" t="s">
        <v>432</v>
      </c>
      <c r="AJ17" s="146" t="s">
        <v>432</v>
      </c>
      <c r="AK17" s="148" t="s">
        <v>411</v>
      </c>
      <c r="AL17" s="149" t="s">
        <v>18</v>
      </c>
    </row>
    <row r="18" spans="1:39" s="10" customFormat="1" ht="24.75" customHeight="1" thickBot="1">
      <c r="A18" s="98" t="s">
        <v>121</v>
      </c>
      <c r="B18" s="98" t="s">
        <v>163</v>
      </c>
      <c r="C18" s="106" t="s">
        <v>276</v>
      </c>
      <c r="D18" s="93"/>
      <c r="E18" s="146" t="s">
        <v>432</v>
      </c>
      <c r="F18" s="146" t="s">
        <v>432</v>
      </c>
      <c r="G18" s="146" t="s">
        <v>432</v>
      </c>
      <c r="H18" s="146" t="s">
        <v>432</v>
      </c>
      <c r="I18" s="146" t="s">
        <v>432</v>
      </c>
      <c r="J18" s="146" t="s">
        <v>432</v>
      </c>
      <c r="K18" s="146" t="s">
        <v>432</v>
      </c>
      <c r="L18" s="146" t="s">
        <v>432</v>
      </c>
      <c r="M18" s="146" t="s">
        <v>432</v>
      </c>
      <c r="N18" s="146" t="s">
        <v>432</v>
      </c>
      <c r="O18" s="146" t="s">
        <v>432</v>
      </c>
      <c r="P18" s="146" t="s">
        <v>432</v>
      </c>
      <c r="Q18" s="146" t="s">
        <v>432</v>
      </c>
      <c r="R18" s="146" t="s">
        <v>432</v>
      </c>
      <c r="S18" s="146" t="s">
        <v>432</v>
      </c>
      <c r="T18" s="146" t="s">
        <v>432</v>
      </c>
      <c r="U18" s="146" t="s">
        <v>432</v>
      </c>
      <c r="V18" s="146" t="s">
        <v>432</v>
      </c>
      <c r="W18" s="146" t="s">
        <v>432</v>
      </c>
      <c r="X18" s="146" t="s">
        <v>432</v>
      </c>
      <c r="Y18" s="146" t="s">
        <v>432</v>
      </c>
      <c r="Z18" s="146" t="s">
        <v>432</v>
      </c>
      <c r="AA18" s="146" t="s">
        <v>432</v>
      </c>
      <c r="AB18" s="146" t="s">
        <v>432</v>
      </c>
      <c r="AC18" s="146" t="s">
        <v>432</v>
      </c>
      <c r="AD18" s="146" t="s">
        <v>432</v>
      </c>
      <c r="AE18" s="274"/>
      <c r="AF18" s="146" t="s">
        <v>432</v>
      </c>
      <c r="AG18" s="146" t="s">
        <v>432</v>
      </c>
      <c r="AH18" s="146" t="s">
        <v>432</v>
      </c>
      <c r="AI18" s="146" t="s">
        <v>432</v>
      </c>
      <c r="AJ18" s="146" t="s">
        <v>432</v>
      </c>
      <c r="AK18" s="148" t="s">
        <v>411</v>
      </c>
      <c r="AL18" s="149" t="s">
        <v>18</v>
      </c>
    </row>
    <row r="19" spans="1:39" s="10" customFormat="1" ht="24.75" customHeight="1" thickBot="1">
      <c r="A19" s="98" t="s">
        <v>121</v>
      </c>
      <c r="B19" s="98" t="s">
        <v>164</v>
      </c>
      <c r="C19" s="106" t="s">
        <v>57</v>
      </c>
      <c r="D19" s="93"/>
      <c r="E19" s="146">
        <v>1.8230271770653115</v>
      </c>
      <c r="F19" s="146">
        <v>0.10617590638516437</v>
      </c>
      <c r="G19" s="146">
        <v>3.332703930788536</v>
      </c>
      <c r="H19" s="146">
        <v>4.8099999999999998E-4</v>
      </c>
      <c r="I19" s="147">
        <v>7.1382639433931666E-2</v>
      </c>
      <c r="J19" s="147">
        <v>7.1421639433931663E-2</v>
      </c>
      <c r="K19" s="147">
        <v>7.1512639433931657E-2</v>
      </c>
      <c r="L19" s="147">
        <v>3.9182505577357266E-2</v>
      </c>
      <c r="M19" s="146">
        <v>0.2553510558769464</v>
      </c>
      <c r="N19" s="146">
        <v>6.3473260740160042E-4</v>
      </c>
      <c r="O19" s="146">
        <v>1.9033212242376731E-4</v>
      </c>
      <c r="P19" s="146">
        <v>7.9707345426038064E-4</v>
      </c>
      <c r="Q19" s="146">
        <v>1.7556915819636677E-4</v>
      </c>
      <c r="R19" s="146">
        <v>9.9824399056552783E-4</v>
      </c>
      <c r="S19" s="146">
        <v>8.3902879811310546E-4</v>
      </c>
      <c r="T19" s="146">
        <v>6.2651990565527682E-5</v>
      </c>
      <c r="U19" s="146">
        <v>4.2646011175389274E-4</v>
      </c>
      <c r="V19" s="146">
        <v>0.10724285485483348</v>
      </c>
      <c r="W19" s="146">
        <v>6.4931596226211075E-3</v>
      </c>
      <c r="X19" s="146">
        <v>7.1877979390138408E-3</v>
      </c>
      <c r="Y19" s="146">
        <v>5.3990505587694637E-2</v>
      </c>
      <c r="Z19" s="146">
        <v>6.6969607401600349E-3</v>
      </c>
      <c r="AA19" s="146">
        <v>5.9798469085207608E-3</v>
      </c>
      <c r="AB19" s="146">
        <v>7.3855111175389274E-2</v>
      </c>
      <c r="AC19" s="146">
        <v>6.5000000000000008E-5</v>
      </c>
      <c r="AD19" s="146">
        <v>7.7999999999999994E-7</v>
      </c>
      <c r="AE19" s="274"/>
      <c r="AF19" s="166">
        <v>3451</v>
      </c>
      <c r="AG19" s="146" t="s">
        <v>432</v>
      </c>
      <c r="AH19" s="166">
        <v>695.69158196366789</v>
      </c>
      <c r="AI19" s="166">
        <v>13</v>
      </c>
      <c r="AJ19" s="146" t="s">
        <v>432</v>
      </c>
      <c r="AK19" s="148" t="s">
        <v>411</v>
      </c>
      <c r="AL19" s="149" t="s">
        <v>18</v>
      </c>
    </row>
    <row r="20" spans="1:39" s="10" customFormat="1" ht="24.75" customHeight="1" thickBot="1">
      <c r="A20" s="98" t="s">
        <v>121</v>
      </c>
      <c r="B20" s="98" t="s">
        <v>165</v>
      </c>
      <c r="C20" s="106" t="s">
        <v>58</v>
      </c>
      <c r="D20" s="93"/>
      <c r="E20" s="146">
        <v>2.031958E-2</v>
      </c>
      <c r="F20" s="146">
        <v>1.3727648E-2</v>
      </c>
      <c r="G20" s="146">
        <v>6.5192506175839854E-2</v>
      </c>
      <c r="H20" s="146">
        <v>7.3999999999999999E-4</v>
      </c>
      <c r="I20" s="147">
        <v>8.9897199999999997E-3</v>
      </c>
      <c r="J20" s="147">
        <v>9.5578599999999996E-3</v>
      </c>
      <c r="K20" s="147">
        <v>1.0093080000000001E-2</v>
      </c>
      <c r="L20" s="147">
        <v>1.1779331200000003E-3</v>
      </c>
      <c r="M20" s="146">
        <v>6.7386260000000003E-2</v>
      </c>
      <c r="N20" s="146">
        <v>8.106938000000001E-3</v>
      </c>
      <c r="O20" s="146">
        <v>3.6173420000000002E-4</v>
      </c>
      <c r="P20" s="146">
        <v>5.2095400000000012E-4</v>
      </c>
      <c r="Q20" s="146">
        <v>2.4144000000000002E-4</v>
      </c>
      <c r="R20" s="146">
        <v>1.2237439999999999E-3</v>
      </c>
      <c r="S20" s="146">
        <v>1.1083568000000003E-3</v>
      </c>
      <c r="T20" s="146">
        <v>7.7551400000000004E-4</v>
      </c>
      <c r="U20" s="146">
        <v>1.1847200000000001E-4</v>
      </c>
      <c r="V20" s="146">
        <v>2.1618140000000001E-2</v>
      </c>
      <c r="W20" s="146">
        <v>1.352274E-2</v>
      </c>
      <c r="X20" s="146">
        <v>2.85389E-3</v>
      </c>
      <c r="Y20" s="146">
        <v>3.987694E-3</v>
      </c>
      <c r="Z20" s="146">
        <v>1.5679019999999999E-3</v>
      </c>
      <c r="AA20" s="146">
        <v>1.2519499999999999E-3</v>
      </c>
      <c r="AB20" s="146">
        <v>9.6614359999999989E-3</v>
      </c>
      <c r="AC20" s="146">
        <v>1.3500520000000001E-4</v>
      </c>
      <c r="AD20" s="146">
        <v>9.5993999999999993E-3</v>
      </c>
      <c r="AE20" s="274"/>
      <c r="AF20" s="146" t="s">
        <v>432</v>
      </c>
      <c r="AG20" s="166">
        <v>56.46</v>
      </c>
      <c r="AH20" s="166">
        <v>118</v>
      </c>
      <c r="AI20" s="166">
        <v>20</v>
      </c>
      <c r="AJ20" s="146" t="s">
        <v>432</v>
      </c>
      <c r="AK20" s="148" t="s">
        <v>411</v>
      </c>
      <c r="AL20" s="149" t="s">
        <v>18</v>
      </c>
    </row>
    <row r="21" spans="1:39" s="10" customFormat="1" ht="24.75" customHeight="1" thickBot="1">
      <c r="A21" s="98" t="s">
        <v>121</v>
      </c>
      <c r="B21" s="98" t="s">
        <v>166</v>
      </c>
      <c r="C21" s="106" t="s">
        <v>59</v>
      </c>
      <c r="D21" s="93"/>
      <c r="E21" s="146">
        <v>3.1089020891609001</v>
      </c>
      <c r="F21" s="146">
        <v>0.33688516079325259</v>
      </c>
      <c r="G21" s="146">
        <v>5.0180875856320455</v>
      </c>
      <c r="H21" s="146">
        <v>1.2209999999999999E-2</v>
      </c>
      <c r="I21" s="147">
        <v>0.19066538659385812</v>
      </c>
      <c r="J21" s="147">
        <v>0.19443494659385813</v>
      </c>
      <c r="K21" s="147">
        <v>0.19890682659385811</v>
      </c>
      <c r="L21" s="147">
        <v>7.5974648743754342E-2</v>
      </c>
      <c r="M21" s="146">
        <v>0.92816844413062305</v>
      </c>
      <c r="N21" s="146">
        <v>5.0764609298118518E-2</v>
      </c>
      <c r="O21" s="146">
        <v>4.8814094153006062E-3</v>
      </c>
      <c r="P21" s="146">
        <v>5.0308611803633226E-3</v>
      </c>
      <c r="Q21" s="146">
        <v>1.7858812556228374E-3</v>
      </c>
      <c r="R21" s="146">
        <v>1.2887344443230968E-2</v>
      </c>
      <c r="S21" s="146">
        <v>8.5874848886461942E-3</v>
      </c>
      <c r="T21" s="146">
        <v>4.7605948432309694E-3</v>
      </c>
      <c r="U21" s="146">
        <v>1.5065552082612458E-3</v>
      </c>
      <c r="V21" s="146">
        <v>0.3905353879660467</v>
      </c>
      <c r="W21" s="146">
        <v>0.10498461772923876</v>
      </c>
      <c r="X21" s="146">
        <v>3.0006632240484429E-2</v>
      </c>
      <c r="Y21" s="146">
        <v>0.11432643641306231</v>
      </c>
      <c r="Z21" s="146">
        <v>2.177299781185121E-2</v>
      </c>
      <c r="AA21" s="146">
        <v>1.8686278360726644E-2</v>
      </c>
      <c r="AB21" s="146">
        <v>0.18479234482612458</v>
      </c>
      <c r="AC21" s="146">
        <v>1.8414808000000002E-3</v>
      </c>
      <c r="AD21" s="146">
        <v>5.2522600000000003E-2</v>
      </c>
      <c r="AE21" s="274"/>
      <c r="AF21" s="166">
        <v>5428.8</v>
      </c>
      <c r="AG21" s="166">
        <v>308.84000000000003</v>
      </c>
      <c r="AH21" s="166">
        <v>3249.5725562283737</v>
      </c>
      <c r="AI21" s="166">
        <v>330</v>
      </c>
      <c r="AJ21" s="146" t="s">
        <v>432</v>
      </c>
      <c r="AK21" s="148" t="s">
        <v>411</v>
      </c>
      <c r="AL21" s="149" t="s">
        <v>18</v>
      </c>
    </row>
    <row r="22" spans="1:39" s="10" customFormat="1" ht="24.75" customHeight="1" thickBot="1">
      <c r="A22" s="98" t="s">
        <v>121</v>
      </c>
      <c r="B22" s="99" t="s">
        <v>167</v>
      </c>
      <c r="C22" s="106" t="s">
        <v>298</v>
      </c>
      <c r="D22" s="93"/>
      <c r="E22" s="146">
        <v>1.4033553999999999</v>
      </c>
      <c r="F22" s="146">
        <v>0.10496660000000002</v>
      </c>
      <c r="G22" s="146">
        <v>2.4613691315998674</v>
      </c>
      <c r="H22" s="146">
        <v>7.3999999999999999E-4</v>
      </c>
      <c r="I22" s="147">
        <v>6.0381100000000007E-2</v>
      </c>
      <c r="J22" s="147">
        <v>6.0954100000000004E-2</v>
      </c>
      <c r="K22" s="147">
        <v>6.1493100000000002E-2</v>
      </c>
      <c r="L22" s="147">
        <v>2.9430508000000005E-2</v>
      </c>
      <c r="M22" s="146">
        <v>0.26971280000000003</v>
      </c>
      <c r="N22" s="146">
        <v>8.3942990000000009E-3</v>
      </c>
      <c r="O22" s="146">
        <v>3.7892330000000008E-4</v>
      </c>
      <c r="P22" s="146">
        <v>1.4900560000000002E-3</v>
      </c>
      <c r="Q22" s="146">
        <v>4.4186400000000004E-4</v>
      </c>
      <c r="R22" s="146">
        <v>1.7507449999999999E-3</v>
      </c>
      <c r="S22" s="146">
        <v>1.6751330000000001E-3</v>
      </c>
      <c r="T22" s="146">
        <v>8.1863540000000009E-4</v>
      </c>
      <c r="U22" s="146">
        <v>4.6767800000000002E-4</v>
      </c>
      <c r="V22" s="146">
        <v>9.5667050000000003E-2</v>
      </c>
      <c r="W22" s="146">
        <v>1.7796720000000002E-2</v>
      </c>
      <c r="X22" s="146">
        <v>8.5476200000000006E-3</v>
      </c>
      <c r="Y22" s="146">
        <v>4.5359800000000006E-2</v>
      </c>
      <c r="Z22" s="146">
        <v>7.2123600000000001E-3</v>
      </c>
      <c r="AA22" s="146">
        <v>6.3653000000000008E-3</v>
      </c>
      <c r="AB22" s="146">
        <v>6.7485080000000017E-2</v>
      </c>
      <c r="AC22" s="146">
        <v>1.3534000000000002E-4</v>
      </c>
      <c r="AD22" s="146">
        <v>9.6912000000000005E-3</v>
      </c>
      <c r="AE22" s="274"/>
      <c r="AF22" s="166">
        <v>2518.8000000000002</v>
      </c>
      <c r="AG22" s="166">
        <v>57</v>
      </c>
      <c r="AH22" s="166">
        <v>1345</v>
      </c>
      <c r="AI22" s="166">
        <v>20</v>
      </c>
      <c r="AJ22" s="146" t="s">
        <v>432</v>
      </c>
      <c r="AK22" s="148" t="s">
        <v>411</v>
      </c>
      <c r="AL22" s="149" t="s">
        <v>18</v>
      </c>
    </row>
    <row r="23" spans="1:39" s="10" customFormat="1" ht="24.75" customHeight="1" thickBot="1">
      <c r="A23" s="98" t="s">
        <v>128</v>
      </c>
      <c r="B23" s="99" t="s">
        <v>335</v>
      </c>
      <c r="C23" s="106" t="s">
        <v>351</v>
      </c>
      <c r="D23" s="132"/>
      <c r="E23" s="146">
        <v>1.8086999999999999E-2</v>
      </c>
      <c r="F23" s="146">
        <v>0.21297600000000003</v>
      </c>
      <c r="G23" s="146">
        <v>8.9999999999999998E-4</v>
      </c>
      <c r="H23" s="146">
        <v>1.1249999999999999E-5</v>
      </c>
      <c r="I23" s="147">
        <v>3.1747500000000001E-3</v>
      </c>
      <c r="J23" s="147">
        <v>3.1747500000000001E-3</v>
      </c>
      <c r="K23" s="147">
        <v>3.1747500000000001E-3</v>
      </c>
      <c r="L23" s="147">
        <v>1.5899999999999996E-4</v>
      </c>
      <c r="M23" s="146">
        <v>2.1989227500000004</v>
      </c>
      <c r="N23" s="146">
        <v>0.45485175202156336</v>
      </c>
      <c r="O23" s="146">
        <v>2.9999999999999997E-5</v>
      </c>
      <c r="P23" s="146" t="s">
        <v>431</v>
      </c>
      <c r="Q23" s="146" t="s">
        <v>431</v>
      </c>
      <c r="R23" s="146">
        <v>1.5000000000000001E-4</v>
      </c>
      <c r="S23" s="146">
        <v>5.0999999999999995E-3</v>
      </c>
      <c r="T23" s="146">
        <v>2.1000000000000001E-4</v>
      </c>
      <c r="U23" s="146">
        <v>2.9999999999999997E-5</v>
      </c>
      <c r="V23" s="146">
        <v>3.0000000000000001E-3</v>
      </c>
      <c r="W23" s="146" t="s">
        <v>431</v>
      </c>
      <c r="X23" s="146">
        <v>1.2E-4</v>
      </c>
      <c r="Y23" s="146">
        <v>1.2E-4</v>
      </c>
      <c r="Z23" s="146" t="s">
        <v>431</v>
      </c>
      <c r="AA23" s="146" t="s">
        <v>431</v>
      </c>
      <c r="AB23" s="146">
        <v>2.4000000000000001E-4</v>
      </c>
      <c r="AC23" s="146" t="s">
        <v>431</v>
      </c>
      <c r="AD23" s="146" t="s">
        <v>431</v>
      </c>
      <c r="AE23" s="274"/>
      <c r="AF23" s="166">
        <v>132</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2.3871316918598615</v>
      </c>
      <c r="F24" s="146">
        <v>0.84503374255103814</v>
      </c>
      <c r="G24" s="146">
        <v>3.3555604709408957</v>
      </c>
      <c r="H24" s="146">
        <v>8.4397E-2</v>
      </c>
      <c r="I24" s="147">
        <v>0.41867369316825265</v>
      </c>
      <c r="J24" s="147">
        <v>0.42717611316825266</v>
      </c>
      <c r="K24" s="147">
        <v>0.44443377316825255</v>
      </c>
      <c r="L24" s="147">
        <v>0.13433494068673013</v>
      </c>
      <c r="M24" s="146">
        <v>1.7880097259991348</v>
      </c>
      <c r="N24" s="146">
        <v>8.6627732903654886E-2</v>
      </c>
      <c r="O24" s="146">
        <v>3.001007349211722E-2</v>
      </c>
      <c r="P24" s="146">
        <v>4.3062812703287198E-3</v>
      </c>
      <c r="Q24" s="146">
        <v>1.4923451241349482E-3</v>
      </c>
      <c r="R24" s="146">
        <v>5.575698088613755E-2</v>
      </c>
      <c r="S24" s="146">
        <v>1.777403617722751E-2</v>
      </c>
      <c r="T24" s="146">
        <v>7.0166804861375434E-3</v>
      </c>
      <c r="U24" s="146">
        <v>2.0191414919982697E-3</v>
      </c>
      <c r="V24" s="146">
        <v>1.3190871036061853</v>
      </c>
      <c r="W24" s="146">
        <v>0.27204125544550173</v>
      </c>
      <c r="X24" s="146">
        <v>4.0066403693771631E-2</v>
      </c>
      <c r="Y24" s="146">
        <v>0.11166025659991351</v>
      </c>
      <c r="Z24" s="146">
        <v>2.464153636548443E-2</v>
      </c>
      <c r="AA24" s="146">
        <v>2.0582580540657439E-2</v>
      </c>
      <c r="AB24" s="146">
        <v>0.19695077719982698</v>
      </c>
      <c r="AC24" s="146">
        <v>1.15193156E-2</v>
      </c>
      <c r="AD24" s="146">
        <v>3.1481460000000003E-2</v>
      </c>
      <c r="AE24" s="274"/>
      <c r="AF24" s="166">
        <v>4028.2000000000007</v>
      </c>
      <c r="AG24" s="166">
        <v>184.38</v>
      </c>
      <c r="AH24" s="166">
        <v>1909.991241349481</v>
      </c>
      <c r="AI24" s="166">
        <v>2281</v>
      </c>
      <c r="AJ24" s="146" t="s">
        <v>432</v>
      </c>
      <c r="AK24" s="148" t="s">
        <v>411</v>
      </c>
      <c r="AL24" s="149" t="s">
        <v>18</v>
      </c>
    </row>
    <row r="25" spans="1:39" s="10" customFormat="1" ht="24.75" customHeight="1" thickBot="1">
      <c r="A25" s="98" t="s">
        <v>129</v>
      </c>
      <c r="B25" s="99" t="s">
        <v>169</v>
      </c>
      <c r="C25" s="107" t="s">
        <v>311</v>
      </c>
      <c r="D25" s="93"/>
      <c r="E25" s="147">
        <v>5.2432161134511324E-2</v>
      </c>
      <c r="F25" s="147">
        <v>3.3431238053332993E-2</v>
      </c>
      <c r="G25" s="147">
        <v>5.7484927763387546E-3</v>
      </c>
      <c r="H25" s="147" t="s">
        <v>431</v>
      </c>
      <c r="I25" s="147">
        <v>7.2499196876475627E-4</v>
      </c>
      <c r="J25" s="147">
        <v>7.2499196876475627E-4</v>
      </c>
      <c r="K25" s="147">
        <v>7.2499196876475627E-4</v>
      </c>
      <c r="L25" s="147">
        <v>3.4799614500708332E-4</v>
      </c>
      <c r="M25" s="150">
        <v>0.10910784328718488</v>
      </c>
      <c r="N25" s="147" t="s">
        <v>431</v>
      </c>
      <c r="O25" s="147" t="s">
        <v>431</v>
      </c>
      <c r="P25" s="147" t="s">
        <v>431</v>
      </c>
      <c r="Q25" s="147" t="s">
        <v>431</v>
      </c>
      <c r="R25" s="147" t="s">
        <v>431</v>
      </c>
      <c r="S25" s="147" t="s">
        <v>431</v>
      </c>
      <c r="T25" s="147" t="s">
        <v>431</v>
      </c>
      <c r="U25" s="147" t="s">
        <v>431</v>
      </c>
      <c r="V25" s="147" t="s">
        <v>431</v>
      </c>
      <c r="W25" s="150" t="s">
        <v>411</v>
      </c>
      <c r="X25" s="150" t="s">
        <v>411</v>
      </c>
      <c r="Y25" s="150" t="s">
        <v>411</v>
      </c>
      <c r="Z25" s="150" t="s">
        <v>411</v>
      </c>
      <c r="AA25" s="150" t="s">
        <v>411</v>
      </c>
      <c r="AB25" s="150" t="s">
        <v>411</v>
      </c>
      <c r="AC25" s="150" t="s">
        <v>411</v>
      </c>
      <c r="AD25" s="150" t="s">
        <v>411</v>
      </c>
      <c r="AE25" s="274"/>
      <c r="AF25" s="147">
        <v>290.30400000000003</v>
      </c>
      <c r="AG25" s="147" t="s">
        <v>411</v>
      </c>
      <c r="AH25" s="147" t="s">
        <v>411</v>
      </c>
      <c r="AI25" s="147" t="s">
        <v>411</v>
      </c>
      <c r="AJ25" s="147" t="s">
        <v>411</v>
      </c>
      <c r="AK25" s="148" t="s">
        <v>411</v>
      </c>
      <c r="AL25" s="149" t="s">
        <v>18</v>
      </c>
    </row>
    <row r="26" spans="1:39" s="10" customFormat="1" ht="24.75" customHeight="1" thickBot="1">
      <c r="A26" s="98" t="s">
        <v>129</v>
      </c>
      <c r="B26" s="98" t="s">
        <v>168</v>
      </c>
      <c r="C26" s="106" t="s">
        <v>321</v>
      </c>
      <c r="D26" s="93"/>
      <c r="E26" s="147">
        <v>1.9046610192977712E-4</v>
      </c>
      <c r="F26" s="147">
        <v>2.7087000045769599E-4</v>
      </c>
      <c r="G26" s="147">
        <v>2.0013005724895014E-5</v>
      </c>
      <c r="H26" s="147" t="s">
        <v>431</v>
      </c>
      <c r="I26" s="147">
        <v>7.563192880555714E-6</v>
      </c>
      <c r="J26" s="147">
        <v>7.563192880555714E-6</v>
      </c>
      <c r="K26" s="147">
        <v>7.563192880555714E-6</v>
      </c>
      <c r="L26" s="147">
        <v>3.6303325826667424E-6</v>
      </c>
      <c r="M26" s="150">
        <v>4.4439212001593246E-4</v>
      </c>
      <c r="N26" s="147" t="s">
        <v>431</v>
      </c>
      <c r="O26" s="147" t="s">
        <v>431</v>
      </c>
      <c r="P26" s="147" t="s">
        <v>431</v>
      </c>
      <c r="Q26" s="147" t="s">
        <v>431</v>
      </c>
      <c r="R26" s="147" t="s">
        <v>431</v>
      </c>
      <c r="S26" s="147" t="s">
        <v>431</v>
      </c>
      <c r="T26" s="147" t="s">
        <v>431</v>
      </c>
      <c r="U26" s="147" t="s">
        <v>431</v>
      </c>
      <c r="V26" s="147" t="s">
        <v>431</v>
      </c>
      <c r="W26" s="150" t="s">
        <v>411</v>
      </c>
      <c r="X26" s="150" t="s">
        <v>411</v>
      </c>
      <c r="Y26" s="150" t="s">
        <v>411</v>
      </c>
      <c r="Z26" s="150" t="s">
        <v>411</v>
      </c>
      <c r="AA26" s="150" t="s">
        <v>411</v>
      </c>
      <c r="AB26" s="150" t="s">
        <v>411</v>
      </c>
      <c r="AC26" s="150" t="s">
        <v>411</v>
      </c>
      <c r="AD26" s="150" t="s">
        <v>411</v>
      </c>
      <c r="AE26" s="274"/>
      <c r="AF26" s="150">
        <v>0.71600456424000003</v>
      </c>
      <c r="AG26" s="147" t="s">
        <v>411</v>
      </c>
      <c r="AH26" s="147" t="s">
        <v>411</v>
      </c>
      <c r="AI26" s="147" t="s">
        <v>411</v>
      </c>
      <c r="AJ26" s="147" t="s">
        <v>411</v>
      </c>
      <c r="AK26" s="148" t="s">
        <v>411</v>
      </c>
      <c r="AL26" s="149" t="s">
        <v>18</v>
      </c>
    </row>
    <row r="27" spans="1:39" s="10" customFormat="1" ht="24.75" customHeight="1" thickBot="1">
      <c r="A27" s="98" t="s">
        <v>130</v>
      </c>
      <c r="B27" s="98" t="s">
        <v>170</v>
      </c>
      <c r="C27" s="106" t="s">
        <v>60</v>
      </c>
      <c r="D27" s="93"/>
      <c r="E27" s="150">
        <v>7.6703421121479591</v>
      </c>
      <c r="F27" s="150">
        <v>12.962904666408516</v>
      </c>
      <c r="G27" s="150">
        <v>0.10190899100470041</v>
      </c>
      <c r="H27" s="150">
        <v>2.511683585463299E-2</v>
      </c>
      <c r="I27" s="147">
        <v>7.615771647407174E-2</v>
      </c>
      <c r="J27" s="147">
        <v>7.615771647407174E-2</v>
      </c>
      <c r="K27" s="147">
        <v>7.615771647407174E-2</v>
      </c>
      <c r="L27" s="147">
        <v>3.8551083830261713E-2</v>
      </c>
      <c r="M27" s="150">
        <v>159.92673588383397</v>
      </c>
      <c r="N27" s="150">
        <v>24.417357903182495</v>
      </c>
      <c r="O27" s="150">
        <v>2.4831723958881492E-3</v>
      </c>
      <c r="P27" s="150">
        <v>2.6702684410510676E-3</v>
      </c>
      <c r="Q27" s="150">
        <v>9.1082701203994953E-5</v>
      </c>
      <c r="R27" s="150">
        <v>1.2190359809435256E-2</v>
      </c>
      <c r="S27" s="150">
        <v>0.41475503990212481</v>
      </c>
      <c r="T27" s="150">
        <v>1.763410323596859E-2</v>
      </c>
      <c r="U27" s="150">
        <v>2.4731481937925719E-3</v>
      </c>
      <c r="V27" s="150">
        <v>0.2492869676364145</v>
      </c>
      <c r="W27" s="158">
        <v>0.20399650529036389</v>
      </c>
      <c r="X27" s="158">
        <v>3.2303843928395371E-3</v>
      </c>
      <c r="Y27" s="158">
        <v>9.0680185639131997E-3</v>
      </c>
      <c r="Z27" s="158">
        <v>7.4678193697906075E-3</v>
      </c>
      <c r="AA27" s="158">
        <v>5.630293000015588E-3</v>
      </c>
      <c r="AB27" s="158">
        <v>2.5396515326558934E-2</v>
      </c>
      <c r="AC27" s="150">
        <v>1.445700898313681E-4</v>
      </c>
      <c r="AD27" s="150">
        <v>4.5765533841773907E-5</v>
      </c>
      <c r="AE27" s="274"/>
      <c r="AF27" s="150">
        <v>13779.545983287857</v>
      </c>
      <c r="AG27" s="147" t="s">
        <v>411</v>
      </c>
      <c r="AH27" s="147">
        <v>33</v>
      </c>
      <c r="AI27" s="147" t="s">
        <v>432</v>
      </c>
      <c r="AJ27" s="147" t="s">
        <v>411</v>
      </c>
      <c r="AK27" s="148" t="s">
        <v>411</v>
      </c>
      <c r="AL27" s="149" t="s">
        <v>18</v>
      </c>
    </row>
    <row r="28" spans="1:39" s="10" customFormat="1" ht="24.75" customHeight="1" thickBot="1">
      <c r="A28" s="98" t="s">
        <v>130</v>
      </c>
      <c r="B28" s="98" t="s">
        <v>171</v>
      </c>
      <c r="C28" s="106" t="s">
        <v>153</v>
      </c>
      <c r="D28" s="93"/>
      <c r="E28" s="150">
        <v>0.97507900814299919</v>
      </c>
      <c r="F28" s="150">
        <v>0.99241042701565862</v>
      </c>
      <c r="G28" s="150">
        <v>2.1795588638225855E-2</v>
      </c>
      <c r="H28" s="150">
        <v>6.6025022095592229E-3</v>
      </c>
      <c r="I28" s="147">
        <v>5.151876501307831E-2</v>
      </c>
      <c r="J28" s="147">
        <v>5.151876501307831E-2</v>
      </c>
      <c r="K28" s="147">
        <v>5.151876501307831E-2</v>
      </c>
      <c r="L28" s="147">
        <v>2.911207140232577E-2</v>
      </c>
      <c r="M28" s="150">
        <v>12.782421494938593</v>
      </c>
      <c r="N28" s="150">
        <v>2.6052954654911527</v>
      </c>
      <c r="O28" s="150">
        <v>3.1290119291467488E-4</v>
      </c>
      <c r="P28" s="150">
        <v>3.4280048388828446E-4</v>
      </c>
      <c r="Q28" s="150">
        <v>1.0810591677962613E-5</v>
      </c>
      <c r="R28" s="150">
        <v>1.5931276756638868E-3</v>
      </c>
      <c r="S28" s="150">
        <v>5.2403838831135197E-2</v>
      </c>
      <c r="T28" s="150">
        <v>2.2152351430244702E-3</v>
      </c>
      <c r="U28" s="150">
        <v>3.1216981456890451E-4</v>
      </c>
      <c r="V28" s="150">
        <v>3.14752794895337E-2</v>
      </c>
      <c r="W28" s="147" t="s">
        <v>433</v>
      </c>
      <c r="X28" s="147" t="s">
        <v>433</v>
      </c>
      <c r="Y28" s="147" t="s">
        <v>433</v>
      </c>
      <c r="Z28" s="147" t="s">
        <v>433</v>
      </c>
      <c r="AA28" s="147" t="s">
        <v>433</v>
      </c>
      <c r="AB28" s="147" t="s">
        <v>433</v>
      </c>
      <c r="AC28" s="150" t="s">
        <v>433</v>
      </c>
      <c r="AD28" s="150" t="s">
        <v>433</v>
      </c>
      <c r="AE28" s="274"/>
      <c r="AF28" s="147">
        <v>1976.0788081063627</v>
      </c>
      <c r="AG28" s="147" t="s">
        <v>411</v>
      </c>
      <c r="AH28" s="147" t="s">
        <v>434</v>
      </c>
      <c r="AI28" s="147" t="s">
        <v>432</v>
      </c>
      <c r="AJ28" s="147" t="s">
        <v>411</v>
      </c>
      <c r="AK28" s="148" t="s">
        <v>411</v>
      </c>
      <c r="AL28" s="149" t="s">
        <v>18</v>
      </c>
    </row>
    <row r="29" spans="1:39" s="10" customFormat="1" ht="24.75" customHeight="1" thickBot="1">
      <c r="A29" s="98" t="s">
        <v>130</v>
      </c>
      <c r="B29" s="98" t="s">
        <v>172</v>
      </c>
      <c r="C29" s="106" t="s">
        <v>154</v>
      </c>
      <c r="D29" s="93"/>
      <c r="E29" s="150">
        <v>7.2692669497738009</v>
      </c>
      <c r="F29" s="150">
        <v>2.2477408382310569</v>
      </c>
      <c r="G29" s="150">
        <v>0.15569193876533075</v>
      </c>
      <c r="H29" s="150">
        <v>3.3529279931450227E-3</v>
      </c>
      <c r="I29" s="147">
        <v>0.23846441425181872</v>
      </c>
      <c r="J29" s="147">
        <v>0.23846441425181872</v>
      </c>
      <c r="K29" s="147">
        <v>0.23846441425181872</v>
      </c>
      <c r="L29" s="147">
        <v>0.12336505044938029</v>
      </c>
      <c r="M29" s="150">
        <v>7.5030247217881971</v>
      </c>
      <c r="N29" s="150">
        <v>5.4159845857106061</v>
      </c>
      <c r="O29" s="150">
        <v>9.0688281189091606E-4</v>
      </c>
      <c r="P29" s="150">
        <v>1.2976532202204113E-3</v>
      </c>
      <c r="Q29" s="150">
        <v>3.351169810808339E-5</v>
      </c>
      <c r="R29" s="150">
        <v>5.3064956718733916E-3</v>
      </c>
      <c r="S29" s="150">
        <v>0.15237410593752992</v>
      </c>
      <c r="T29" s="150">
        <v>6.3817904185684369E-3</v>
      </c>
      <c r="U29" s="150">
        <v>9.0978111059613774E-4</v>
      </c>
      <c r="V29" s="150">
        <v>9.2189052431066482E-2</v>
      </c>
      <c r="W29" s="147" t="s">
        <v>433</v>
      </c>
      <c r="X29" s="147" t="s">
        <v>433</v>
      </c>
      <c r="Y29" s="147" t="s">
        <v>433</v>
      </c>
      <c r="Z29" s="147" t="s">
        <v>433</v>
      </c>
      <c r="AA29" s="147" t="s">
        <v>433</v>
      </c>
      <c r="AB29" s="147" t="s">
        <v>433</v>
      </c>
      <c r="AC29" s="150" t="s">
        <v>433</v>
      </c>
      <c r="AD29" s="150" t="s">
        <v>433</v>
      </c>
      <c r="AE29" s="274"/>
      <c r="AF29" s="147">
        <v>8714.6026365702783</v>
      </c>
      <c r="AG29" s="147" t="s">
        <v>411</v>
      </c>
      <c r="AH29" s="147" t="s">
        <v>434</v>
      </c>
      <c r="AI29" s="147" t="s">
        <v>432</v>
      </c>
      <c r="AJ29" s="147" t="s">
        <v>411</v>
      </c>
      <c r="AK29" s="148" t="s">
        <v>411</v>
      </c>
      <c r="AL29" s="149" t="s">
        <v>18</v>
      </c>
    </row>
    <row r="30" spans="1:39" s="10" customFormat="1" ht="24.75" customHeight="1" thickBot="1">
      <c r="A30" s="98" t="s">
        <v>130</v>
      </c>
      <c r="B30" s="98" t="s">
        <v>173</v>
      </c>
      <c r="C30" s="106" t="s">
        <v>61</v>
      </c>
      <c r="D30" s="93"/>
      <c r="E30" s="150">
        <v>9.0961230457642806E-4</v>
      </c>
      <c r="F30" s="150">
        <v>0.11669182207250038</v>
      </c>
      <c r="G30" s="150">
        <v>1.2574322721677891E-4</v>
      </c>
      <c r="H30" s="150">
        <v>2.3914903927252678E-5</v>
      </c>
      <c r="I30" s="147">
        <v>2.6606085977668743E-3</v>
      </c>
      <c r="J30" s="147">
        <v>2.6606085977668743E-3</v>
      </c>
      <c r="K30" s="147">
        <v>2.6606085977668743E-3</v>
      </c>
      <c r="L30" s="147">
        <v>3.805924550102946E-4</v>
      </c>
      <c r="M30" s="150">
        <v>0.24688160887288252</v>
      </c>
      <c r="N30" s="150">
        <v>3.416071765410808E-2</v>
      </c>
      <c r="O30" s="150">
        <v>6.522318385233827E-5</v>
      </c>
      <c r="P30" s="150">
        <v>3.6465535892865877E-6</v>
      </c>
      <c r="Q30" s="150">
        <v>1.2574322721677888E-7</v>
      </c>
      <c r="R30" s="150">
        <v>2.7691157633657869E-4</v>
      </c>
      <c r="S30" s="150">
        <v>1.111557435380359E-2</v>
      </c>
      <c r="T30" s="150">
        <v>4.5651096825963543E-4</v>
      </c>
      <c r="U30" s="150">
        <v>6.4937484926749721E-5</v>
      </c>
      <c r="V30" s="150">
        <v>6.444914569992537E-3</v>
      </c>
      <c r="W30" s="147" t="s">
        <v>433</v>
      </c>
      <c r="X30" s="147" t="s">
        <v>433</v>
      </c>
      <c r="Y30" s="147" t="s">
        <v>433</v>
      </c>
      <c r="Z30" s="147" t="s">
        <v>433</v>
      </c>
      <c r="AA30" s="147" t="s">
        <v>433</v>
      </c>
      <c r="AB30" s="147" t="s">
        <v>433</v>
      </c>
      <c r="AC30" s="150" t="s">
        <v>433</v>
      </c>
      <c r="AD30" s="150" t="s">
        <v>433</v>
      </c>
      <c r="AE30" s="274"/>
      <c r="AF30" s="147">
        <v>52.471984343223852</v>
      </c>
      <c r="AG30" s="147" t="s">
        <v>411</v>
      </c>
      <c r="AH30" s="147" t="s">
        <v>432</v>
      </c>
      <c r="AI30" s="147" t="s">
        <v>432</v>
      </c>
      <c r="AJ30" s="147" t="s">
        <v>411</v>
      </c>
      <c r="AK30" s="148" t="s">
        <v>411</v>
      </c>
      <c r="AL30" s="149" t="s">
        <v>18</v>
      </c>
      <c r="AM30" s="44"/>
    </row>
    <row r="31" spans="1:39" s="10" customFormat="1" ht="24.75" customHeight="1" thickBot="1">
      <c r="A31" s="98" t="s">
        <v>130</v>
      </c>
      <c r="B31" s="98" t="s">
        <v>174</v>
      </c>
      <c r="C31" s="106" t="s">
        <v>62</v>
      </c>
      <c r="D31" s="93"/>
      <c r="E31" s="147" t="s">
        <v>411</v>
      </c>
      <c r="F31" s="147">
        <v>1.4708558187849003</v>
      </c>
      <c r="G31" s="147" t="s">
        <v>411</v>
      </c>
      <c r="H31" s="147" t="s">
        <v>411</v>
      </c>
      <c r="I31" s="147" t="s">
        <v>411</v>
      </c>
      <c r="J31" s="147" t="s">
        <v>411</v>
      </c>
      <c r="K31" s="147" t="s">
        <v>411</v>
      </c>
      <c r="L31" s="147" t="s">
        <v>411</v>
      </c>
      <c r="M31" s="150" t="s">
        <v>411</v>
      </c>
      <c r="N31" s="150" t="s">
        <v>411</v>
      </c>
      <c r="O31" s="150" t="s">
        <v>411</v>
      </c>
      <c r="P31" s="150" t="s">
        <v>411</v>
      </c>
      <c r="Q31" s="150" t="s">
        <v>411</v>
      </c>
      <c r="R31" s="150" t="s">
        <v>411</v>
      </c>
      <c r="S31" s="150" t="s">
        <v>411</v>
      </c>
      <c r="T31" s="150" t="s">
        <v>411</v>
      </c>
      <c r="U31" s="150" t="s">
        <v>411</v>
      </c>
      <c r="V31" s="150" t="s">
        <v>411</v>
      </c>
      <c r="W31" s="150" t="s">
        <v>411</v>
      </c>
      <c r="X31" s="150" t="s">
        <v>411</v>
      </c>
      <c r="Y31" s="150" t="s">
        <v>411</v>
      </c>
      <c r="Z31" s="150" t="s">
        <v>411</v>
      </c>
      <c r="AA31" s="150" t="s">
        <v>411</v>
      </c>
      <c r="AB31" s="150" t="s">
        <v>411</v>
      </c>
      <c r="AC31" s="150" t="s">
        <v>411</v>
      </c>
      <c r="AD31" s="150" t="s">
        <v>411</v>
      </c>
      <c r="AE31" s="274"/>
      <c r="AF31" s="147">
        <v>17599.913138955737</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47" t="s">
        <v>411</v>
      </c>
      <c r="F32" s="147" t="s">
        <v>411</v>
      </c>
      <c r="G32" s="147" t="s">
        <v>411</v>
      </c>
      <c r="H32" s="147" t="s">
        <v>411</v>
      </c>
      <c r="I32" s="147">
        <v>9.8784730214918876E-2</v>
      </c>
      <c r="J32" s="147">
        <v>0.18669443275066119</v>
      </c>
      <c r="K32" s="147">
        <v>0.2434884962977979</v>
      </c>
      <c r="L32" s="147">
        <v>9.8800386296841684E-3</v>
      </c>
      <c r="M32" s="150" t="s">
        <v>411</v>
      </c>
      <c r="N32" s="150" t="s">
        <v>411</v>
      </c>
      <c r="O32" s="150" t="s">
        <v>411</v>
      </c>
      <c r="P32" s="150" t="s">
        <v>411</v>
      </c>
      <c r="Q32" s="150" t="s">
        <v>411</v>
      </c>
      <c r="R32" s="150" t="s">
        <v>411</v>
      </c>
      <c r="S32" s="150" t="s">
        <v>411</v>
      </c>
      <c r="T32" s="150" t="s">
        <v>411</v>
      </c>
      <c r="U32" s="150" t="s">
        <v>411</v>
      </c>
      <c r="V32" s="150" t="s">
        <v>411</v>
      </c>
      <c r="W32" s="150" t="s">
        <v>411</v>
      </c>
      <c r="X32" s="150" t="s">
        <v>411</v>
      </c>
      <c r="Y32" s="150" t="s">
        <v>411</v>
      </c>
      <c r="Z32" s="150" t="s">
        <v>411</v>
      </c>
      <c r="AA32" s="150" t="s">
        <v>411</v>
      </c>
      <c r="AB32" s="150" t="s">
        <v>411</v>
      </c>
      <c r="AC32" s="150" t="s">
        <v>411</v>
      </c>
      <c r="AD32" s="150"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47" t="s">
        <v>411</v>
      </c>
      <c r="F33" s="147" t="s">
        <v>411</v>
      </c>
      <c r="G33" s="147" t="s">
        <v>411</v>
      </c>
      <c r="H33" s="147" t="s">
        <v>411</v>
      </c>
      <c r="I33" s="147">
        <v>4.1591847383999993E-2</v>
      </c>
      <c r="J33" s="147">
        <v>7.7021939599999992E-2</v>
      </c>
      <c r="K33" s="147">
        <v>0.1544481992</v>
      </c>
      <c r="L33" s="147" t="s">
        <v>411</v>
      </c>
      <c r="M33" s="150" t="s">
        <v>411</v>
      </c>
      <c r="N33" s="150" t="s">
        <v>411</v>
      </c>
      <c r="O33" s="150" t="s">
        <v>411</v>
      </c>
      <c r="P33" s="150" t="s">
        <v>411</v>
      </c>
      <c r="Q33" s="150" t="s">
        <v>411</v>
      </c>
      <c r="R33" s="150" t="s">
        <v>411</v>
      </c>
      <c r="S33" s="150" t="s">
        <v>411</v>
      </c>
      <c r="T33" s="150" t="s">
        <v>411</v>
      </c>
      <c r="U33" s="150" t="s">
        <v>411</v>
      </c>
      <c r="V33" s="150" t="s">
        <v>411</v>
      </c>
      <c r="W33" s="150" t="s">
        <v>411</v>
      </c>
      <c r="X33" s="150" t="s">
        <v>411</v>
      </c>
      <c r="Y33" s="150" t="s">
        <v>411</v>
      </c>
      <c r="Z33" s="150" t="s">
        <v>411</v>
      </c>
      <c r="AA33" s="150" t="s">
        <v>411</v>
      </c>
      <c r="AB33" s="150" t="s">
        <v>411</v>
      </c>
      <c r="AC33" s="150" t="s">
        <v>411</v>
      </c>
      <c r="AD33" s="150"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47">
        <v>3.9824000000000002</v>
      </c>
      <c r="F34" s="147">
        <v>0.35340000000000005</v>
      </c>
      <c r="G34" s="147">
        <v>0.30387148400000003</v>
      </c>
      <c r="H34" s="147">
        <v>5.3185582800000008E-4</v>
      </c>
      <c r="I34" s="147">
        <v>0.10412</v>
      </c>
      <c r="J34" s="147">
        <v>0.10944</v>
      </c>
      <c r="K34" s="147">
        <v>0.11552</v>
      </c>
      <c r="L34" s="147">
        <v>6.7678000000000002E-2</v>
      </c>
      <c r="M34" s="150">
        <v>0.81320000000000003</v>
      </c>
      <c r="N34" s="150" t="s">
        <v>431</v>
      </c>
      <c r="O34" s="150">
        <v>7.6000000000000004E-4</v>
      </c>
      <c r="P34" s="150" t="s">
        <v>431</v>
      </c>
      <c r="Q34" s="150" t="s">
        <v>431</v>
      </c>
      <c r="R34" s="150">
        <v>3.8E-3</v>
      </c>
      <c r="S34" s="150">
        <v>0.12920000000000001</v>
      </c>
      <c r="T34" s="150">
        <v>5.3200000000000009E-3</v>
      </c>
      <c r="U34" s="150">
        <v>7.6000000000000004E-4</v>
      </c>
      <c r="V34" s="150">
        <v>7.5999999999999998E-2</v>
      </c>
      <c r="W34" s="150" t="s">
        <v>411</v>
      </c>
      <c r="X34" s="150">
        <v>2.2799999999999999E-3</v>
      </c>
      <c r="Y34" s="150">
        <v>3.8E-3</v>
      </c>
      <c r="Z34" s="150" t="s">
        <v>411</v>
      </c>
      <c r="AA34" s="150" t="s">
        <v>411</v>
      </c>
      <c r="AB34" s="150">
        <f>SUM(X34:AA34)</f>
        <v>6.0800000000000003E-3</v>
      </c>
      <c r="AC34" s="150" t="s">
        <v>411</v>
      </c>
      <c r="AD34" s="150" t="s">
        <v>411</v>
      </c>
      <c r="AE34" s="274"/>
      <c r="AF34" s="150">
        <v>3229.24</v>
      </c>
      <c r="AG34" s="147" t="s">
        <v>432</v>
      </c>
      <c r="AH34" s="147" t="s">
        <v>411</v>
      </c>
      <c r="AI34" s="147" t="s">
        <v>411</v>
      </c>
      <c r="AJ34" s="147" t="s">
        <v>411</v>
      </c>
      <c r="AK34" s="148"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7" t="s">
        <v>432</v>
      </c>
      <c r="J35" s="147" t="s">
        <v>432</v>
      </c>
      <c r="K35" s="147" t="s">
        <v>432</v>
      </c>
      <c r="L35" s="147"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66" t="s">
        <v>432</v>
      </c>
      <c r="AG35" s="166" t="s">
        <v>432</v>
      </c>
      <c r="AH35" s="166" t="s">
        <v>432</v>
      </c>
      <c r="AI35" s="166" t="s">
        <v>432</v>
      </c>
      <c r="AJ35" s="166" t="s">
        <v>432</v>
      </c>
      <c r="AK35" s="148" t="s">
        <v>411</v>
      </c>
      <c r="AL35" s="149" t="s">
        <v>18</v>
      </c>
    </row>
    <row r="36" spans="1:38" s="10" customFormat="1" ht="24.75" customHeight="1" thickBot="1">
      <c r="A36" s="98" t="s">
        <v>131</v>
      </c>
      <c r="B36" s="98" t="s">
        <v>179</v>
      </c>
      <c r="C36" s="106" t="s">
        <v>353</v>
      </c>
      <c r="D36" s="93"/>
      <c r="E36" s="147">
        <v>1.1832903654893808E-2</v>
      </c>
      <c r="F36" s="147">
        <v>1.2744068991164042E-2</v>
      </c>
      <c r="G36" s="147">
        <v>1.6036081602689375E-4</v>
      </c>
      <c r="H36" s="147">
        <v>9.6940677351262507E-7</v>
      </c>
      <c r="I36" s="147">
        <v>8.457776711962155E-4</v>
      </c>
      <c r="J36" s="147">
        <v>8.6003700829777796E-4</v>
      </c>
      <c r="K36" s="147">
        <v>8.6003700829777796E-4</v>
      </c>
      <c r="L36" s="147">
        <v>9.419287060949828E-5</v>
      </c>
      <c r="M36" s="150">
        <v>4.0089276706999438E-2</v>
      </c>
      <c r="N36" s="150" t="s">
        <v>431</v>
      </c>
      <c r="O36" s="150">
        <v>2.1059337091080253E-9</v>
      </c>
      <c r="P36" s="150" t="s">
        <v>431</v>
      </c>
      <c r="Q36" s="150" t="s">
        <v>431</v>
      </c>
      <c r="R36" s="150">
        <v>1.0529668545540127E-8</v>
      </c>
      <c r="S36" s="150">
        <v>3.5800873054836427E-7</v>
      </c>
      <c r="T36" s="150">
        <v>1.474153596375618E-8</v>
      </c>
      <c r="U36" s="150">
        <v>2.1059337091080253E-9</v>
      </c>
      <c r="V36" s="150">
        <v>2.1059337091080254E-7</v>
      </c>
      <c r="W36" s="158" t="s">
        <v>432</v>
      </c>
      <c r="X36" s="150">
        <v>6.9978011273240762E-6</v>
      </c>
      <c r="Y36" s="150">
        <v>9.8496685455401271E-6</v>
      </c>
      <c r="Z36" s="150" t="s">
        <v>411</v>
      </c>
      <c r="AA36" s="150" t="s">
        <v>411</v>
      </c>
      <c r="AB36" s="150">
        <f>SUM(X36:AA36)</f>
        <v>1.6847469672864202E-5</v>
      </c>
      <c r="AC36" s="150" t="s">
        <v>411</v>
      </c>
      <c r="AD36" s="150" t="s">
        <v>411</v>
      </c>
      <c r="AE36" s="274"/>
      <c r="AF36" s="150">
        <v>635.778833445391</v>
      </c>
      <c r="AG36" s="147" t="s">
        <v>432</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66" t="s">
        <v>433</v>
      </c>
      <c r="AG37" s="166" t="s">
        <v>433</v>
      </c>
      <c r="AH37" s="166" t="s">
        <v>433</v>
      </c>
      <c r="AI37" s="166" t="s">
        <v>433</v>
      </c>
      <c r="AJ37" s="166" t="s">
        <v>433</v>
      </c>
      <c r="AK37" s="148" t="s">
        <v>411</v>
      </c>
      <c r="AL37" s="149" t="s">
        <v>18</v>
      </c>
    </row>
    <row r="38" spans="1:38" s="10" customFormat="1" ht="24.75" customHeight="1" thickBot="1">
      <c r="A38" s="98" t="s">
        <v>128</v>
      </c>
      <c r="B38" s="98" t="s">
        <v>181</v>
      </c>
      <c r="C38" s="106" t="s">
        <v>289</v>
      </c>
      <c r="D38" s="133"/>
      <c r="E38" s="151" t="s">
        <v>432</v>
      </c>
      <c r="F38" s="146" t="s">
        <v>432</v>
      </c>
      <c r="G38" s="146" t="s">
        <v>432</v>
      </c>
      <c r="H38" s="146" t="s">
        <v>432</v>
      </c>
      <c r="I38" s="146" t="s">
        <v>432</v>
      </c>
      <c r="J38" s="146" t="s">
        <v>432</v>
      </c>
      <c r="K38" s="146" t="s">
        <v>432</v>
      </c>
      <c r="L38" s="146" t="s">
        <v>432</v>
      </c>
      <c r="M38" s="146" t="s">
        <v>432</v>
      </c>
      <c r="N38" s="146" t="s">
        <v>432</v>
      </c>
      <c r="O38" s="146" t="s">
        <v>432</v>
      </c>
      <c r="P38" s="146" t="s">
        <v>432</v>
      </c>
      <c r="Q38" s="146" t="s">
        <v>432</v>
      </c>
      <c r="R38" s="146" t="s">
        <v>432</v>
      </c>
      <c r="S38" s="146" t="s">
        <v>432</v>
      </c>
      <c r="T38" s="146" t="s">
        <v>432</v>
      </c>
      <c r="U38" s="146" t="s">
        <v>432</v>
      </c>
      <c r="V38" s="146" t="s">
        <v>432</v>
      </c>
      <c r="W38" s="146" t="s">
        <v>432</v>
      </c>
      <c r="X38" s="146" t="s">
        <v>432</v>
      </c>
      <c r="Y38" s="146" t="s">
        <v>432</v>
      </c>
      <c r="Z38" s="146" t="s">
        <v>432</v>
      </c>
      <c r="AA38" s="146" t="s">
        <v>432</v>
      </c>
      <c r="AB38" s="146" t="s">
        <v>432</v>
      </c>
      <c r="AC38" s="146" t="s">
        <v>432</v>
      </c>
      <c r="AD38" s="146" t="s">
        <v>432</v>
      </c>
      <c r="AE38" s="274"/>
      <c r="AF38" s="166" t="s">
        <v>432</v>
      </c>
      <c r="AG38" s="166" t="s">
        <v>432</v>
      </c>
      <c r="AH38" s="166" t="s">
        <v>432</v>
      </c>
      <c r="AI38" s="166" t="s">
        <v>432</v>
      </c>
      <c r="AJ38" s="166" t="s">
        <v>432</v>
      </c>
      <c r="AK38" s="148" t="s">
        <v>411</v>
      </c>
      <c r="AL38" s="149" t="s">
        <v>18</v>
      </c>
    </row>
    <row r="39" spans="1:38" s="10" customFormat="1" ht="24.75" customHeight="1" thickBot="1">
      <c r="A39" s="98" t="s">
        <v>122</v>
      </c>
      <c r="B39" s="98" t="s">
        <v>182</v>
      </c>
      <c r="C39" s="106" t="s">
        <v>355</v>
      </c>
      <c r="D39" s="93"/>
      <c r="E39" s="146">
        <v>2.2864980362192906</v>
      </c>
      <c r="F39" s="146">
        <v>2.80955173373032</v>
      </c>
      <c r="G39" s="146">
        <v>5.5790618465148496</v>
      </c>
      <c r="H39" s="146">
        <v>0.29707299999999998</v>
      </c>
      <c r="I39" s="147">
        <v>1.53346156244042</v>
      </c>
      <c r="J39" s="147">
        <v>1.5915299434404198</v>
      </c>
      <c r="K39" s="147">
        <v>1.6723897434404194</v>
      </c>
      <c r="L39" s="147">
        <v>0.35433703605761691</v>
      </c>
      <c r="M39" s="146">
        <v>8.0278021369643184</v>
      </c>
      <c r="N39" s="146">
        <v>0.6938772688382624</v>
      </c>
      <c r="O39" s="146">
        <v>0.11223934126858512</v>
      </c>
      <c r="P39" s="146">
        <v>3.4636797151059689E-2</v>
      </c>
      <c r="Q39" s="146">
        <v>2.6494895620566613E-2</v>
      </c>
      <c r="R39" s="146">
        <v>0.23377055899067367</v>
      </c>
      <c r="S39" s="146">
        <v>0.11488844099813472</v>
      </c>
      <c r="T39" s="146">
        <v>6.2893740990673672E-2</v>
      </c>
      <c r="U39" s="146">
        <v>1.5813977419928633E-2</v>
      </c>
      <c r="V39" s="146">
        <v>4.9082771356301365</v>
      </c>
      <c r="W39" s="146">
        <v>1.5257854336269465</v>
      </c>
      <c r="X39" s="146">
        <v>0.24056574668586808</v>
      </c>
      <c r="Y39" s="146">
        <v>0.33597833977099645</v>
      </c>
      <c r="Z39" s="146">
        <v>0.12363283513682623</v>
      </c>
      <c r="AA39" s="146">
        <v>9.7286800357302111E-2</v>
      </c>
      <c r="AB39" s="146">
        <v>0.7974637219509928</v>
      </c>
      <c r="AC39" s="146">
        <v>4.2328888000000002E-2</v>
      </c>
      <c r="AD39" s="146">
        <v>0.59928974000000002</v>
      </c>
      <c r="AE39" s="274"/>
      <c r="AF39" s="166">
        <v>2670.09</v>
      </c>
      <c r="AG39" s="166">
        <v>3522.4</v>
      </c>
      <c r="AH39" s="166">
        <v>2271.0762056660901</v>
      </c>
      <c r="AI39" s="166">
        <v>8029</v>
      </c>
      <c r="AJ39" s="146" t="s">
        <v>432</v>
      </c>
      <c r="AK39" s="148" t="s">
        <v>411</v>
      </c>
      <c r="AL39" s="149" t="s">
        <v>18</v>
      </c>
    </row>
    <row r="40" spans="1:38" s="10" customFormat="1" ht="24.75" customHeight="1" thickBot="1">
      <c r="A40" s="98" t="s">
        <v>128</v>
      </c>
      <c r="B40" s="98" t="s">
        <v>183</v>
      </c>
      <c r="C40" s="106" t="s">
        <v>354</v>
      </c>
      <c r="D40" s="93"/>
      <c r="E40" s="146">
        <v>1.2057999999999999E-2</v>
      </c>
      <c r="F40" s="146">
        <v>0.141984</v>
      </c>
      <c r="G40" s="146">
        <v>5.9999999999999995E-4</v>
      </c>
      <c r="H40" s="146">
        <v>7.4999999999999993E-6</v>
      </c>
      <c r="I40" s="147">
        <v>2.1164999999999999E-3</v>
      </c>
      <c r="J40" s="147">
        <v>2.1164999999999999E-3</v>
      </c>
      <c r="K40" s="147">
        <v>2.1164999999999999E-3</v>
      </c>
      <c r="L40" s="147">
        <v>1.06E-4</v>
      </c>
      <c r="M40" s="146">
        <v>1.4659485000000001</v>
      </c>
      <c r="N40" s="146">
        <v>0.30323450134770891</v>
      </c>
      <c r="O40" s="146">
        <v>2.0000000000000002E-5</v>
      </c>
      <c r="P40" s="146" t="s">
        <v>431</v>
      </c>
      <c r="Q40" s="146" t="s">
        <v>431</v>
      </c>
      <c r="R40" s="146">
        <v>1E-4</v>
      </c>
      <c r="S40" s="146">
        <v>3.3999999999999998E-3</v>
      </c>
      <c r="T40" s="146">
        <v>1.4000000000000001E-4</v>
      </c>
      <c r="U40" s="146">
        <v>2.0000000000000002E-5</v>
      </c>
      <c r="V40" s="146">
        <v>2E-3</v>
      </c>
      <c r="W40" s="146" t="s">
        <v>431</v>
      </c>
      <c r="X40" s="146">
        <v>8.0000000000000007E-5</v>
      </c>
      <c r="Y40" s="146">
        <v>8.0000000000000007E-5</v>
      </c>
      <c r="Z40" s="146" t="s">
        <v>431</v>
      </c>
      <c r="AA40" s="146" t="s">
        <v>431</v>
      </c>
      <c r="AB40" s="146">
        <v>1.6000000000000001E-4</v>
      </c>
      <c r="AC40" s="146" t="s">
        <v>431</v>
      </c>
      <c r="AD40" s="146" t="s">
        <v>431</v>
      </c>
      <c r="AE40" s="274"/>
      <c r="AF40" s="166">
        <v>88</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2.8164498519999999</v>
      </c>
      <c r="F41" s="146">
        <v>13.468330640000001</v>
      </c>
      <c r="G41" s="146">
        <v>3.7666512821171594</v>
      </c>
      <c r="H41" s="146">
        <v>2.0269291580999997</v>
      </c>
      <c r="I41" s="147">
        <v>16.749445582</v>
      </c>
      <c r="J41" s="147">
        <v>17.199996298000002</v>
      </c>
      <c r="K41" s="147">
        <v>18.074637729999999</v>
      </c>
      <c r="L41" s="147">
        <v>2.2636653806800004</v>
      </c>
      <c r="M41" s="146">
        <v>136.06131439999999</v>
      </c>
      <c r="N41" s="146">
        <v>1.287430992</v>
      </c>
      <c r="O41" s="146">
        <v>0.41415329000000001</v>
      </c>
      <c r="P41" s="146">
        <v>3.128968E-2</v>
      </c>
      <c r="Q41" s="146">
        <v>1.7580433999999999E-2</v>
      </c>
      <c r="R41" s="146">
        <v>0.75411419392000001</v>
      </c>
      <c r="S41" s="146">
        <v>0.25424983939200002</v>
      </c>
      <c r="T41" s="146">
        <v>0.10680075592</v>
      </c>
      <c r="U41" s="146">
        <v>2.0139496E-2</v>
      </c>
      <c r="V41" s="146">
        <v>16.712213128000002</v>
      </c>
      <c r="W41" s="146">
        <v>18.353581049999995</v>
      </c>
      <c r="X41" s="146">
        <v>4.3885851555200004</v>
      </c>
      <c r="Y41" s="146">
        <v>4.0309948732799992</v>
      </c>
      <c r="Z41" s="146">
        <v>1.5371651332800003</v>
      </c>
      <c r="AA41" s="146">
        <v>2.4242399132800001</v>
      </c>
      <c r="AB41" s="146">
        <v>12.380985075360002</v>
      </c>
      <c r="AC41" s="146">
        <v>0.15811210000000001</v>
      </c>
      <c r="AD41" s="146">
        <v>0.3765207449550001</v>
      </c>
      <c r="AE41" s="274"/>
      <c r="AF41" s="166">
        <v>1272</v>
      </c>
      <c r="AG41" s="166">
        <v>2205</v>
      </c>
      <c r="AH41" s="166">
        <v>3762</v>
      </c>
      <c r="AI41" s="166">
        <v>31349</v>
      </c>
      <c r="AJ41" s="146" t="s">
        <v>432</v>
      </c>
      <c r="AK41" s="148" t="s">
        <v>411</v>
      </c>
      <c r="AL41" s="149" t="s">
        <v>18</v>
      </c>
    </row>
    <row r="42" spans="1:38" s="10" customFormat="1" ht="24.75" customHeight="1" thickBot="1">
      <c r="A42" s="98" t="s">
        <v>128</v>
      </c>
      <c r="B42" s="98" t="s">
        <v>185</v>
      </c>
      <c r="C42" s="106" t="s">
        <v>67</v>
      </c>
      <c r="D42" s="93"/>
      <c r="E42" s="146" t="s">
        <v>432</v>
      </c>
      <c r="F42" s="146" t="s">
        <v>432</v>
      </c>
      <c r="G42" s="146" t="s">
        <v>432</v>
      </c>
      <c r="H42" s="146" t="s">
        <v>432</v>
      </c>
      <c r="I42" s="146" t="s">
        <v>432</v>
      </c>
      <c r="J42" s="146" t="s">
        <v>432</v>
      </c>
      <c r="K42" s="146" t="s">
        <v>432</v>
      </c>
      <c r="L42" s="146" t="s">
        <v>432</v>
      </c>
      <c r="M42" s="146" t="s">
        <v>432</v>
      </c>
      <c r="N42" s="146" t="s">
        <v>432</v>
      </c>
      <c r="O42" s="146" t="s">
        <v>432</v>
      </c>
      <c r="P42" s="146" t="s">
        <v>432</v>
      </c>
      <c r="Q42" s="146" t="s">
        <v>432</v>
      </c>
      <c r="R42" s="146" t="s">
        <v>432</v>
      </c>
      <c r="S42" s="146" t="s">
        <v>432</v>
      </c>
      <c r="T42" s="146" t="s">
        <v>432</v>
      </c>
      <c r="U42" s="146" t="s">
        <v>432</v>
      </c>
      <c r="V42" s="146" t="s">
        <v>432</v>
      </c>
      <c r="W42" s="146" t="s">
        <v>432</v>
      </c>
      <c r="X42" s="146" t="s">
        <v>432</v>
      </c>
      <c r="Y42" s="146" t="s">
        <v>432</v>
      </c>
      <c r="Z42" s="146" t="s">
        <v>432</v>
      </c>
      <c r="AA42" s="146" t="s">
        <v>432</v>
      </c>
      <c r="AB42" s="146" t="s">
        <v>432</v>
      </c>
      <c r="AC42" s="146" t="s">
        <v>432</v>
      </c>
      <c r="AD42" s="146" t="s">
        <v>432</v>
      </c>
      <c r="AE42" s="274"/>
      <c r="AF42" s="146" t="s">
        <v>432</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0.182981646</v>
      </c>
      <c r="F43" s="146">
        <v>0.15416643000000002</v>
      </c>
      <c r="G43" s="146">
        <v>0.43172795896957761</v>
      </c>
      <c r="H43" s="146">
        <v>1.3505E-2</v>
      </c>
      <c r="I43" s="147">
        <v>8.5656694000000005E-2</v>
      </c>
      <c r="J43" s="147">
        <v>8.9587252000000006E-2</v>
      </c>
      <c r="K43" s="147">
        <v>9.4241132000000005E-2</v>
      </c>
      <c r="L43" s="147">
        <v>1.7314405120000001E-2</v>
      </c>
      <c r="M43" s="146">
        <v>0.51360650600000013</v>
      </c>
      <c r="N43" s="146">
        <v>5.0345689000000006E-2</v>
      </c>
      <c r="O43" s="146">
        <v>5.3766730999999998E-3</v>
      </c>
      <c r="P43" s="146">
        <v>3.0114840000000005E-3</v>
      </c>
      <c r="Q43" s="146">
        <v>1.9779339999999998E-3</v>
      </c>
      <c r="R43" s="146">
        <v>1.2543258999999999E-2</v>
      </c>
      <c r="S43" s="146">
        <v>7.7434574000000006E-3</v>
      </c>
      <c r="T43" s="146">
        <v>4.6978949999999997E-3</v>
      </c>
      <c r="U43" s="146">
        <v>1.0824159999999999E-3</v>
      </c>
      <c r="V43" s="146">
        <v>0.25283818999999996</v>
      </c>
      <c r="W43" s="146">
        <v>9.8126772000000001E-2</v>
      </c>
      <c r="X43" s="146">
        <v>1.7293512497999999E-2</v>
      </c>
      <c r="Y43" s="146">
        <v>2.3504886400000001E-2</v>
      </c>
      <c r="Z43" s="146">
        <v>8.9322356740000001E-3</v>
      </c>
      <c r="AA43" s="146">
        <v>7.0080232500000002E-3</v>
      </c>
      <c r="AB43" s="146">
        <v>5.6738657822000008E-2</v>
      </c>
      <c r="AC43" s="146">
        <v>2.0109008000000002E-3</v>
      </c>
      <c r="AD43" s="146">
        <v>5.0994700000000011E-2</v>
      </c>
      <c r="AE43" s="274"/>
      <c r="AF43" s="166">
        <v>152.22</v>
      </c>
      <c r="AG43" s="166">
        <v>299.84000000000003</v>
      </c>
      <c r="AH43" s="166">
        <v>699</v>
      </c>
      <c r="AI43" s="166">
        <v>365</v>
      </c>
      <c r="AJ43" s="146" t="s">
        <v>432</v>
      </c>
      <c r="AK43" s="148" t="s">
        <v>411</v>
      </c>
      <c r="AL43" s="149" t="s">
        <v>18</v>
      </c>
    </row>
    <row r="44" spans="1:38" s="10" customFormat="1" ht="24.75" customHeight="1" thickBot="1">
      <c r="A44" s="98" t="s">
        <v>128</v>
      </c>
      <c r="B44" s="98" t="s">
        <v>187</v>
      </c>
      <c r="C44" s="106" t="s">
        <v>69</v>
      </c>
      <c r="D44" s="93"/>
      <c r="E44" s="146">
        <v>2.0368763647917159</v>
      </c>
      <c r="F44" s="146">
        <v>0.3202110042362909</v>
      </c>
      <c r="G44" s="146">
        <v>0.2580139797599435</v>
      </c>
      <c r="H44" s="146">
        <v>5.22327959519887E-4</v>
      </c>
      <c r="I44" s="147">
        <v>9.4013290774299818E-2</v>
      </c>
      <c r="J44" s="147">
        <v>9.4013290774299818E-2</v>
      </c>
      <c r="K44" s="147">
        <v>9.4013290774299818E-2</v>
      </c>
      <c r="L44" s="147">
        <v>5.5997010355377741E-2</v>
      </c>
      <c r="M44" s="146">
        <v>2.081875800070605</v>
      </c>
      <c r="N44" s="146">
        <v>0.30323450134770891</v>
      </c>
      <c r="O44" s="146">
        <v>6.6353494939985888E-4</v>
      </c>
      <c r="P44" s="146" t="s">
        <v>431</v>
      </c>
      <c r="Q44" s="146" t="s">
        <v>431</v>
      </c>
      <c r="R44" s="146">
        <v>3.3176747469992936E-3</v>
      </c>
      <c r="S44" s="146">
        <v>0.11280094139797599</v>
      </c>
      <c r="T44" s="146">
        <v>4.6447446457990125E-3</v>
      </c>
      <c r="U44" s="146">
        <v>6.6353494939985888E-4</v>
      </c>
      <c r="V44" s="146">
        <v>6.635349493998588E-2</v>
      </c>
      <c r="W44" s="146" t="s">
        <v>431</v>
      </c>
      <c r="X44" s="146">
        <v>5.2282795951988708E-3</v>
      </c>
      <c r="Y44" s="146">
        <v>5.2282795951988708E-3</v>
      </c>
      <c r="Z44" s="146" t="s">
        <v>431</v>
      </c>
      <c r="AA44" s="146" t="s">
        <v>431</v>
      </c>
      <c r="AB44" s="146">
        <v>1.6000000000000001E-4</v>
      </c>
      <c r="AC44" s="146" t="s">
        <v>431</v>
      </c>
      <c r="AD44" s="146" t="s">
        <v>431</v>
      </c>
      <c r="AE44" s="274"/>
      <c r="AF44" s="166">
        <v>2822.38</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3.3085750764885855</v>
      </c>
      <c r="F45" s="146">
        <v>0.11608484349258649</v>
      </c>
      <c r="G45" s="146">
        <v>0.6959783478465521</v>
      </c>
      <c r="H45" s="146" t="s">
        <v>431</v>
      </c>
      <c r="I45" s="147">
        <v>0.12179242174629325</v>
      </c>
      <c r="J45" s="147">
        <v>0.13349188044245705</v>
      </c>
      <c r="K45" s="147">
        <v>0.13349188044245705</v>
      </c>
      <c r="L45" s="147">
        <v>2.2875650741350905E-2</v>
      </c>
      <c r="M45" s="146">
        <v>0.31075994351612146</v>
      </c>
      <c r="N45" s="146">
        <v>6.2092963050129433E-3</v>
      </c>
      <c r="O45" s="146">
        <v>5.6994586961638029E-4</v>
      </c>
      <c r="P45" s="146">
        <v>1.1098376088491408E-3</v>
      </c>
      <c r="Q45" s="146">
        <v>1.1279783478465522E-2</v>
      </c>
      <c r="R45" s="146">
        <v>1.21497293480819E-2</v>
      </c>
      <c r="S45" s="146">
        <v>4.2505236526241469E-2</v>
      </c>
      <c r="T45" s="146">
        <v>0.50699458696163802</v>
      </c>
      <c r="U45" s="146">
        <v>5.8494586961638038E-3</v>
      </c>
      <c r="V45" s="146">
        <v>5.039350435396564E-2</v>
      </c>
      <c r="W45" s="146">
        <v>1.0559296305012945E-2</v>
      </c>
      <c r="X45" s="146" t="s">
        <v>431</v>
      </c>
      <c r="Y45" s="146" t="s">
        <v>431</v>
      </c>
      <c r="Z45" s="146" t="s">
        <v>431</v>
      </c>
      <c r="AA45" s="146" t="s">
        <v>431</v>
      </c>
      <c r="AB45" s="146" t="s">
        <v>431</v>
      </c>
      <c r="AC45" s="146">
        <v>4.2595669569310424E-3</v>
      </c>
      <c r="AD45" s="146">
        <v>9.5757943045422442E-3</v>
      </c>
      <c r="AE45" s="274"/>
      <c r="AF45" s="166">
        <v>1756</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66" t="s">
        <v>432</v>
      </c>
      <c r="AG46" s="166" t="s">
        <v>432</v>
      </c>
      <c r="AH46" s="166" t="s">
        <v>432</v>
      </c>
      <c r="AI46" s="166" t="s">
        <v>432</v>
      </c>
      <c r="AJ46" s="166" t="s">
        <v>432</v>
      </c>
      <c r="AK46" s="148" t="s">
        <v>411</v>
      </c>
      <c r="AL46" s="149" t="s">
        <v>18</v>
      </c>
    </row>
    <row r="47" spans="1:38" s="10" customFormat="1" ht="24.75" customHeight="1" thickBot="1">
      <c r="A47" s="98" t="s">
        <v>128</v>
      </c>
      <c r="B47" s="98" t="s">
        <v>190</v>
      </c>
      <c r="C47" s="106" t="s">
        <v>71</v>
      </c>
      <c r="D47" s="93"/>
      <c r="E47" s="146">
        <v>2.478309090909091E-4</v>
      </c>
      <c r="F47" s="146">
        <v>1.1771968181818182E-3</v>
      </c>
      <c r="G47" s="146">
        <v>1.858731818181818E-5</v>
      </c>
      <c r="H47" s="146" t="s">
        <v>431</v>
      </c>
      <c r="I47" s="146" t="s">
        <v>431</v>
      </c>
      <c r="J47" s="146" t="s">
        <v>431</v>
      </c>
      <c r="K47" s="146" t="s">
        <v>431</v>
      </c>
      <c r="L47" s="146" t="s">
        <v>431</v>
      </c>
      <c r="M47" s="146">
        <v>7.4349272727272736E-2</v>
      </c>
      <c r="N47" s="146" t="s">
        <v>431</v>
      </c>
      <c r="O47" s="146" t="s">
        <v>431</v>
      </c>
      <c r="P47" s="146" t="s">
        <v>431</v>
      </c>
      <c r="Q47" s="146" t="s">
        <v>431</v>
      </c>
      <c r="R47" s="146" t="s">
        <v>431</v>
      </c>
      <c r="S47" s="146" t="s">
        <v>431</v>
      </c>
      <c r="T47" s="146" t="s">
        <v>431</v>
      </c>
      <c r="U47" s="146" t="s">
        <v>431</v>
      </c>
      <c r="V47" s="146" t="s">
        <v>431</v>
      </c>
      <c r="W47" s="146" t="s">
        <v>431</v>
      </c>
      <c r="X47" s="146" t="s">
        <v>431</v>
      </c>
      <c r="Y47" s="146" t="s">
        <v>431</v>
      </c>
      <c r="Z47" s="146" t="s">
        <v>431</v>
      </c>
      <c r="AA47" s="146" t="s">
        <v>431</v>
      </c>
      <c r="AB47" s="146" t="s">
        <v>431</v>
      </c>
      <c r="AC47" s="146" t="s">
        <v>431</v>
      </c>
      <c r="AD47" s="146" t="s">
        <v>431</v>
      </c>
      <c r="AE47" s="274"/>
      <c r="AF47" s="166">
        <v>2.72614</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7.4099999999999999E-5</v>
      </c>
      <c r="J48" s="146">
        <v>7.4100000000000001E-4</v>
      </c>
      <c r="K48" s="146">
        <v>1.8525E-3</v>
      </c>
      <c r="L48" s="146" t="s">
        <v>411</v>
      </c>
      <c r="M48" s="146" t="s">
        <v>411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66" t="s">
        <v>432</v>
      </c>
      <c r="AG48" s="166" t="s">
        <v>432</v>
      </c>
      <c r="AH48" s="166" t="s">
        <v>432</v>
      </c>
      <c r="AI48" s="166" t="s">
        <v>432</v>
      </c>
      <c r="AJ48" s="166" t="s">
        <v>432</v>
      </c>
      <c r="AK48" s="148">
        <v>247</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66" t="s">
        <v>432</v>
      </c>
      <c r="AG49" s="166" t="s">
        <v>432</v>
      </c>
      <c r="AH49" s="166" t="s">
        <v>432</v>
      </c>
      <c r="AI49" s="166" t="s">
        <v>432</v>
      </c>
      <c r="AJ49" s="16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66" t="s">
        <v>432</v>
      </c>
      <c r="AG50" s="166" t="s">
        <v>432</v>
      </c>
      <c r="AH50" s="166" t="s">
        <v>432</v>
      </c>
      <c r="AI50" s="166" t="s">
        <v>432</v>
      </c>
      <c r="AJ50" s="16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66" t="s">
        <v>432</v>
      </c>
      <c r="AG51" s="166" t="s">
        <v>432</v>
      </c>
      <c r="AH51" s="166" t="s">
        <v>432</v>
      </c>
      <c r="AI51" s="166" t="s">
        <v>432</v>
      </c>
      <c r="AJ51" s="16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66" t="s">
        <v>432</v>
      </c>
      <c r="AG52" s="166" t="s">
        <v>432</v>
      </c>
      <c r="AH52" s="166" t="s">
        <v>432</v>
      </c>
      <c r="AI52" s="166" t="s">
        <v>432</v>
      </c>
      <c r="AJ52" s="166" t="s">
        <v>432</v>
      </c>
      <c r="AK52" s="148" t="s">
        <v>411</v>
      </c>
      <c r="AL52" s="149" t="s">
        <v>389</v>
      </c>
    </row>
    <row r="53" spans="1:38" s="10" customFormat="1" ht="24.75" customHeight="1" thickBot="1">
      <c r="A53" s="98" t="s">
        <v>123</v>
      </c>
      <c r="B53" s="99" t="s">
        <v>327</v>
      </c>
      <c r="C53" s="107" t="s">
        <v>75</v>
      </c>
      <c r="D53" s="134"/>
      <c r="E53" s="146" t="s">
        <v>411</v>
      </c>
      <c r="F53" s="146">
        <v>0.81399999999999995</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66" t="s">
        <v>432</v>
      </c>
      <c r="AG53" s="166" t="s">
        <v>432</v>
      </c>
      <c r="AH53" s="166" t="s">
        <v>432</v>
      </c>
      <c r="AI53" s="166" t="s">
        <v>432</v>
      </c>
      <c r="AJ53" s="166" t="s">
        <v>432</v>
      </c>
      <c r="AK53" s="148">
        <v>407</v>
      </c>
      <c r="AL53" s="149" t="s">
        <v>385</v>
      </c>
    </row>
    <row r="54" spans="1:38" s="10" customFormat="1" ht="36.75" thickBot="1">
      <c r="A54" s="98" t="s">
        <v>123</v>
      </c>
      <c r="B54" s="99" t="s">
        <v>195</v>
      </c>
      <c r="C54" s="107" t="s">
        <v>299</v>
      </c>
      <c r="D54" s="134"/>
      <c r="E54" s="146" t="s">
        <v>411</v>
      </c>
      <c r="F54" s="146">
        <v>1.6840280000000001</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66" t="s">
        <v>432</v>
      </c>
      <c r="AG54" s="166" t="s">
        <v>432</v>
      </c>
      <c r="AH54" s="166" t="s">
        <v>411</v>
      </c>
      <c r="AI54" s="166" t="s">
        <v>432</v>
      </c>
      <c r="AJ54" s="166" t="s">
        <v>432</v>
      </c>
      <c r="AK54" s="148" t="s">
        <v>411</v>
      </c>
      <c r="AL54" s="149" t="s">
        <v>381</v>
      </c>
    </row>
    <row r="55" spans="1:38" s="10" customFormat="1" ht="24.75" customHeight="1" thickBot="1">
      <c r="A55" s="98" t="s">
        <v>123</v>
      </c>
      <c r="B55" s="99" t="s">
        <v>196</v>
      </c>
      <c r="C55" s="107" t="s">
        <v>269</v>
      </c>
      <c r="D55" s="134"/>
      <c r="E55" s="146" t="s">
        <v>411</v>
      </c>
      <c r="F55" s="146">
        <v>0.59982100000000005</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66" t="s">
        <v>432</v>
      </c>
      <c r="AG55" s="166" t="s">
        <v>432</v>
      </c>
      <c r="AH55" s="166" t="s">
        <v>411</v>
      </c>
      <c r="AI55" s="166" t="s">
        <v>432</v>
      </c>
      <c r="AJ55" s="16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66" t="s">
        <v>432</v>
      </c>
      <c r="AG56" s="166" t="s">
        <v>432</v>
      </c>
      <c r="AH56" s="166" t="s">
        <v>432</v>
      </c>
      <c r="AI56" s="166" t="s">
        <v>432</v>
      </c>
      <c r="AJ56" s="166" t="s">
        <v>432</v>
      </c>
      <c r="AK56" s="148" t="s">
        <v>411</v>
      </c>
      <c r="AL56" s="149"/>
    </row>
    <row r="57" spans="1:38" s="250" customFormat="1" ht="24.75" customHeight="1" thickBot="1">
      <c r="A57" s="106" t="s">
        <v>121</v>
      </c>
      <c r="B57" s="106" t="s">
        <v>197</v>
      </c>
      <c r="C57" s="106" t="s">
        <v>76</v>
      </c>
      <c r="D57" s="245"/>
      <c r="E57" s="262">
        <v>0.26733240000000003</v>
      </c>
      <c r="F57" s="262">
        <v>4.5545519999999999E-2</v>
      </c>
      <c r="G57" s="262">
        <v>1.0099224</v>
      </c>
      <c r="H57" s="262" t="s">
        <v>411</v>
      </c>
      <c r="I57" s="259">
        <v>3.564432E-2</v>
      </c>
      <c r="J57" s="259">
        <v>0.10099224000000001</v>
      </c>
      <c r="K57" s="259">
        <v>0.11881439999999999</v>
      </c>
      <c r="L57" s="259">
        <v>1.0693295999999999E-3</v>
      </c>
      <c r="M57" s="260" t="s">
        <v>431</v>
      </c>
      <c r="N57" s="260" t="s">
        <v>431</v>
      </c>
      <c r="O57" s="260" t="s">
        <v>431</v>
      </c>
      <c r="P57" s="260" t="s">
        <v>431</v>
      </c>
      <c r="Q57" s="260" t="s">
        <v>431</v>
      </c>
      <c r="R57" s="260" t="s">
        <v>431</v>
      </c>
      <c r="S57" s="260" t="s">
        <v>431</v>
      </c>
      <c r="T57" s="260" t="s">
        <v>431</v>
      </c>
      <c r="U57" s="260" t="s">
        <v>431</v>
      </c>
      <c r="V57" s="260" t="s">
        <v>431</v>
      </c>
      <c r="W57" s="260" t="s">
        <v>411</v>
      </c>
      <c r="X57" s="260" t="s">
        <v>431</v>
      </c>
      <c r="Y57" s="260" t="s">
        <v>431</v>
      </c>
      <c r="Z57" s="260" t="s">
        <v>431</v>
      </c>
      <c r="AA57" s="260" t="s">
        <v>431</v>
      </c>
      <c r="AB57" s="260" t="s">
        <v>431</v>
      </c>
      <c r="AC57" s="260" t="s">
        <v>411</v>
      </c>
      <c r="AD57" s="260" t="s">
        <v>411</v>
      </c>
      <c r="AE57" s="433"/>
      <c r="AF57" s="435" t="s">
        <v>411</v>
      </c>
      <c r="AG57" s="435" t="s">
        <v>411</v>
      </c>
      <c r="AH57" s="435" t="s">
        <v>411</v>
      </c>
      <c r="AI57" s="435" t="s">
        <v>411</v>
      </c>
      <c r="AJ57" s="435" t="s">
        <v>411</v>
      </c>
      <c r="AK57" s="267">
        <v>198.024</v>
      </c>
      <c r="AL57" s="249" t="s">
        <v>391</v>
      </c>
    </row>
    <row r="58" spans="1:38" s="250" customFormat="1" ht="24.75" customHeight="1" thickBot="1">
      <c r="A58" s="106" t="s">
        <v>121</v>
      </c>
      <c r="B58" s="106" t="s">
        <v>198</v>
      </c>
      <c r="C58" s="106" t="s">
        <v>77</v>
      </c>
      <c r="D58" s="245"/>
      <c r="E58" s="259" t="s">
        <v>431</v>
      </c>
      <c r="F58" s="259" t="s">
        <v>431</v>
      </c>
      <c r="G58" s="259" t="s">
        <v>431</v>
      </c>
      <c r="H58" s="262" t="s">
        <v>411</v>
      </c>
      <c r="I58" s="259">
        <v>1.1479300000000001E-2</v>
      </c>
      <c r="J58" s="259">
        <v>5.7396500000000003E-2</v>
      </c>
      <c r="K58" s="259">
        <v>0.147591</v>
      </c>
      <c r="L58" s="259">
        <v>5.2804780000000005E-5</v>
      </c>
      <c r="M58" s="260" t="s">
        <v>431</v>
      </c>
      <c r="N58" s="260" t="s">
        <v>431</v>
      </c>
      <c r="O58" s="260" t="s">
        <v>431</v>
      </c>
      <c r="P58" s="260" t="s">
        <v>431</v>
      </c>
      <c r="Q58" s="260" t="s">
        <v>411</v>
      </c>
      <c r="R58" s="260" t="s">
        <v>411</v>
      </c>
      <c r="S58" s="260" t="s">
        <v>411</v>
      </c>
      <c r="T58" s="260" t="s">
        <v>411</v>
      </c>
      <c r="U58" s="260" t="s">
        <v>411</v>
      </c>
      <c r="V58" s="260" t="s">
        <v>411</v>
      </c>
      <c r="W58" s="260" t="s">
        <v>411</v>
      </c>
      <c r="X58" s="260" t="s">
        <v>411</v>
      </c>
      <c r="Y58" s="260" t="s">
        <v>411</v>
      </c>
      <c r="Z58" s="260" t="s">
        <v>411</v>
      </c>
      <c r="AA58" s="260" t="s">
        <v>411</v>
      </c>
      <c r="AB58" s="260" t="s">
        <v>411</v>
      </c>
      <c r="AC58" s="260" t="s">
        <v>411</v>
      </c>
      <c r="AD58" s="260" t="s">
        <v>411</v>
      </c>
      <c r="AE58" s="433"/>
      <c r="AF58" s="435" t="s">
        <v>411</v>
      </c>
      <c r="AG58" s="435" t="s">
        <v>411</v>
      </c>
      <c r="AH58" s="435" t="s">
        <v>411</v>
      </c>
      <c r="AI58" s="435" t="s">
        <v>411</v>
      </c>
      <c r="AJ58" s="435" t="s">
        <v>411</v>
      </c>
      <c r="AK58" s="466">
        <v>16.399000000000001</v>
      </c>
      <c r="AL58" s="249" t="s">
        <v>392</v>
      </c>
    </row>
    <row r="59" spans="1:38" s="250" customFormat="1" ht="24.75" customHeight="1" thickBot="1">
      <c r="A59" s="106" t="s">
        <v>121</v>
      </c>
      <c r="B59" s="119" t="s">
        <v>199</v>
      </c>
      <c r="C59" s="106" t="s">
        <v>109</v>
      </c>
      <c r="D59" s="245"/>
      <c r="E59" s="259" t="s">
        <v>431</v>
      </c>
      <c r="F59" s="267">
        <v>3.5999999999999999E-3</v>
      </c>
      <c r="G59" s="259" t="s">
        <v>431</v>
      </c>
      <c r="H59" s="259" t="s">
        <v>431</v>
      </c>
      <c r="I59" s="259">
        <v>3.1289999999999998E-3</v>
      </c>
      <c r="J59" s="259">
        <v>3.5201249999999998E-3</v>
      </c>
      <c r="K59" s="259">
        <v>3.9112499999999998E-3</v>
      </c>
      <c r="L59" s="259">
        <v>1.9399799999999995E-6</v>
      </c>
      <c r="M59" s="260" t="s">
        <v>431</v>
      </c>
      <c r="N59" s="260">
        <v>2.2163749999999996E-2</v>
      </c>
      <c r="O59" s="260">
        <v>1.6948750000000002E-3</v>
      </c>
      <c r="P59" s="260">
        <v>3.9112500000000002E-5</v>
      </c>
      <c r="Q59" s="260">
        <v>2.4771250000000002E-3</v>
      </c>
      <c r="R59" s="260">
        <v>2.998625E-3</v>
      </c>
      <c r="S59" s="260">
        <v>9.1262500000000002E-5</v>
      </c>
      <c r="T59" s="260">
        <v>6.388375E-3</v>
      </c>
      <c r="U59" s="260">
        <v>1.043E-2</v>
      </c>
      <c r="V59" s="260">
        <v>4.823875E-3</v>
      </c>
      <c r="W59" s="260" t="s">
        <v>431</v>
      </c>
      <c r="X59" s="260" t="s">
        <v>431</v>
      </c>
      <c r="Y59" s="260" t="s">
        <v>431</v>
      </c>
      <c r="Z59" s="260" t="s">
        <v>431</v>
      </c>
      <c r="AA59" s="260" t="s">
        <v>431</v>
      </c>
      <c r="AB59" s="260" t="s">
        <v>431</v>
      </c>
      <c r="AC59" s="260" t="s">
        <v>431</v>
      </c>
      <c r="AD59" s="260" t="s">
        <v>411</v>
      </c>
      <c r="AE59" s="433"/>
      <c r="AF59" s="435" t="s">
        <v>411</v>
      </c>
      <c r="AG59" s="435" t="s">
        <v>411</v>
      </c>
      <c r="AH59" s="435" t="s">
        <v>411</v>
      </c>
      <c r="AI59" s="435" t="s">
        <v>411</v>
      </c>
      <c r="AJ59" s="435" t="s">
        <v>411</v>
      </c>
      <c r="AK59" s="466">
        <v>13.0375</v>
      </c>
      <c r="AL59" s="249" t="s">
        <v>393</v>
      </c>
    </row>
    <row r="60" spans="1:38" s="250" customFormat="1" ht="24.75" customHeight="1" thickBot="1">
      <c r="A60" s="106" t="s">
        <v>121</v>
      </c>
      <c r="B60" s="119" t="s">
        <v>336</v>
      </c>
      <c r="C60" s="106" t="s">
        <v>80</v>
      </c>
      <c r="D60" s="261"/>
      <c r="E60" s="262" t="s">
        <v>411</v>
      </c>
      <c r="F60" s="262" t="s">
        <v>411</v>
      </c>
      <c r="G60" s="262" t="s">
        <v>411</v>
      </c>
      <c r="H60" s="262" t="s">
        <v>411</v>
      </c>
      <c r="I60" s="262">
        <v>5.2650000000000002E-2</v>
      </c>
      <c r="J60" s="262">
        <v>0.52650000000000008</v>
      </c>
      <c r="K60" s="262">
        <v>1.07406</v>
      </c>
      <c r="L60" s="262" t="s">
        <v>411</v>
      </c>
      <c r="M60" s="260" t="s">
        <v>411</v>
      </c>
      <c r="N60" s="260" t="s">
        <v>411</v>
      </c>
      <c r="O60" s="260" t="s">
        <v>411</v>
      </c>
      <c r="P60" s="260" t="s">
        <v>411</v>
      </c>
      <c r="Q60" s="260" t="s">
        <v>411</v>
      </c>
      <c r="R60" s="260" t="s">
        <v>411</v>
      </c>
      <c r="S60" s="260" t="s">
        <v>411</v>
      </c>
      <c r="T60" s="260" t="s">
        <v>411</v>
      </c>
      <c r="U60" s="260" t="s">
        <v>411</v>
      </c>
      <c r="V60" s="260" t="s">
        <v>411</v>
      </c>
      <c r="W60" s="260" t="s">
        <v>411</v>
      </c>
      <c r="X60" s="260" t="s">
        <v>411</v>
      </c>
      <c r="Y60" s="260" t="s">
        <v>411</v>
      </c>
      <c r="Z60" s="260" t="s">
        <v>411</v>
      </c>
      <c r="AA60" s="260" t="s">
        <v>411</v>
      </c>
      <c r="AB60" s="260" t="s">
        <v>411</v>
      </c>
      <c r="AC60" s="260" t="s">
        <v>411</v>
      </c>
      <c r="AD60" s="260" t="s">
        <v>411</v>
      </c>
      <c r="AE60" s="433"/>
      <c r="AF60" s="435" t="s">
        <v>411</v>
      </c>
      <c r="AG60" s="435" t="s">
        <v>411</v>
      </c>
      <c r="AH60" s="435" t="s">
        <v>411</v>
      </c>
      <c r="AI60" s="435" t="s">
        <v>411</v>
      </c>
      <c r="AJ60" s="435" t="s">
        <v>411</v>
      </c>
      <c r="AK60" s="435">
        <v>10.53</v>
      </c>
      <c r="AL60" s="249" t="s">
        <v>382</v>
      </c>
    </row>
    <row r="61" spans="1:38" s="250" customFormat="1" ht="24.75" customHeight="1" thickBot="1">
      <c r="A61" s="106" t="s">
        <v>121</v>
      </c>
      <c r="B61" s="119" t="s">
        <v>337</v>
      </c>
      <c r="C61" s="106" t="s">
        <v>81</v>
      </c>
      <c r="D61" s="245"/>
      <c r="E61" s="262" t="s">
        <v>411</v>
      </c>
      <c r="F61" s="262" t="s">
        <v>411</v>
      </c>
      <c r="G61" s="262" t="s">
        <v>411</v>
      </c>
      <c r="H61" s="262" t="s">
        <v>411</v>
      </c>
      <c r="I61" s="262" t="s">
        <v>411</v>
      </c>
      <c r="J61" s="262" t="s">
        <v>411</v>
      </c>
      <c r="K61" s="262" t="s">
        <v>411</v>
      </c>
      <c r="L61" s="262" t="s">
        <v>411</v>
      </c>
      <c r="M61" s="260" t="s">
        <v>411</v>
      </c>
      <c r="N61" s="260" t="s">
        <v>411</v>
      </c>
      <c r="O61" s="260" t="s">
        <v>411</v>
      </c>
      <c r="P61" s="260" t="s">
        <v>411</v>
      </c>
      <c r="Q61" s="260" t="s">
        <v>411</v>
      </c>
      <c r="R61" s="260" t="s">
        <v>411</v>
      </c>
      <c r="S61" s="260" t="s">
        <v>411</v>
      </c>
      <c r="T61" s="260" t="s">
        <v>411</v>
      </c>
      <c r="U61" s="260" t="s">
        <v>411</v>
      </c>
      <c r="V61" s="260" t="s">
        <v>411</v>
      </c>
      <c r="W61" s="260" t="s">
        <v>411</v>
      </c>
      <c r="X61" s="260" t="s">
        <v>411</v>
      </c>
      <c r="Y61" s="260" t="s">
        <v>411</v>
      </c>
      <c r="Z61" s="260" t="s">
        <v>411</v>
      </c>
      <c r="AA61" s="260" t="s">
        <v>411</v>
      </c>
      <c r="AB61" s="260" t="s">
        <v>411</v>
      </c>
      <c r="AC61" s="260" t="s">
        <v>411</v>
      </c>
      <c r="AD61" s="260" t="s">
        <v>411</v>
      </c>
      <c r="AE61" s="433"/>
      <c r="AF61" s="435" t="s">
        <v>411</v>
      </c>
      <c r="AG61" s="435" t="s">
        <v>411</v>
      </c>
      <c r="AH61" s="435" t="s">
        <v>411</v>
      </c>
      <c r="AI61" s="435" t="s">
        <v>411</v>
      </c>
      <c r="AJ61" s="435" t="s">
        <v>411</v>
      </c>
      <c r="AK61" s="435" t="s">
        <v>431</v>
      </c>
      <c r="AL61" s="249" t="s">
        <v>383</v>
      </c>
    </row>
    <row r="62" spans="1:38" s="250" customFormat="1" ht="24.75" customHeight="1" thickBot="1">
      <c r="A62" s="106" t="s">
        <v>121</v>
      </c>
      <c r="B62" s="119" t="s">
        <v>338</v>
      </c>
      <c r="C62" s="106" t="s">
        <v>82</v>
      </c>
      <c r="D62" s="245"/>
      <c r="E62" s="262" t="s">
        <v>411</v>
      </c>
      <c r="F62" s="262" t="s">
        <v>411</v>
      </c>
      <c r="G62" s="262" t="s">
        <v>411</v>
      </c>
      <c r="H62" s="262" t="s">
        <v>411</v>
      </c>
      <c r="I62" s="262" t="s">
        <v>433</v>
      </c>
      <c r="J62" s="262" t="s">
        <v>433</v>
      </c>
      <c r="K62" s="262" t="s">
        <v>433</v>
      </c>
      <c r="L62" s="262" t="s">
        <v>411</v>
      </c>
      <c r="M62" s="260" t="s">
        <v>411</v>
      </c>
      <c r="N62" s="260" t="s">
        <v>411</v>
      </c>
      <c r="O62" s="260" t="s">
        <v>411</v>
      </c>
      <c r="P62" s="260" t="s">
        <v>411</v>
      </c>
      <c r="Q62" s="260" t="s">
        <v>411</v>
      </c>
      <c r="R62" s="260" t="s">
        <v>411</v>
      </c>
      <c r="S62" s="260" t="s">
        <v>411</v>
      </c>
      <c r="T62" s="260" t="s">
        <v>411</v>
      </c>
      <c r="U62" s="260" t="s">
        <v>411</v>
      </c>
      <c r="V62" s="260" t="s">
        <v>411</v>
      </c>
      <c r="W62" s="260" t="s">
        <v>411</v>
      </c>
      <c r="X62" s="260" t="s">
        <v>411</v>
      </c>
      <c r="Y62" s="260" t="s">
        <v>411</v>
      </c>
      <c r="Z62" s="260" t="s">
        <v>411</v>
      </c>
      <c r="AA62" s="260" t="s">
        <v>411</v>
      </c>
      <c r="AB62" s="260" t="s">
        <v>411</v>
      </c>
      <c r="AC62" s="260" t="s">
        <v>411</v>
      </c>
      <c r="AD62" s="260" t="s">
        <v>411</v>
      </c>
      <c r="AE62" s="433"/>
      <c r="AF62" s="435" t="s">
        <v>411</v>
      </c>
      <c r="AG62" s="435" t="s">
        <v>411</v>
      </c>
      <c r="AH62" s="435" t="s">
        <v>411</v>
      </c>
      <c r="AI62" s="435" t="s">
        <v>411</v>
      </c>
      <c r="AJ62" s="435" t="s">
        <v>411</v>
      </c>
      <c r="AK62" s="435" t="s">
        <v>431</v>
      </c>
      <c r="AL62" s="249" t="s">
        <v>384</v>
      </c>
    </row>
    <row r="63" spans="1:38" s="250" customFormat="1" ht="24.75" customHeight="1" thickBot="1">
      <c r="A63" s="106" t="s">
        <v>121</v>
      </c>
      <c r="B63" s="119" t="s">
        <v>328</v>
      </c>
      <c r="C63" s="107" t="s">
        <v>316</v>
      </c>
      <c r="D63" s="263"/>
      <c r="E63" s="262" t="s">
        <v>411</v>
      </c>
      <c r="F63" s="262" t="s">
        <v>411</v>
      </c>
      <c r="G63" s="262" t="s">
        <v>411</v>
      </c>
      <c r="H63" s="262" t="s">
        <v>411</v>
      </c>
      <c r="I63" s="262" t="s">
        <v>411</v>
      </c>
      <c r="J63" s="262" t="s">
        <v>411</v>
      </c>
      <c r="K63" s="262" t="s">
        <v>411</v>
      </c>
      <c r="L63" s="262" t="s">
        <v>411</v>
      </c>
      <c r="M63" s="260" t="s">
        <v>411</v>
      </c>
      <c r="N63" s="260" t="s">
        <v>411</v>
      </c>
      <c r="O63" s="260" t="s">
        <v>411</v>
      </c>
      <c r="P63" s="260" t="s">
        <v>411</v>
      </c>
      <c r="Q63" s="260" t="s">
        <v>411</v>
      </c>
      <c r="R63" s="260" t="s">
        <v>411</v>
      </c>
      <c r="S63" s="260" t="s">
        <v>411</v>
      </c>
      <c r="T63" s="260" t="s">
        <v>411</v>
      </c>
      <c r="U63" s="260" t="s">
        <v>411</v>
      </c>
      <c r="V63" s="260" t="s">
        <v>411</v>
      </c>
      <c r="W63" s="260" t="s">
        <v>411</v>
      </c>
      <c r="X63" s="260" t="s">
        <v>411</v>
      </c>
      <c r="Y63" s="260" t="s">
        <v>411</v>
      </c>
      <c r="Z63" s="260" t="s">
        <v>411</v>
      </c>
      <c r="AA63" s="260" t="s">
        <v>411</v>
      </c>
      <c r="AB63" s="260" t="s">
        <v>411</v>
      </c>
      <c r="AC63" s="260" t="s">
        <v>411</v>
      </c>
      <c r="AD63" s="260" t="s">
        <v>411</v>
      </c>
      <c r="AE63" s="433"/>
      <c r="AF63" s="435" t="s">
        <v>411</v>
      </c>
      <c r="AG63" s="435" t="s">
        <v>411</v>
      </c>
      <c r="AH63" s="435" t="s">
        <v>411</v>
      </c>
      <c r="AI63" s="435" t="s">
        <v>411</v>
      </c>
      <c r="AJ63" s="435" t="s">
        <v>411</v>
      </c>
      <c r="AK63" s="435" t="s">
        <v>411</v>
      </c>
      <c r="AL63" s="249" t="s">
        <v>380</v>
      </c>
    </row>
    <row r="64" spans="1:38" s="250" customFormat="1" ht="24.75" customHeight="1" thickBot="1">
      <c r="A64" s="106" t="s">
        <v>121</v>
      </c>
      <c r="B64" s="119" t="s">
        <v>200</v>
      </c>
      <c r="C64" s="106" t="s">
        <v>83</v>
      </c>
      <c r="D64" s="245"/>
      <c r="E64" s="262" t="s">
        <v>432</v>
      </c>
      <c r="F64" s="262" t="s">
        <v>432</v>
      </c>
      <c r="G64" s="262" t="s">
        <v>432</v>
      </c>
      <c r="H64" s="262" t="s">
        <v>432</v>
      </c>
      <c r="I64" s="262" t="s">
        <v>432</v>
      </c>
      <c r="J64" s="262" t="s">
        <v>432</v>
      </c>
      <c r="K64" s="262" t="s">
        <v>432</v>
      </c>
      <c r="L64" s="262" t="s">
        <v>432</v>
      </c>
      <c r="M64" s="260" t="s">
        <v>432</v>
      </c>
      <c r="N64" s="260" t="s">
        <v>432</v>
      </c>
      <c r="O64" s="260" t="s">
        <v>432</v>
      </c>
      <c r="P64" s="260" t="s">
        <v>432</v>
      </c>
      <c r="Q64" s="260" t="s">
        <v>432</v>
      </c>
      <c r="R64" s="260" t="s">
        <v>432</v>
      </c>
      <c r="S64" s="260" t="s">
        <v>432</v>
      </c>
      <c r="T64" s="260" t="s">
        <v>432</v>
      </c>
      <c r="U64" s="260" t="s">
        <v>432</v>
      </c>
      <c r="V64" s="260" t="s">
        <v>432</v>
      </c>
      <c r="W64" s="260" t="s">
        <v>432</v>
      </c>
      <c r="X64" s="260" t="s">
        <v>432</v>
      </c>
      <c r="Y64" s="260" t="s">
        <v>432</v>
      </c>
      <c r="Z64" s="260" t="s">
        <v>432</v>
      </c>
      <c r="AA64" s="260" t="s">
        <v>432</v>
      </c>
      <c r="AB64" s="260" t="s">
        <v>432</v>
      </c>
      <c r="AC64" s="260" t="s">
        <v>432</v>
      </c>
      <c r="AD64" s="260" t="s">
        <v>432</v>
      </c>
      <c r="AE64" s="433"/>
      <c r="AF64" s="435" t="s">
        <v>411</v>
      </c>
      <c r="AG64" s="435" t="s">
        <v>411</v>
      </c>
      <c r="AH64" s="435" t="s">
        <v>411</v>
      </c>
      <c r="AI64" s="435" t="s">
        <v>411</v>
      </c>
      <c r="AJ64" s="435" t="s">
        <v>411</v>
      </c>
      <c r="AK64" s="435" t="s">
        <v>432</v>
      </c>
      <c r="AL64" s="249" t="s">
        <v>394</v>
      </c>
    </row>
    <row r="65" spans="1:38" s="250" customFormat="1" ht="24.75" customHeight="1" thickBot="1">
      <c r="A65" s="106" t="s">
        <v>121</v>
      </c>
      <c r="B65" s="107" t="s">
        <v>201</v>
      </c>
      <c r="C65" s="106" t="s">
        <v>84</v>
      </c>
      <c r="D65" s="245"/>
      <c r="E65" s="262" t="s">
        <v>432</v>
      </c>
      <c r="F65" s="262" t="s">
        <v>432</v>
      </c>
      <c r="G65" s="262" t="s">
        <v>432</v>
      </c>
      <c r="H65" s="262" t="s">
        <v>432</v>
      </c>
      <c r="I65" s="262" t="s">
        <v>432</v>
      </c>
      <c r="J65" s="262" t="s">
        <v>432</v>
      </c>
      <c r="K65" s="262" t="s">
        <v>432</v>
      </c>
      <c r="L65" s="262" t="s">
        <v>432</v>
      </c>
      <c r="M65" s="260" t="s">
        <v>432</v>
      </c>
      <c r="N65" s="260" t="s">
        <v>432</v>
      </c>
      <c r="O65" s="260" t="s">
        <v>432</v>
      </c>
      <c r="P65" s="260" t="s">
        <v>432</v>
      </c>
      <c r="Q65" s="260" t="s">
        <v>432</v>
      </c>
      <c r="R65" s="260" t="s">
        <v>432</v>
      </c>
      <c r="S65" s="260" t="s">
        <v>432</v>
      </c>
      <c r="T65" s="260" t="s">
        <v>432</v>
      </c>
      <c r="U65" s="260" t="s">
        <v>432</v>
      </c>
      <c r="V65" s="260" t="s">
        <v>432</v>
      </c>
      <c r="W65" s="260" t="s">
        <v>432</v>
      </c>
      <c r="X65" s="260" t="s">
        <v>432</v>
      </c>
      <c r="Y65" s="260" t="s">
        <v>432</v>
      </c>
      <c r="Z65" s="260" t="s">
        <v>432</v>
      </c>
      <c r="AA65" s="260" t="s">
        <v>432</v>
      </c>
      <c r="AB65" s="260" t="s">
        <v>432</v>
      </c>
      <c r="AC65" s="260" t="s">
        <v>432</v>
      </c>
      <c r="AD65" s="260" t="s">
        <v>432</v>
      </c>
      <c r="AE65" s="433"/>
      <c r="AF65" s="435" t="s">
        <v>411</v>
      </c>
      <c r="AG65" s="435" t="s">
        <v>411</v>
      </c>
      <c r="AH65" s="435" t="s">
        <v>411</v>
      </c>
      <c r="AI65" s="435" t="s">
        <v>411</v>
      </c>
      <c r="AJ65" s="435" t="s">
        <v>411</v>
      </c>
      <c r="AK65" s="435" t="s">
        <v>432</v>
      </c>
      <c r="AL65" s="249" t="s">
        <v>395</v>
      </c>
    </row>
    <row r="66" spans="1:38" s="250" customFormat="1" ht="24.75" customHeight="1" thickBot="1">
      <c r="A66" s="106" t="s">
        <v>121</v>
      </c>
      <c r="B66" s="107" t="s">
        <v>202</v>
      </c>
      <c r="C66" s="106" t="s">
        <v>85</v>
      </c>
      <c r="D66" s="245"/>
      <c r="E66" s="262" t="s">
        <v>432</v>
      </c>
      <c r="F66" s="262" t="s">
        <v>432</v>
      </c>
      <c r="G66" s="262" t="s">
        <v>432</v>
      </c>
      <c r="H66" s="262" t="s">
        <v>432</v>
      </c>
      <c r="I66" s="262" t="s">
        <v>432</v>
      </c>
      <c r="J66" s="262" t="s">
        <v>432</v>
      </c>
      <c r="K66" s="262" t="s">
        <v>432</v>
      </c>
      <c r="L66" s="262" t="s">
        <v>432</v>
      </c>
      <c r="M66" s="260" t="s">
        <v>432</v>
      </c>
      <c r="N66" s="260" t="s">
        <v>432</v>
      </c>
      <c r="O66" s="260" t="s">
        <v>432</v>
      </c>
      <c r="P66" s="260" t="s">
        <v>432</v>
      </c>
      <c r="Q66" s="260" t="s">
        <v>432</v>
      </c>
      <c r="R66" s="260" t="s">
        <v>432</v>
      </c>
      <c r="S66" s="260" t="s">
        <v>432</v>
      </c>
      <c r="T66" s="260" t="s">
        <v>432</v>
      </c>
      <c r="U66" s="260" t="s">
        <v>432</v>
      </c>
      <c r="V66" s="260" t="s">
        <v>432</v>
      </c>
      <c r="W66" s="260" t="s">
        <v>432</v>
      </c>
      <c r="X66" s="260" t="s">
        <v>432</v>
      </c>
      <c r="Y66" s="260" t="s">
        <v>432</v>
      </c>
      <c r="Z66" s="260" t="s">
        <v>432</v>
      </c>
      <c r="AA66" s="260" t="s">
        <v>432</v>
      </c>
      <c r="AB66" s="260" t="s">
        <v>432</v>
      </c>
      <c r="AC66" s="260" t="s">
        <v>432</v>
      </c>
      <c r="AD66" s="260" t="s">
        <v>432</v>
      </c>
      <c r="AE66" s="433"/>
      <c r="AF66" s="435" t="s">
        <v>411</v>
      </c>
      <c r="AG66" s="435" t="s">
        <v>411</v>
      </c>
      <c r="AH66" s="435" t="s">
        <v>411</v>
      </c>
      <c r="AI66" s="435" t="s">
        <v>411</v>
      </c>
      <c r="AJ66" s="435" t="s">
        <v>411</v>
      </c>
      <c r="AK66" s="435" t="s">
        <v>432</v>
      </c>
      <c r="AL66" s="249" t="s">
        <v>396</v>
      </c>
    </row>
    <row r="67" spans="1:38" s="250" customFormat="1" ht="24.75" customHeight="1" thickBot="1">
      <c r="A67" s="106" t="s">
        <v>121</v>
      </c>
      <c r="B67" s="107" t="s">
        <v>203</v>
      </c>
      <c r="C67" s="106" t="s">
        <v>86</v>
      </c>
      <c r="D67" s="245"/>
      <c r="E67" s="262" t="s">
        <v>432</v>
      </c>
      <c r="F67" s="262" t="s">
        <v>432</v>
      </c>
      <c r="G67" s="262" t="s">
        <v>432</v>
      </c>
      <c r="H67" s="262" t="s">
        <v>432</v>
      </c>
      <c r="I67" s="262" t="s">
        <v>432</v>
      </c>
      <c r="J67" s="262" t="s">
        <v>432</v>
      </c>
      <c r="K67" s="262" t="s">
        <v>432</v>
      </c>
      <c r="L67" s="262" t="s">
        <v>432</v>
      </c>
      <c r="M67" s="260" t="s">
        <v>432</v>
      </c>
      <c r="N67" s="260" t="s">
        <v>432</v>
      </c>
      <c r="O67" s="260" t="s">
        <v>432</v>
      </c>
      <c r="P67" s="260" t="s">
        <v>432</v>
      </c>
      <c r="Q67" s="260" t="s">
        <v>432</v>
      </c>
      <c r="R67" s="260" t="s">
        <v>432</v>
      </c>
      <c r="S67" s="260" t="s">
        <v>432</v>
      </c>
      <c r="T67" s="260" t="s">
        <v>432</v>
      </c>
      <c r="U67" s="260" t="s">
        <v>432</v>
      </c>
      <c r="V67" s="260" t="s">
        <v>432</v>
      </c>
      <c r="W67" s="260" t="s">
        <v>432</v>
      </c>
      <c r="X67" s="260" t="s">
        <v>432</v>
      </c>
      <c r="Y67" s="260" t="s">
        <v>432</v>
      </c>
      <c r="Z67" s="260" t="s">
        <v>432</v>
      </c>
      <c r="AA67" s="260" t="s">
        <v>432</v>
      </c>
      <c r="AB67" s="260" t="s">
        <v>432</v>
      </c>
      <c r="AC67" s="260" t="s">
        <v>432</v>
      </c>
      <c r="AD67" s="260" t="s">
        <v>432</v>
      </c>
      <c r="AE67" s="433"/>
      <c r="AF67" s="435" t="s">
        <v>411</v>
      </c>
      <c r="AG67" s="435" t="s">
        <v>411</v>
      </c>
      <c r="AH67" s="435" t="s">
        <v>411</v>
      </c>
      <c r="AI67" s="435" t="s">
        <v>411</v>
      </c>
      <c r="AJ67" s="435" t="s">
        <v>411</v>
      </c>
      <c r="AK67" s="435" t="s">
        <v>432</v>
      </c>
      <c r="AL67" s="249" t="s">
        <v>397</v>
      </c>
    </row>
    <row r="68" spans="1:38" s="250" customFormat="1" ht="24.75" customHeight="1" thickBot="1">
      <c r="A68" s="106" t="s">
        <v>121</v>
      </c>
      <c r="B68" s="107" t="s">
        <v>204</v>
      </c>
      <c r="C68" s="106" t="s">
        <v>277</v>
      </c>
      <c r="D68" s="245"/>
      <c r="E68" s="262" t="s">
        <v>432</v>
      </c>
      <c r="F68" s="262" t="s">
        <v>432</v>
      </c>
      <c r="G68" s="262" t="s">
        <v>432</v>
      </c>
      <c r="H68" s="262" t="s">
        <v>432</v>
      </c>
      <c r="I68" s="262" t="s">
        <v>432</v>
      </c>
      <c r="J68" s="262" t="s">
        <v>432</v>
      </c>
      <c r="K68" s="262" t="s">
        <v>432</v>
      </c>
      <c r="L68" s="262" t="s">
        <v>432</v>
      </c>
      <c r="M68" s="260" t="s">
        <v>432</v>
      </c>
      <c r="N68" s="260" t="s">
        <v>432</v>
      </c>
      <c r="O68" s="260" t="s">
        <v>432</v>
      </c>
      <c r="P68" s="260" t="s">
        <v>432</v>
      </c>
      <c r="Q68" s="260" t="s">
        <v>432</v>
      </c>
      <c r="R68" s="260" t="s">
        <v>432</v>
      </c>
      <c r="S68" s="260" t="s">
        <v>432</v>
      </c>
      <c r="T68" s="260" t="s">
        <v>432</v>
      </c>
      <c r="U68" s="260" t="s">
        <v>432</v>
      </c>
      <c r="V68" s="260" t="s">
        <v>432</v>
      </c>
      <c r="W68" s="260" t="s">
        <v>432</v>
      </c>
      <c r="X68" s="260" t="s">
        <v>432</v>
      </c>
      <c r="Y68" s="260" t="s">
        <v>432</v>
      </c>
      <c r="Z68" s="260" t="s">
        <v>432</v>
      </c>
      <c r="AA68" s="260" t="s">
        <v>432</v>
      </c>
      <c r="AB68" s="260" t="s">
        <v>432</v>
      </c>
      <c r="AC68" s="260" t="s">
        <v>432</v>
      </c>
      <c r="AD68" s="260" t="s">
        <v>432</v>
      </c>
      <c r="AE68" s="433"/>
      <c r="AF68" s="435" t="s">
        <v>411</v>
      </c>
      <c r="AG68" s="435" t="s">
        <v>411</v>
      </c>
      <c r="AH68" s="435" t="s">
        <v>411</v>
      </c>
      <c r="AI68" s="435" t="s">
        <v>411</v>
      </c>
      <c r="AJ68" s="435" t="s">
        <v>411</v>
      </c>
      <c r="AK68" s="435" t="s">
        <v>432</v>
      </c>
      <c r="AL68" s="249" t="s">
        <v>398</v>
      </c>
    </row>
    <row r="69" spans="1:38" s="250" customFormat="1" ht="24.75" customHeight="1" thickBot="1">
      <c r="A69" s="106" t="s">
        <v>121</v>
      </c>
      <c r="B69" s="106" t="s">
        <v>205</v>
      </c>
      <c r="C69" s="106" t="s">
        <v>158</v>
      </c>
      <c r="D69" s="253"/>
      <c r="E69" s="262" t="s">
        <v>432</v>
      </c>
      <c r="F69" s="262" t="s">
        <v>432</v>
      </c>
      <c r="G69" s="262" t="s">
        <v>432</v>
      </c>
      <c r="H69" s="262" t="s">
        <v>432</v>
      </c>
      <c r="I69" s="262" t="s">
        <v>432</v>
      </c>
      <c r="J69" s="262" t="s">
        <v>432</v>
      </c>
      <c r="K69" s="262" t="s">
        <v>432</v>
      </c>
      <c r="L69" s="262" t="s">
        <v>432</v>
      </c>
      <c r="M69" s="260" t="s">
        <v>432</v>
      </c>
      <c r="N69" s="260" t="s">
        <v>432</v>
      </c>
      <c r="O69" s="260" t="s">
        <v>432</v>
      </c>
      <c r="P69" s="260" t="s">
        <v>432</v>
      </c>
      <c r="Q69" s="260" t="s">
        <v>432</v>
      </c>
      <c r="R69" s="260" t="s">
        <v>432</v>
      </c>
      <c r="S69" s="260" t="s">
        <v>432</v>
      </c>
      <c r="T69" s="260" t="s">
        <v>432</v>
      </c>
      <c r="U69" s="260" t="s">
        <v>432</v>
      </c>
      <c r="V69" s="260" t="s">
        <v>432</v>
      </c>
      <c r="W69" s="260" t="s">
        <v>432</v>
      </c>
      <c r="X69" s="260" t="s">
        <v>432</v>
      </c>
      <c r="Y69" s="260" t="s">
        <v>432</v>
      </c>
      <c r="Z69" s="260" t="s">
        <v>432</v>
      </c>
      <c r="AA69" s="260" t="s">
        <v>432</v>
      </c>
      <c r="AB69" s="260" t="s">
        <v>432</v>
      </c>
      <c r="AC69" s="260" t="s">
        <v>432</v>
      </c>
      <c r="AD69" s="260" t="s">
        <v>432</v>
      </c>
      <c r="AE69" s="433"/>
      <c r="AF69" s="435" t="s">
        <v>411</v>
      </c>
      <c r="AG69" s="435" t="s">
        <v>411</v>
      </c>
      <c r="AH69" s="435" t="s">
        <v>411</v>
      </c>
      <c r="AI69" s="435" t="s">
        <v>411</v>
      </c>
      <c r="AJ69" s="435" t="s">
        <v>411</v>
      </c>
      <c r="AK69" s="435" t="s">
        <v>432</v>
      </c>
      <c r="AL69" s="249" t="s">
        <v>399</v>
      </c>
    </row>
    <row r="70" spans="1:38" s="250" customFormat="1" ht="24.75" customHeight="1" thickBot="1">
      <c r="A70" s="106" t="s">
        <v>121</v>
      </c>
      <c r="B70" s="106" t="s">
        <v>206</v>
      </c>
      <c r="C70" s="106" t="s">
        <v>339</v>
      </c>
      <c r="D70" s="253"/>
      <c r="E70" s="262" t="s">
        <v>432</v>
      </c>
      <c r="F70" s="262" t="s">
        <v>432</v>
      </c>
      <c r="G70" s="262" t="s">
        <v>432</v>
      </c>
      <c r="H70" s="262" t="s">
        <v>432</v>
      </c>
      <c r="I70" s="262" t="s">
        <v>432</v>
      </c>
      <c r="J70" s="262" t="s">
        <v>432</v>
      </c>
      <c r="K70" s="262" t="s">
        <v>432</v>
      </c>
      <c r="L70" s="262" t="s">
        <v>432</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435" t="s">
        <v>411</v>
      </c>
      <c r="AG70" s="435" t="s">
        <v>411</v>
      </c>
      <c r="AH70" s="435" t="s">
        <v>411</v>
      </c>
      <c r="AI70" s="435" t="s">
        <v>411</v>
      </c>
      <c r="AJ70" s="435" t="s">
        <v>411</v>
      </c>
      <c r="AK70" s="435" t="s">
        <v>432</v>
      </c>
      <c r="AL70" s="249" t="s">
        <v>380</v>
      </c>
    </row>
    <row r="71" spans="1:38" s="250" customFormat="1" ht="24.75" customHeight="1" thickBot="1">
      <c r="A71" s="106" t="s">
        <v>121</v>
      </c>
      <c r="B71" s="106" t="s">
        <v>207</v>
      </c>
      <c r="C71" s="106" t="s">
        <v>278</v>
      </c>
      <c r="D71" s="253"/>
      <c r="E71" s="262" t="s">
        <v>432</v>
      </c>
      <c r="F71" s="262" t="s">
        <v>432</v>
      </c>
      <c r="G71" s="262" t="s">
        <v>432</v>
      </c>
      <c r="H71" s="262" t="s">
        <v>432</v>
      </c>
      <c r="I71" s="262" t="s">
        <v>432</v>
      </c>
      <c r="J71" s="262" t="s">
        <v>432</v>
      </c>
      <c r="K71" s="262" t="s">
        <v>432</v>
      </c>
      <c r="L71" s="262" t="s">
        <v>432</v>
      </c>
      <c r="M71" s="260" t="s">
        <v>432</v>
      </c>
      <c r="N71" s="260" t="s">
        <v>432</v>
      </c>
      <c r="O71" s="260" t="s">
        <v>432</v>
      </c>
      <c r="P71" s="260" t="s">
        <v>432</v>
      </c>
      <c r="Q71" s="260" t="s">
        <v>432</v>
      </c>
      <c r="R71" s="260" t="s">
        <v>432</v>
      </c>
      <c r="S71" s="260" t="s">
        <v>432</v>
      </c>
      <c r="T71" s="260" t="s">
        <v>432</v>
      </c>
      <c r="U71" s="260" t="s">
        <v>432</v>
      </c>
      <c r="V71" s="260" t="s">
        <v>432</v>
      </c>
      <c r="W71" s="260" t="s">
        <v>432</v>
      </c>
      <c r="X71" s="260" t="s">
        <v>432</v>
      </c>
      <c r="Y71" s="260" t="s">
        <v>432</v>
      </c>
      <c r="Z71" s="260" t="s">
        <v>432</v>
      </c>
      <c r="AA71" s="260" t="s">
        <v>432</v>
      </c>
      <c r="AB71" s="260" t="s">
        <v>432</v>
      </c>
      <c r="AC71" s="260" t="s">
        <v>432</v>
      </c>
      <c r="AD71" s="260" t="s">
        <v>432</v>
      </c>
      <c r="AE71" s="433"/>
      <c r="AF71" s="435" t="s">
        <v>411</v>
      </c>
      <c r="AG71" s="435" t="s">
        <v>411</v>
      </c>
      <c r="AH71" s="435" t="s">
        <v>411</v>
      </c>
      <c r="AI71" s="435" t="s">
        <v>411</v>
      </c>
      <c r="AJ71" s="435" t="s">
        <v>411</v>
      </c>
      <c r="AK71" s="435" t="s">
        <v>432</v>
      </c>
      <c r="AL71" s="249" t="s">
        <v>380</v>
      </c>
    </row>
    <row r="72" spans="1:38" s="250" customFormat="1" ht="24.75" customHeight="1" thickBot="1">
      <c r="A72" s="106" t="s">
        <v>121</v>
      </c>
      <c r="B72" s="106" t="s">
        <v>208</v>
      </c>
      <c r="C72" s="106" t="s">
        <v>87</v>
      </c>
      <c r="D72" s="245"/>
      <c r="E72" s="480">
        <v>1.4951516999999995E-3</v>
      </c>
      <c r="F72" s="267">
        <v>5.863339999999999E-3</v>
      </c>
      <c r="G72" s="480">
        <v>4.6906719999999999E-2</v>
      </c>
      <c r="H72" s="480" t="s">
        <v>431</v>
      </c>
      <c r="I72" s="259">
        <v>0.17590019999999998</v>
      </c>
      <c r="J72" s="259">
        <v>0.23453359999999995</v>
      </c>
      <c r="K72" s="259">
        <v>0.29316700000000001</v>
      </c>
      <c r="L72" s="259">
        <v>4.2216047999999997E-3</v>
      </c>
      <c r="M72" s="260">
        <v>2.9316699999999994E-4</v>
      </c>
      <c r="N72" s="260">
        <v>87.950099999999992</v>
      </c>
      <c r="O72" s="260">
        <v>0.23453359999999998</v>
      </c>
      <c r="P72" s="260" t="s">
        <v>431</v>
      </c>
      <c r="Q72" s="260">
        <v>8.7950099999999978</v>
      </c>
      <c r="R72" s="260">
        <v>0.67428409999999983</v>
      </c>
      <c r="S72" s="260">
        <v>8.7950099999999989E-2</v>
      </c>
      <c r="T72" s="260">
        <v>2.9316699999999996</v>
      </c>
      <c r="U72" s="260" t="s">
        <v>431</v>
      </c>
      <c r="V72" s="260">
        <v>2.3746526999999995</v>
      </c>
      <c r="W72" s="260">
        <v>1.9642189000000001E-2</v>
      </c>
      <c r="X72" s="260" t="s">
        <v>431</v>
      </c>
      <c r="Y72" s="260" t="s">
        <v>431</v>
      </c>
      <c r="Z72" s="260" t="s">
        <v>431</v>
      </c>
      <c r="AA72" s="260" t="s">
        <v>431</v>
      </c>
      <c r="AB72" s="260">
        <v>2.9316699999999999E-3</v>
      </c>
      <c r="AC72" s="260" t="s">
        <v>431</v>
      </c>
      <c r="AD72" s="260" t="s">
        <v>411</v>
      </c>
      <c r="AE72" s="433"/>
      <c r="AF72" s="435" t="s">
        <v>411</v>
      </c>
      <c r="AG72" s="435" t="s">
        <v>411</v>
      </c>
      <c r="AH72" s="435" t="s">
        <v>411</v>
      </c>
      <c r="AI72" s="435" t="s">
        <v>411</v>
      </c>
      <c r="AJ72" s="435" t="s">
        <v>411</v>
      </c>
      <c r="AK72" s="267">
        <v>293.16699999999997</v>
      </c>
      <c r="AL72" s="249" t="s">
        <v>400</v>
      </c>
    </row>
    <row r="73" spans="1:38" s="250" customFormat="1" ht="24.75" customHeight="1" thickBot="1">
      <c r="A73" s="106" t="s">
        <v>121</v>
      </c>
      <c r="B73" s="106" t="s">
        <v>209</v>
      </c>
      <c r="C73" s="106" t="s">
        <v>88</v>
      </c>
      <c r="D73" s="245"/>
      <c r="E73" s="480" t="s">
        <v>432</v>
      </c>
      <c r="F73" s="480" t="s">
        <v>432</v>
      </c>
      <c r="G73" s="480" t="s">
        <v>432</v>
      </c>
      <c r="H73" s="480" t="s">
        <v>432</v>
      </c>
      <c r="I73" s="480" t="s">
        <v>432</v>
      </c>
      <c r="J73" s="480" t="s">
        <v>432</v>
      </c>
      <c r="K73" s="480" t="s">
        <v>432</v>
      </c>
      <c r="L73" s="480" t="s">
        <v>432</v>
      </c>
      <c r="M73" s="260" t="s">
        <v>432</v>
      </c>
      <c r="N73" s="260" t="s">
        <v>432</v>
      </c>
      <c r="O73" s="260" t="s">
        <v>432</v>
      </c>
      <c r="P73" s="260" t="s">
        <v>432</v>
      </c>
      <c r="Q73" s="260" t="s">
        <v>432</v>
      </c>
      <c r="R73" s="260" t="s">
        <v>432</v>
      </c>
      <c r="S73" s="260" t="s">
        <v>432</v>
      </c>
      <c r="T73" s="260" t="s">
        <v>432</v>
      </c>
      <c r="U73" s="260" t="s">
        <v>432</v>
      </c>
      <c r="V73" s="260" t="s">
        <v>432</v>
      </c>
      <c r="W73" s="260" t="s">
        <v>432</v>
      </c>
      <c r="X73" s="260" t="s">
        <v>432</v>
      </c>
      <c r="Y73" s="260" t="s">
        <v>432</v>
      </c>
      <c r="Z73" s="260" t="s">
        <v>432</v>
      </c>
      <c r="AA73" s="260" t="s">
        <v>432</v>
      </c>
      <c r="AB73" s="260" t="s">
        <v>432</v>
      </c>
      <c r="AC73" s="260" t="s">
        <v>432</v>
      </c>
      <c r="AD73" s="260" t="s">
        <v>432</v>
      </c>
      <c r="AE73" s="433"/>
      <c r="AF73" s="435" t="s">
        <v>411</v>
      </c>
      <c r="AG73" s="435" t="s">
        <v>411</v>
      </c>
      <c r="AH73" s="435" t="s">
        <v>411</v>
      </c>
      <c r="AI73" s="435" t="s">
        <v>411</v>
      </c>
      <c r="AJ73" s="435" t="s">
        <v>411</v>
      </c>
      <c r="AK73" s="435" t="s">
        <v>432</v>
      </c>
      <c r="AL73" s="249" t="s">
        <v>401</v>
      </c>
    </row>
    <row r="74" spans="1:38" s="250" customFormat="1" ht="24.75" customHeight="1" thickBot="1">
      <c r="A74" s="106" t="s">
        <v>121</v>
      </c>
      <c r="B74" s="106" t="s">
        <v>210</v>
      </c>
      <c r="C74" s="106" t="s">
        <v>300</v>
      </c>
      <c r="D74" s="245"/>
      <c r="E74" s="480" t="s">
        <v>432</v>
      </c>
      <c r="F74" s="480" t="s">
        <v>432</v>
      </c>
      <c r="G74" s="480" t="s">
        <v>432</v>
      </c>
      <c r="H74" s="480" t="s">
        <v>432</v>
      </c>
      <c r="I74" s="480" t="s">
        <v>432</v>
      </c>
      <c r="J74" s="480" t="s">
        <v>432</v>
      </c>
      <c r="K74" s="480" t="s">
        <v>432</v>
      </c>
      <c r="L74" s="480" t="s">
        <v>432</v>
      </c>
      <c r="M74" s="260" t="s">
        <v>432</v>
      </c>
      <c r="N74" s="260" t="s">
        <v>432</v>
      </c>
      <c r="O74" s="260" t="s">
        <v>432</v>
      </c>
      <c r="P74" s="260" t="s">
        <v>432</v>
      </c>
      <c r="Q74" s="260" t="s">
        <v>432</v>
      </c>
      <c r="R74" s="260" t="s">
        <v>432</v>
      </c>
      <c r="S74" s="260" t="s">
        <v>432</v>
      </c>
      <c r="T74" s="260" t="s">
        <v>432</v>
      </c>
      <c r="U74" s="260" t="s">
        <v>432</v>
      </c>
      <c r="V74" s="260" t="s">
        <v>432</v>
      </c>
      <c r="W74" s="260" t="s">
        <v>432</v>
      </c>
      <c r="X74" s="260" t="s">
        <v>432</v>
      </c>
      <c r="Y74" s="260" t="s">
        <v>432</v>
      </c>
      <c r="Z74" s="260" t="s">
        <v>432</v>
      </c>
      <c r="AA74" s="260" t="s">
        <v>432</v>
      </c>
      <c r="AB74" s="260" t="s">
        <v>432</v>
      </c>
      <c r="AC74" s="260" t="s">
        <v>432</v>
      </c>
      <c r="AD74" s="260" t="s">
        <v>432</v>
      </c>
      <c r="AE74" s="433"/>
      <c r="AF74" s="435" t="s">
        <v>411</v>
      </c>
      <c r="AG74" s="435" t="s">
        <v>411</v>
      </c>
      <c r="AH74" s="435" t="s">
        <v>411</v>
      </c>
      <c r="AI74" s="435" t="s">
        <v>411</v>
      </c>
      <c r="AJ74" s="435" t="s">
        <v>411</v>
      </c>
      <c r="AK74" s="435" t="s">
        <v>432</v>
      </c>
      <c r="AL74" s="249" t="s">
        <v>402</v>
      </c>
    </row>
    <row r="75" spans="1:38" s="250" customFormat="1" ht="24.75" customHeight="1" thickBot="1">
      <c r="A75" s="106" t="s">
        <v>121</v>
      </c>
      <c r="B75" s="106" t="s">
        <v>211</v>
      </c>
      <c r="C75" s="106" t="s">
        <v>279</v>
      </c>
      <c r="D75" s="253"/>
      <c r="E75" s="480" t="s">
        <v>432</v>
      </c>
      <c r="F75" s="480" t="s">
        <v>432</v>
      </c>
      <c r="G75" s="480" t="s">
        <v>432</v>
      </c>
      <c r="H75" s="480" t="s">
        <v>432</v>
      </c>
      <c r="I75" s="480" t="s">
        <v>432</v>
      </c>
      <c r="J75" s="480" t="s">
        <v>432</v>
      </c>
      <c r="K75" s="480" t="s">
        <v>432</v>
      </c>
      <c r="L75" s="480" t="s">
        <v>432</v>
      </c>
      <c r="M75" s="260" t="s">
        <v>432</v>
      </c>
      <c r="N75" s="260" t="s">
        <v>432</v>
      </c>
      <c r="O75" s="260" t="s">
        <v>432</v>
      </c>
      <c r="P75" s="260" t="s">
        <v>432</v>
      </c>
      <c r="Q75" s="260" t="s">
        <v>432</v>
      </c>
      <c r="R75" s="260" t="s">
        <v>432</v>
      </c>
      <c r="S75" s="260" t="s">
        <v>432</v>
      </c>
      <c r="T75" s="260" t="s">
        <v>432</v>
      </c>
      <c r="U75" s="260" t="s">
        <v>432</v>
      </c>
      <c r="V75" s="260" t="s">
        <v>432</v>
      </c>
      <c r="W75" s="260" t="s">
        <v>432</v>
      </c>
      <c r="X75" s="260" t="s">
        <v>432</v>
      </c>
      <c r="Y75" s="260" t="s">
        <v>432</v>
      </c>
      <c r="Z75" s="260" t="s">
        <v>432</v>
      </c>
      <c r="AA75" s="260" t="s">
        <v>432</v>
      </c>
      <c r="AB75" s="260" t="s">
        <v>432</v>
      </c>
      <c r="AC75" s="260" t="s">
        <v>432</v>
      </c>
      <c r="AD75" s="260" t="s">
        <v>432</v>
      </c>
      <c r="AE75" s="433"/>
      <c r="AF75" s="435" t="s">
        <v>411</v>
      </c>
      <c r="AG75" s="435" t="s">
        <v>411</v>
      </c>
      <c r="AH75" s="435" t="s">
        <v>411</v>
      </c>
      <c r="AI75" s="435" t="s">
        <v>411</v>
      </c>
      <c r="AJ75" s="435" t="s">
        <v>411</v>
      </c>
      <c r="AK75" s="435" t="s">
        <v>432</v>
      </c>
      <c r="AL75" s="249" t="s">
        <v>403</v>
      </c>
    </row>
    <row r="76" spans="1:38" s="250" customFormat="1" ht="24.75" customHeight="1" thickBot="1">
      <c r="A76" s="106" t="s">
        <v>121</v>
      </c>
      <c r="B76" s="106" t="s">
        <v>212</v>
      </c>
      <c r="C76" s="106" t="s">
        <v>90</v>
      </c>
      <c r="D76" s="245"/>
      <c r="E76" s="480" t="s">
        <v>432</v>
      </c>
      <c r="F76" s="480" t="s">
        <v>432</v>
      </c>
      <c r="G76" s="480" t="s">
        <v>432</v>
      </c>
      <c r="H76" s="480" t="s">
        <v>432</v>
      </c>
      <c r="I76" s="480" t="s">
        <v>432</v>
      </c>
      <c r="J76" s="480" t="s">
        <v>432</v>
      </c>
      <c r="K76" s="480" t="s">
        <v>432</v>
      </c>
      <c r="L76" s="480" t="s">
        <v>432</v>
      </c>
      <c r="M76" s="260" t="s">
        <v>432</v>
      </c>
      <c r="N76" s="260" t="s">
        <v>432</v>
      </c>
      <c r="O76" s="260" t="s">
        <v>432</v>
      </c>
      <c r="P76" s="260" t="s">
        <v>432</v>
      </c>
      <c r="Q76" s="260" t="s">
        <v>432</v>
      </c>
      <c r="R76" s="260" t="s">
        <v>432</v>
      </c>
      <c r="S76" s="260" t="s">
        <v>432</v>
      </c>
      <c r="T76" s="260" t="s">
        <v>432</v>
      </c>
      <c r="U76" s="260" t="s">
        <v>432</v>
      </c>
      <c r="V76" s="260" t="s">
        <v>432</v>
      </c>
      <c r="W76" s="260" t="s">
        <v>432</v>
      </c>
      <c r="X76" s="260" t="s">
        <v>432</v>
      </c>
      <c r="Y76" s="260" t="s">
        <v>432</v>
      </c>
      <c r="Z76" s="260" t="s">
        <v>432</v>
      </c>
      <c r="AA76" s="260" t="s">
        <v>432</v>
      </c>
      <c r="AB76" s="260" t="s">
        <v>432</v>
      </c>
      <c r="AC76" s="260" t="s">
        <v>432</v>
      </c>
      <c r="AD76" s="260" t="s">
        <v>432</v>
      </c>
      <c r="AE76" s="433"/>
      <c r="AF76" s="435" t="s">
        <v>411</v>
      </c>
      <c r="AG76" s="435" t="s">
        <v>411</v>
      </c>
      <c r="AH76" s="435" t="s">
        <v>411</v>
      </c>
      <c r="AI76" s="435" t="s">
        <v>411</v>
      </c>
      <c r="AJ76" s="435" t="s">
        <v>411</v>
      </c>
      <c r="AK76" s="435" t="s">
        <v>432</v>
      </c>
      <c r="AL76" s="249" t="s">
        <v>404</v>
      </c>
    </row>
    <row r="77" spans="1:38" s="250" customFormat="1" ht="24.75" customHeight="1" thickBot="1">
      <c r="A77" s="106" t="s">
        <v>121</v>
      </c>
      <c r="B77" s="106" t="s">
        <v>213</v>
      </c>
      <c r="C77" s="106" t="s">
        <v>92</v>
      </c>
      <c r="D77" s="245"/>
      <c r="E77" s="480" t="s">
        <v>432</v>
      </c>
      <c r="F77" s="480" t="s">
        <v>432</v>
      </c>
      <c r="G77" s="480" t="s">
        <v>432</v>
      </c>
      <c r="H77" s="480" t="s">
        <v>432</v>
      </c>
      <c r="I77" s="480" t="s">
        <v>432</v>
      </c>
      <c r="J77" s="480" t="s">
        <v>432</v>
      </c>
      <c r="K77" s="480" t="s">
        <v>432</v>
      </c>
      <c r="L77" s="480" t="s">
        <v>432</v>
      </c>
      <c r="M77" s="260" t="s">
        <v>432</v>
      </c>
      <c r="N77" s="260" t="s">
        <v>432</v>
      </c>
      <c r="O77" s="260" t="s">
        <v>432</v>
      </c>
      <c r="P77" s="260" t="s">
        <v>432</v>
      </c>
      <c r="Q77" s="260" t="s">
        <v>432</v>
      </c>
      <c r="R77" s="260" t="s">
        <v>432</v>
      </c>
      <c r="S77" s="260" t="s">
        <v>432</v>
      </c>
      <c r="T77" s="260" t="s">
        <v>432</v>
      </c>
      <c r="U77" s="260" t="s">
        <v>432</v>
      </c>
      <c r="V77" s="260" t="s">
        <v>432</v>
      </c>
      <c r="W77" s="260" t="s">
        <v>432</v>
      </c>
      <c r="X77" s="260" t="s">
        <v>432</v>
      </c>
      <c r="Y77" s="260" t="s">
        <v>432</v>
      </c>
      <c r="Z77" s="260" t="s">
        <v>432</v>
      </c>
      <c r="AA77" s="260" t="s">
        <v>432</v>
      </c>
      <c r="AB77" s="260" t="s">
        <v>432</v>
      </c>
      <c r="AC77" s="260" t="s">
        <v>432</v>
      </c>
      <c r="AD77" s="260" t="s">
        <v>432</v>
      </c>
      <c r="AE77" s="433"/>
      <c r="AF77" s="435" t="s">
        <v>411</v>
      </c>
      <c r="AG77" s="435" t="s">
        <v>411</v>
      </c>
      <c r="AH77" s="435" t="s">
        <v>411</v>
      </c>
      <c r="AI77" s="435" t="s">
        <v>411</v>
      </c>
      <c r="AJ77" s="435" t="s">
        <v>411</v>
      </c>
      <c r="AK77" s="435" t="s">
        <v>432</v>
      </c>
      <c r="AL77" s="249" t="s">
        <v>405</v>
      </c>
    </row>
    <row r="78" spans="1:38" s="250" customFormat="1" ht="24.75" customHeight="1" thickBot="1">
      <c r="A78" s="106" t="s">
        <v>121</v>
      </c>
      <c r="B78" s="106" t="s">
        <v>214</v>
      </c>
      <c r="C78" s="106" t="s">
        <v>89</v>
      </c>
      <c r="D78" s="245"/>
      <c r="E78" s="480" t="s">
        <v>432</v>
      </c>
      <c r="F78" s="480" t="s">
        <v>432</v>
      </c>
      <c r="G78" s="480" t="s">
        <v>432</v>
      </c>
      <c r="H78" s="480" t="s">
        <v>432</v>
      </c>
      <c r="I78" s="480" t="s">
        <v>432</v>
      </c>
      <c r="J78" s="480" t="s">
        <v>432</v>
      </c>
      <c r="K78" s="480" t="s">
        <v>432</v>
      </c>
      <c r="L78" s="480" t="s">
        <v>432</v>
      </c>
      <c r="M78" s="260" t="s">
        <v>432</v>
      </c>
      <c r="N78" s="260" t="s">
        <v>432</v>
      </c>
      <c r="O78" s="260" t="s">
        <v>432</v>
      </c>
      <c r="P78" s="260" t="s">
        <v>432</v>
      </c>
      <c r="Q78" s="260" t="s">
        <v>432</v>
      </c>
      <c r="R78" s="260" t="s">
        <v>432</v>
      </c>
      <c r="S78" s="260" t="s">
        <v>432</v>
      </c>
      <c r="T78" s="260" t="s">
        <v>432</v>
      </c>
      <c r="U78" s="260" t="s">
        <v>432</v>
      </c>
      <c r="V78" s="260" t="s">
        <v>432</v>
      </c>
      <c r="W78" s="260" t="s">
        <v>432</v>
      </c>
      <c r="X78" s="260" t="s">
        <v>432</v>
      </c>
      <c r="Y78" s="260" t="s">
        <v>432</v>
      </c>
      <c r="Z78" s="260" t="s">
        <v>432</v>
      </c>
      <c r="AA78" s="260" t="s">
        <v>432</v>
      </c>
      <c r="AB78" s="260" t="s">
        <v>432</v>
      </c>
      <c r="AC78" s="260" t="s">
        <v>432</v>
      </c>
      <c r="AD78" s="260" t="s">
        <v>432</v>
      </c>
      <c r="AE78" s="433"/>
      <c r="AF78" s="435" t="s">
        <v>411</v>
      </c>
      <c r="AG78" s="435" t="s">
        <v>411</v>
      </c>
      <c r="AH78" s="435" t="s">
        <v>411</v>
      </c>
      <c r="AI78" s="435" t="s">
        <v>411</v>
      </c>
      <c r="AJ78" s="435" t="s">
        <v>411</v>
      </c>
      <c r="AK78" s="435" t="s">
        <v>432</v>
      </c>
      <c r="AL78" s="249" t="s">
        <v>406</v>
      </c>
    </row>
    <row r="79" spans="1:38" s="250" customFormat="1" ht="24.75" customHeight="1" thickBot="1">
      <c r="A79" s="106" t="s">
        <v>121</v>
      </c>
      <c r="B79" s="106" t="s">
        <v>215</v>
      </c>
      <c r="C79" s="106" t="s">
        <v>91</v>
      </c>
      <c r="D79" s="245"/>
      <c r="E79" s="480" t="s">
        <v>432</v>
      </c>
      <c r="F79" s="480" t="s">
        <v>432</v>
      </c>
      <c r="G79" s="480" t="s">
        <v>432</v>
      </c>
      <c r="H79" s="480" t="s">
        <v>432</v>
      </c>
      <c r="I79" s="480" t="s">
        <v>432</v>
      </c>
      <c r="J79" s="480" t="s">
        <v>432</v>
      </c>
      <c r="K79" s="480" t="s">
        <v>432</v>
      </c>
      <c r="L79" s="480" t="s">
        <v>432</v>
      </c>
      <c r="M79" s="260" t="s">
        <v>432</v>
      </c>
      <c r="N79" s="260" t="s">
        <v>432</v>
      </c>
      <c r="O79" s="260" t="s">
        <v>432</v>
      </c>
      <c r="P79" s="260" t="s">
        <v>432</v>
      </c>
      <c r="Q79" s="260" t="s">
        <v>432</v>
      </c>
      <c r="R79" s="260" t="s">
        <v>432</v>
      </c>
      <c r="S79" s="260" t="s">
        <v>432</v>
      </c>
      <c r="T79" s="260" t="s">
        <v>432</v>
      </c>
      <c r="U79" s="260" t="s">
        <v>432</v>
      </c>
      <c r="V79" s="260" t="s">
        <v>432</v>
      </c>
      <c r="W79" s="260" t="s">
        <v>432</v>
      </c>
      <c r="X79" s="260" t="s">
        <v>432</v>
      </c>
      <c r="Y79" s="260" t="s">
        <v>432</v>
      </c>
      <c r="Z79" s="260" t="s">
        <v>432</v>
      </c>
      <c r="AA79" s="260" t="s">
        <v>432</v>
      </c>
      <c r="AB79" s="260" t="s">
        <v>432</v>
      </c>
      <c r="AC79" s="260" t="s">
        <v>432</v>
      </c>
      <c r="AD79" s="260" t="s">
        <v>432</v>
      </c>
      <c r="AE79" s="433"/>
      <c r="AF79" s="435" t="s">
        <v>411</v>
      </c>
      <c r="AG79" s="435" t="s">
        <v>411</v>
      </c>
      <c r="AH79" s="435" t="s">
        <v>411</v>
      </c>
      <c r="AI79" s="435" t="s">
        <v>411</v>
      </c>
      <c r="AJ79" s="435" t="s">
        <v>411</v>
      </c>
      <c r="AK79" s="435" t="s">
        <v>432</v>
      </c>
      <c r="AL79" s="249" t="s">
        <v>407</v>
      </c>
    </row>
    <row r="80" spans="1:38" s="250" customFormat="1" ht="24.75" customHeight="1" thickBot="1">
      <c r="A80" s="106" t="s">
        <v>121</v>
      </c>
      <c r="B80" s="107" t="s">
        <v>216</v>
      </c>
      <c r="C80" s="107" t="s">
        <v>317</v>
      </c>
      <c r="D80" s="245"/>
      <c r="E80" s="480" t="s">
        <v>432</v>
      </c>
      <c r="F80" s="480" t="s">
        <v>432</v>
      </c>
      <c r="G80" s="480" t="s">
        <v>432</v>
      </c>
      <c r="H80" s="480" t="s">
        <v>432</v>
      </c>
      <c r="I80" s="480" t="s">
        <v>432</v>
      </c>
      <c r="J80" s="480" t="s">
        <v>432</v>
      </c>
      <c r="K80" s="480" t="s">
        <v>432</v>
      </c>
      <c r="L80" s="480" t="s">
        <v>432</v>
      </c>
      <c r="M80" s="260" t="s">
        <v>432</v>
      </c>
      <c r="N80" s="260" t="s">
        <v>432</v>
      </c>
      <c r="O80" s="260" t="s">
        <v>432</v>
      </c>
      <c r="P80" s="260" t="s">
        <v>432</v>
      </c>
      <c r="Q80" s="260" t="s">
        <v>432</v>
      </c>
      <c r="R80" s="260" t="s">
        <v>432</v>
      </c>
      <c r="S80" s="260" t="s">
        <v>432</v>
      </c>
      <c r="T80" s="260" t="s">
        <v>432</v>
      </c>
      <c r="U80" s="260" t="s">
        <v>432</v>
      </c>
      <c r="V80" s="260" t="s">
        <v>432</v>
      </c>
      <c r="W80" s="260" t="s">
        <v>432</v>
      </c>
      <c r="X80" s="260" t="s">
        <v>432</v>
      </c>
      <c r="Y80" s="260" t="s">
        <v>432</v>
      </c>
      <c r="Z80" s="260" t="s">
        <v>432</v>
      </c>
      <c r="AA80" s="260" t="s">
        <v>432</v>
      </c>
      <c r="AB80" s="260" t="s">
        <v>432</v>
      </c>
      <c r="AC80" s="260" t="s">
        <v>432</v>
      </c>
      <c r="AD80" s="260" t="s">
        <v>432</v>
      </c>
      <c r="AE80" s="433"/>
      <c r="AF80" s="435" t="s">
        <v>411</v>
      </c>
      <c r="AG80" s="435" t="s">
        <v>411</v>
      </c>
      <c r="AH80" s="435" t="s">
        <v>411</v>
      </c>
      <c r="AI80" s="435" t="s">
        <v>411</v>
      </c>
      <c r="AJ80" s="435" t="s">
        <v>411</v>
      </c>
      <c r="AK80" s="435" t="s">
        <v>432</v>
      </c>
      <c r="AL80" s="249" t="s">
        <v>380</v>
      </c>
    </row>
    <row r="81" spans="1:38" s="250" customFormat="1" ht="24.75" customHeight="1" thickBot="1">
      <c r="A81" s="106" t="s">
        <v>121</v>
      </c>
      <c r="B81" s="107" t="s">
        <v>217</v>
      </c>
      <c r="C81" s="107" t="s">
        <v>370</v>
      </c>
      <c r="D81" s="245"/>
      <c r="E81" s="480" t="s">
        <v>432</v>
      </c>
      <c r="F81" s="480" t="s">
        <v>432</v>
      </c>
      <c r="G81" s="480" t="s">
        <v>432</v>
      </c>
      <c r="H81" s="480" t="s">
        <v>432</v>
      </c>
      <c r="I81" s="480" t="s">
        <v>432</v>
      </c>
      <c r="J81" s="480" t="s">
        <v>432</v>
      </c>
      <c r="K81" s="480" t="s">
        <v>432</v>
      </c>
      <c r="L81" s="480" t="s">
        <v>432</v>
      </c>
      <c r="M81" s="260" t="s">
        <v>432</v>
      </c>
      <c r="N81" s="260" t="s">
        <v>432</v>
      </c>
      <c r="O81" s="260" t="s">
        <v>432</v>
      </c>
      <c r="P81" s="260" t="s">
        <v>432</v>
      </c>
      <c r="Q81" s="260" t="s">
        <v>432</v>
      </c>
      <c r="R81" s="260" t="s">
        <v>432</v>
      </c>
      <c r="S81" s="260" t="s">
        <v>432</v>
      </c>
      <c r="T81" s="260" t="s">
        <v>432</v>
      </c>
      <c r="U81" s="260" t="s">
        <v>432</v>
      </c>
      <c r="V81" s="260" t="s">
        <v>432</v>
      </c>
      <c r="W81" s="260" t="s">
        <v>432</v>
      </c>
      <c r="X81" s="260" t="s">
        <v>432</v>
      </c>
      <c r="Y81" s="260" t="s">
        <v>432</v>
      </c>
      <c r="Z81" s="260" t="s">
        <v>432</v>
      </c>
      <c r="AA81" s="260" t="s">
        <v>432</v>
      </c>
      <c r="AB81" s="260" t="s">
        <v>432</v>
      </c>
      <c r="AC81" s="260" t="s">
        <v>432</v>
      </c>
      <c r="AD81" s="260" t="s">
        <v>432</v>
      </c>
      <c r="AE81" s="433"/>
      <c r="AF81" s="435" t="s">
        <v>411</v>
      </c>
      <c r="AG81" s="435" t="s">
        <v>411</v>
      </c>
      <c r="AH81" s="435" t="s">
        <v>411</v>
      </c>
      <c r="AI81" s="435" t="s">
        <v>411</v>
      </c>
      <c r="AJ81" s="435" t="s">
        <v>411</v>
      </c>
      <c r="AK81" s="435" t="s">
        <v>432</v>
      </c>
      <c r="AL81" s="249" t="s">
        <v>408</v>
      </c>
    </row>
    <row r="82" spans="1:38" s="250" customFormat="1" ht="24.75" customHeight="1" thickBot="1">
      <c r="A82" s="106" t="s">
        <v>124</v>
      </c>
      <c r="B82" s="107" t="s">
        <v>224</v>
      </c>
      <c r="C82" s="92" t="s">
        <v>99</v>
      </c>
      <c r="D82" s="245"/>
      <c r="E82" s="260" t="s">
        <v>411</v>
      </c>
      <c r="F82" s="479">
        <v>2.294780894765621</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433"/>
      <c r="AF82" s="435" t="s">
        <v>411</v>
      </c>
      <c r="AG82" s="435" t="s">
        <v>411</v>
      </c>
      <c r="AH82" s="435" t="s">
        <v>411</v>
      </c>
      <c r="AI82" s="435" t="s">
        <v>411</v>
      </c>
      <c r="AJ82" s="435" t="s">
        <v>411</v>
      </c>
      <c r="AK82" s="471">
        <v>15.227244781506334</v>
      </c>
      <c r="AL82" s="249" t="s">
        <v>410</v>
      </c>
    </row>
    <row r="83" spans="1:38" s="250" customFormat="1" ht="24.75" customHeight="1" thickBot="1">
      <c r="A83" s="106" t="s">
        <v>121</v>
      </c>
      <c r="B83" s="119" t="s">
        <v>225</v>
      </c>
      <c r="C83" s="94" t="s">
        <v>79</v>
      </c>
      <c r="D83" s="245"/>
      <c r="E83" s="262" t="s">
        <v>431</v>
      </c>
      <c r="F83" s="267">
        <v>2.7495808E-3</v>
      </c>
      <c r="G83" s="262" t="s">
        <v>431</v>
      </c>
      <c r="H83" s="262" t="s">
        <v>411</v>
      </c>
      <c r="I83" s="259">
        <v>6.8739519999999998E-2</v>
      </c>
      <c r="J83" s="259">
        <v>0.51554639999999996</v>
      </c>
      <c r="K83" s="259">
        <v>2.4058831999999999</v>
      </c>
      <c r="L83" s="259">
        <v>3.9181526400000003E-3</v>
      </c>
      <c r="M83" s="260" t="s">
        <v>431</v>
      </c>
      <c r="N83" s="260" t="s">
        <v>411</v>
      </c>
      <c r="O83" s="260" t="s">
        <v>411</v>
      </c>
      <c r="P83" s="260" t="s">
        <v>411</v>
      </c>
      <c r="Q83" s="260" t="s">
        <v>411</v>
      </c>
      <c r="R83" s="260" t="s">
        <v>411</v>
      </c>
      <c r="S83" s="260" t="s">
        <v>411</v>
      </c>
      <c r="T83" s="260" t="s">
        <v>411</v>
      </c>
      <c r="U83" s="260" t="s">
        <v>411</v>
      </c>
      <c r="V83" s="260" t="s">
        <v>411</v>
      </c>
      <c r="W83" s="260" t="s">
        <v>411</v>
      </c>
      <c r="X83" s="260" t="s">
        <v>431</v>
      </c>
      <c r="Y83" s="260" t="s">
        <v>431</v>
      </c>
      <c r="Z83" s="260" t="s">
        <v>431</v>
      </c>
      <c r="AA83" s="260" t="s">
        <v>431</v>
      </c>
      <c r="AB83" s="260" t="s">
        <v>431</v>
      </c>
      <c r="AC83" s="260" t="s">
        <v>431</v>
      </c>
      <c r="AD83" s="260" t="s">
        <v>411</v>
      </c>
      <c r="AE83" s="433"/>
      <c r="AF83" s="435" t="s">
        <v>411</v>
      </c>
      <c r="AG83" s="435" t="s">
        <v>411</v>
      </c>
      <c r="AH83" s="435" t="s">
        <v>411</v>
      </c>
      <c r="AI83" s="435" t="s">
        <v>411</v>
      </c>
      <c r="AJ83" s="435" t="s">
        <v>411</v>
      </c>
      <c r="AK83" s="267">
        <v>171.84880000000001</v>
      </c>
      <c r="AL83" s="249" t="s">
        <v>435</v>
      </c>
    </row>
    <row r="84" spans="1:38" s="250" customFormat="1" ht="24.75" customHeight="1" thickBot="1">
      <c r="A84" s="106" t="s">
        <v>121</v>
      </c>
      <c r="B84" s="119" t="s">
        <v>226</v>
      </c>
      <c r="C84" s="94" t="s">
        <v>78</v>
      </c>
      <c r="D84" s="245"/>
      <c r="E84" s="259" t="s">
        <v>411</v>
      </c>
      <c r="F84" s="267">
        <v>5.5850859999999995E-3</v>
      </c>
      <c r="G84" s="259" t="s">
        <v>411</v>
      </c>
      <c r="H84" s="259" t="s">
        <v>411</v>
      </c>
      <c r="I84" s="259">
        <v>3.4369759999999991E-3</v>
      </c>
      <c r="J84" s="259">
        <v>1.7184879999999993E-2</v>
      </c>
      <c r="K84" s="259">
        <v>6.8739519999999971E-2</v>
      </c>
      <c r="L84" s="259">
        <v>4.4680687999999981E-7</v>
      </c>
      <c r="M84" s="260">
        <v>4.0814089999999991E-4</v>
      </c>
      <c r="N84" s="260" t="s">
        <v>431</v>
      </c>
      <c r="O84" s="260" t="s">
        <v>431</v>
      </c>
      <c r="P84" s="260" t="s">
        <v>431</v>
      </c>
      <c r="Q84" s="260" t="s">
        <v>411</v>
      </c>
      <c r="R84" s="260" t="s">
        <v>411</v>
      </c>
      <c r="S84" s="260" t="s">
        <v>411</v>
      </c>
      <c r="T84" s="260" t="s">
        <v>411</v>
      </c>
      <c r="U84" s="260" t="s">
        <v>411</v>
      </c>
      <c r="V84" s="260" t="s">
        <v>411</v>
      </c>
      <c r="W84" s="260" t="s">
        <v>411</v>
      </c>
      <c r="X84" s="260" t="s">
        <v>431</v>
      </c>
      <c r="Y84" s="260" t="s">
        <v>431</v>
      </c>
      <c r="Z84" s="260" t="s">
        <v>431</v>
      </c>
      <c r="AA84" s="260" t="s">
        <v>431</v>
      </c>
      <c r="AB84" s="260" t="s">
        <v>431</v>
      </c>
      <c r="AC84" s="260" t="s">
        <v>431</v>
      </c>
      <c r="AD84" s="260" t="s">
        <v>411</v>
      </c>
      <c r="AE84" s="433"/>
      <c r="AF84" s="435" t="s">
        <v>411</v>
      </c>
      <c r="AG84" s="435" t="s">
        <v>411</v>
      </c>
      <c r="AH84" s="435" t="s">
        <v>411</v>
      </c>
      <c r="AI84" s="435" t="s">
        <v>411</v>
      </c>
      <c r="AJ84" s="435" t="s">
        <v>411</v>
      </c>
      <c r="AK84" s="267">
        <v>42.962199999999989</v>
      </c>
      <c r="AL84" s="249" t="s">
        <v>436</v>
      </c>
    </row>
    <row r="85" spans="1:38" s="250" customFormat="1" ht="24.75" customHeight="1" thickBot="1">
      <c r="A85" s="106" t="s">
        <v>124</v>
      </c>
      <c r="B85" s="107" t="s">
        <v>227</v>
      </c>
      <c r="C85" s="94" t="s">
        <v>356</v>
      </c>
      <c r="D85" s="412"/>
      <c r="E85" s="260" t="s">
        <v>411</v>
      </c>
      <c r="F85" s="471">
        <v>6.2434073741132368</v>
      </c>
      <c r="G85" s="260" t="s">
        <v>411</v>
      </c>
      <c r="H85" s="260" t="s">
        <v>411</v>
      </c>
      <c r="I85" s="260" t="s">
        <v>411</v>
      </c>
      <c r="J85" s="260" t="s">
        <v>411</v>
      </c>
      <c r="K85" s="260" t="s">
        <v>411</v>
      </c>
      <c r="L85" s="260" t="s">
        <v>411</v>
      </c>
      <c r="M85" s="260" t="s">
        <v>411</v>
      </c>
      <c r="N85" s="260" t="s">
        <v>411</v>
      </c>
      <c r="O85" s="260" t="s">
        <v>411</v>
      </c>
      <c r="P85" s="260" t="s">
        <v>411</v>
      </c>
      <c r="Q85" s="260" t="s">
        <v>411</v>
      </c>
      <c r="R85" s="260" t="s">
        <v>411</v>
      </c>
      <c r="S85" s="260" t="s">
        <v>411</v>
      </c>
      <c r="T85" s="260" t="s">
        <v>411</v>
      </c>
      <c r="U85" s="260" t="s">
        <v>411</v>
      </c>
      <c r="V85" s="260" t="s">
        <v>411</v>
      </c>
      <c r="W85" s="260" t="s">
        <v>411</v>
      </c>
      <c r="X85" s="260" t="s">
        <v>411</v>
      </c>
      <c r="Y85" s="260" t="s">
        <v>411</v>
      </c>
      <c r="Z85" s="260" t="s">
        <v>411</v>
      </c>
      <c r="AA85" s="260" t="s">
        <v>411</v>
      </c>
      <c r="AB85" s="260" t="s">
        <v>411</v>
      </c>
      <c r="AC85" s="260" t="s">
        <v>411</v>
      </c>
      <c r="AD85" s="260" t="s">
        <v>411</v>
      </c>
      <c r="AE85" s="433"/>
      <c r="AF85" s="435" t="s">
        <v>411</v>
      </c>
      <c r="AG85" s="435" t="s">
        <v>411</v>
      </c>
      <c r="AH85" s="435" t="s">
        <v>411</v>
      </c>
      <c r="AI85" s="435" t="s">
        <v>411</v>
      </c>
      <c r="AJ85" s="435" t="s">
        <v>411</v>
      </c>
      <c r="AK85" s="471">
        <v>13.282183705238682</v>
      </c>
      <c r="AL85" s="413" t="s">
        <v>409</v>
      </c>
    </row>
    <row r="86" spans="1:38" s="250" customFormat="1" ht="24.75" customHeight="1" thickBot="1">
      <c r="A86" s="106" t="s">
        <v>124</v>
      </c>
      <c r="B86" s="107" t="s">
        <v>228</v>
      </c>
      <c r="C86" s="92" t="s">
        <v>95</v>
      </c>
      <c r="D86" s="412"/>
      <c r="E86" s="467" t="s">
        <v>411</v>
      </c>
      <c r="F86" s="472">
        <v>6.2411462145081593E-2</v>
      </c>
      <c r="G86" s="467" t="s">
        <v>411</v>
      </c>
      <c r="H86" s="467" t="s">
        <v>411</v>
      </c>
      <c r="I86" s="467" t="s">
        <v>411</v>
      </c>
      <c r="J86" s="467" t="s">
        <v>411</v>
      </c>
      <c r="K86" s="467" t="s">
        <v>411</v>
      </c>
      <c r="L86" s="467" t="s">
        <v>411</v>
      </c>
      <c r="M86" s="467" t="s">
        <v>411</v>
      </c>
      <c r="N86" s="467" t="s">
        <v>411</v>
      </c>
      <c r="O86" s="467" t="s">
        <v>411</v>
      </c>
      <c r="P86" s="467" t="s">
        <v>411</v>
      </c>
      <c r="Q86" s="467" t="s">
        <v>411</v>
      </c>
      <c r="R86" s="467" t="s">
        <v>411</v>
      </c>
      <c r="S86" s="467" t="s">
        <v>411</v>
      </c>
      <c r="T86" s="467" t="s">
        <v>411</v>
      </c>
      <c r="U86" s="467" t="s">
        <v>411</v>
      </c>
      <c r="V86" s="467" t="s">
        <v>411</v>
      </c>
      <c r="W86" s="467" t="s">
        <v>411</v>
      </c>
      <c r="X86" s="467" t="s">
        <v>411</v>
      </c>
      <c r="Y86" s="467" t="s">
        <v>411</v>
      </c>
      <c r="Z86" s="467" t="s">
        <v>411</v>
      </c>
      <c r="AA86" s="467" t="s">
        <v>411</v>
      </c>
      <c r="AB86" s="260" t="s">
        <v>411</v>
      </c>
      <c r="AC86" s="260" t="s">
        <v>411</v>
      </c>
      <c r="AD86" s="260" t="s">
        <v>411</v>
      </c>
      <c r="AE86" s="433"/>
      <c r="AF86" s="435" t="s">
        <v>411</v>
      </c>
      <c r="AG86" s="435" t="s">
        <v>411</v>
      </c>
      <c r="AH86" s="435" t="s">
        <v>411</v>
      </c>
      <c r="AI86" s="435" t="s">
        <v>411</v>
      </c>
      <c r="AJ86" s="435" t="s">
        <v>411</v>
      </c>
      <c r="AK86" s="471" t="s">
        <v>448</v>
      </c>
      <c r="AL86" s="413" t="s">
        <v>443</v>
      </c>
    </row>
    <row r="87" spans="1:38" s="250" customFormat="1" ht="24.75" customHeight="1" thickBot="1">
      <c r="A87" s="106" t="s">
        <v>124</v>
      </c>
      <c r="B87" s="107" t="s">
        <v>229</v>
      </c>
      <c r="C87" s="92" t="s">
        <v>96</v>
      </c>
      <c r="D87" s="412"/>
      <c r="E87" s="467" t="s">
        <v>411</v>
      </c>
      <c r="F87" s="472">
        <v>3.2105986844058562E-2</v>
      </c>
      <c r="G87" s="467" t="s">
        <v>411</v>
      </c>
      <c r="H87" s="467" t="s">
        <v>411</v>
      </c>
      <c r="I87" s="467" t="s">
        <v>411</v>
      </c>
      <c r="J87" s="467" t="s">
        <v>411</v>
      </c>
      <c r="K87" s="467" t="s">
        <v>411</v>
      </c>
      <c r="L87" s="467" t="s">
        <v>411</v>
      </c>
      <c r="M87" s="467" t="s">
        <v>411</v>
      </c>
      <c r="N87" s="467" t="s">
        <v>411</v>
      </c>
      <c r="O87" s="467" t="s">
        <v>411</v>
      </c>
      <c r="P87" s="467" t="s">
        <v>411</v>
      </c>
      <c r="Q87" s="467" t="s">
        <v>411</v>
      </c>
      <c r="R87" s="467" t="s">
        <v>411</v>
      </c>
      <c r="S87" s="467" t="s">
        <v>411</v>
      </c>
      <c r="T87" s="467" t="s">
        <v>411</v>
      </c>
      <c r="U87" s="467" t="s">
        <v>411</v>
      </c>
      <c r="V87" s="467" t="s">
        <v>411</v>
      </c>
      <c r="W87" s="467" t="s">
        <v>411</v>
      </c>
      <c r="X87" s="467" t="s">
        <v>411</v>
      </c>
      <c r="Y87" s="467" t="s">
        <v>411</v>
      </c>
      <c r="Z87" s="467" t="s">
        <v>411</v>
      </c>
      <c r="AA87" s="467" t="s">
        <v>411</v>
      </c>
      <c r="AB87" s="260" t="s">
        <v>411</v>
      </c>
      <c r="AC87" s="260" t="s">
        <v>411</v>
      </c>
      <c r="AD87" s="260" t="s">
        <v>411</v>
      </c>
      <c r="AE87" s="433"/>
      <c r="AF87" s="435" t="s">
        <v>411</v>
      </c>
      <c r="AG87" s="435" t="s">
        <v>411</v>
      </c>
      <c r="AH87" s="435" t="s">
        <v>411</v>
      </c>
      <c r="AI87" s="435" t="s">
        <v>411</v>
      </c>
      <c r="AJ87" s="435" t="s">
        <v>411</v>
      </c>
      <c r="AK87" s="471" t="s">
        <v>448</v>
      </c>
      <c r="AL87" s="249" t="s">
        <v>451</v>
      </c>
    </row>
    <row r="88" spans="1:38" s="250" customFormat="1" ht="24.75" customHeight="1" thickBot="1">
      <c r="A88" s="106" t="s">
        <v>124</v>
      </c>
      <c r="B88" s="107" t="s">
        <v>230</v>
      </c>
      <c r="C88" s="92" t="s">
        <v>97</v>
      </c>
      <c r="D88" s="412"/>
      <c r="E88" s="467" t="s">
        <v>411</v>
      </c>
      <c r="F88" s="472">
        <v>1.9545269672844412</v>
      </c>
      <c r="G88" s="467" t="s">
        <v>411</v>
      </c>
      <c r="H88" s="467" t="s">
        <v>411</v>
      </c>
      <c r="I88" s="467" t="s">
        <v>411</v>
      </c>
      <c r="J88" s="467" t="s">
        <v>411</v>
      </c>
      <c r="K88" s="467" t="s">
        <v>411</v>
      </c>
      <c r="L88" s="467" t="s">
        <v>411</v>
      </c>
      <c r="M88" s="467" t="s">
        <v>411</v>
      </c>
      <c r="N88" s="467" t="s">
        <v>411</v>
      </c>
      <c r="O88" s="467" t="s">
        <v>411</v>
      </c>
      <c r="P88" s="467" t="s">
        <v>411</v>
      </c>
      <c r="Q88" s="467" t="s">
        <v>411</v>
      </c>
      <c r="R88" s="467" t="s">
        <v>411</v>
      </c>
      <c r="S88" s="467" t="s">
        <v>411</v>
      </c>
      <c r="T88" s="467" t="s">
        <v>411</v>
      </c>
      <c r="U88" s="467" t="s">
        <v>411</v>
      </c>
      <c r="V88" s="467" t="s">
        <v>411</v>
      </c>
      <c r="W88" s="467" t="s">
        <v>411</v>
      </c>
      <c r="X88" s="467" t="s">
        <v>411</v>
      </c>
      <c r="Y88" s="467" t="s">
        <v>411</v>
      </c>
      <c r="Z88" s="467" t="s">
        <v>411</v>
      </c>
      <c r="AA88" s="467" t="s">
        <v>411</v>
      </c>
      <c r="AB88" s="260" t="s">
        <v>411</v>
      </c>
      <c r="AC88" s="260" t="s">
        <v>411</v>
      </c>
      <c r="AD88" s="260" t="s">
        <v>411</v>
      </c>
      <c r="AE88" s="433"/>
      <c r="AF88" s="435" t="s">
        <v>411</v>
      </c>
      <c r="AG88" s="435" t="s">
        <v>411</v>
      </c>
      <c r="AH88" s="435" t="s">
        <v>411</v>
      </c>
      <c r="AI88" s="435" t="s">
        <v>411</v>
      </c>
      <c r="AJ88" s="435" t="s">
        <v>411</v>
      </c>
      <c r="AK88" s="471" t="s">
        <v>448</v>
      </c>
      <c r="AL88" s="249" t="s">
        <v>452</v>
      </c>
    </row>
    <row r="89" spans="1:38" s="250" customFormat="1" ht="24.75" customHeight="1" thickBot="1">
      <c r="A89" s="106" t="s">
        <v>124</v>
      </c>
      <c r="B89" s="107" t="s">
        <v>231</v>
      </c>
      <c r="C89" s="92" t="s">
        <v>98</v>
      </c>
      <c r="D89" s="412"/>
      <c r="E89" s="467" t="s">
        <v>411</v>
      </c>
      <c r="F89" s="472">
        <v>0.17756986575961961</v>
      </c>
      <c r="G89" s="467" t="s">
        <v>411</v>
      </c>
      <c r="H89" s="467" t="s">
        <v>411</v>
      </c>
      <c r="I89" s="467" t="s">
        <v>411</v>
      </c>
      <c r="J89" s="467" t="s">
        <v>411</v>
      </c>
      <c r="K89" s="467" t="s">
        <v>411</v>
      </c>
      <c r="L89" s="467" t="s">
        <v>411</v>
      </c>
      <c r="M89" s="467" t="s">
        <v>411</v>
      </c>
      <c r="N89" s="467" t="s">
        <v>411</v>
      </c>
      <c r="O89" s="467" t="s">
        <v>411</v>
      </c>
      <c r="P89" s="467" t="s">
        <v>411</v>
      </c>
      <c r="Q89" s="467" t="s">
        <v>411</v>
      </c>
      <c r="R89" s="467" t="s">
        <v>411</v>
      </c>
      <c r="S89" s="467" t="s">
        <v>411</v>
      </c>
      <c r="T89" s="467" t="s">
        <v>411</v>
      </c>
      <c r="U89" s="467" t="s">
        <v>411</v>
      </c>
      <c r="V89" s="467" t="s">
        <v>411</v>
      </c>
      <c r="W89" s="467" t="s">
        <v>411</v>
      </c>
      <c r="X89" s="467" t="s">
        <v>411</v>
      </c>
      <c r="Y89" s="467" t="s">
        <v>411</v>
      </c>
      <c r="Z89" s="467" t="s">
        <v>411</v>
      </c>
      <c r="AA89" s="467" t="s">
        <v>411</v>
      </c>
      <c r="AB89" s="260" t="s">
        <v>411</v>
      </c>
      <c r="AC89" s="260" t="s">
        <v>411</v>
      </c>
      <c r="AD89" s="260" t="s">
        <v>411</v>
      </c>
      <c r="AE89" s="433"/>
      <c r="AF89" s="435" t="s">
        <v>411</v>
      </c>
      <c r="AG89" s="435" t="s">
        <v>411</v>
      </c>
      <c r="AH89" s="435" t="s">
        <v>411</v>
      </c>
      <c r="AI89" s="435" t="s">
        <v>411</v>
      </c>
      <c r="AJ89" s="435" t="s">
        <v>411</v>
      </c>
      <c r="AK89" s="471" t="s">
        <v>448</v>
      </c>
      <c r="AL89" s="249" t="s">
        <v>442</v>
      </c>
    </row>
    <row r="90" spans="1:38" s="264" customFormat="1" ht="24.75" customHeight="1" thickBot="1">
      <c r="A90" s="106" t="s">
        <v>124</v>
      </c>
      <c r="B90" s="107" t="s">
        <v>232</v>
      </c>
      <c r="C90" s="92" t="s">
        <v>290</v>
      </c>
      <c r="D90" s="412"/>
      <c r="E90" s="467" t="s">
        <v>411</v>
      </c>
      <c r="F90" s="472">
        <v>1.2839678707011046</v>
      </c>
      <c r="G90" s="467" t="s">
        <v>411</v>
      </c>
      <c r="H90" s="467" t="s">
        <v>411</v>
      </c>
      <c r="I90" s="467" t="s">
        <v>411</v>
      </c>
      <c r="J90" s="467" t="s">
        <v>411</v>
      </c>
      <c r="K90" s="467" t="s">
        <v>411</v>
      </c>
      <c r="L90" s="467" t="s">
        <v>411</v>
      </c>
      <c r="M90" s="467" t="s">
        <v>411</v>
      </c>
      <c r="N90" s="467" t="s">
        <v>411</v>
      </c>
      <c r="O90" s="467" t="s">
        <v>411</v>
      </c>
      <c r="P90" s="467" t="s">
        <v>411</v>
      </c>
      <c r="Q90" s="467" t="s">
        <v>411</v>
      </c>
      <c r="R90" s="467" t="s">
        <v>411</v>
      </c>
      <c r="S90" s="467" t="s">
        <v>411</v>
      </c>
      <c r="T90" s="467" t="s">
        <v>411</v>
      </c>
      <c r="U90" s="467" t="s">
        <v>411</v>
      </c>
      <c r="V90" s="467" t="s">
        <v>411</v>
      </c>
      <c r="W90" s="467" t="s">
        <v>411</v>
      </c>
      <c r="X90" s="467" t="s">
        <v>411</v>
      </c>
      <c r="Y90" s="467" t="s">
        <v>411</v>
      </c>
      <c r="Z90" s="467" t="s">
        <v>411</v>
      </c>
      <c r="AA90" s="467" t="s">
        <v>411</v>
      </c>
      <c r="AB90" s="260" t="s">
        <v>411</v>
      </c>
      <c r="AC90" s="260" t="s">
        <v>411</v>
      </c>
      <c r="AD90" s="260" t="s">
        <v>411</v>
      </c>
      <c r="AE90" s="433"/>
      <c r="AF90" s="435" t="s">
        <v>411</v>
      </c>
      <c r="AG90" s="435" t="s">
        <v>411</v>
      </c>
      <c r="AH90" s="435" t="s">
        <v>411</v>
      </c>
      <c r="AI90" s="435" t="s">
        <v>411</v>
      </c>
      <c r="AJ90" s="435" t="s">
        <v>411</v>
      </c>
      <c r="AK90" s="471">
        <v>2.0327974340930743</v>
      </c>
      <c r="AL90" s="249" t="s">
        <v>410</v>
      </c>
    </row>
    <row r="91" spans="1:38" s="250" customFormat="1" ht="24.75" customHeight="1" thickBot="1">
      <c r="A91" s="106" t="s">
        <v>124</v>
      </c>
      <c r="B91" s="107" t="s">
        <v>265</v>
      </c>
      <c r="C91" s="107" t="s">
        <v>291</v>
      </c>
      <c r="D91" s="412"/>
      <c r="E91" s="471">
        <v>3.9755955645210204E-3</v>
      </c>
      <c r="F91" s="471">
        <v>1.06734727708232E-2</v>
      </c>
      <c r="G91" s="471">
        <v>7.1111940000000002E-5</v>
      </c>
      <c r="H91" s="471">
        <v>9.1518413220901419E-3</v>
      </c>
      <c r="I91" s="471">
        <v>5.9543323198995371E-2</v>
      </c>
      <c r="J91" s="471">
        <v>5.9544452984055377E-2</v>
      </c>
      <c r="K91" s="471">
        <v>5.9544686334825375E-2</v>
      </c>
      <c r="L91" s="468" t="s">
        <v>431</v>
      </c>
      <c r="M91" s="471">
        <v>0.12167835065172691</v>
      </c>
      <c r="N91" s="471">
        <v>1.8460847999999998E-2</v>
      </c>
      <c r="O91" s="471">
        <v>1.1943269593563075E-2</v>
      </c>
      <c r="P91" s="471">
        <v>1.3421789999999999E-6</v>
      </c>
      <c r="Q91" s="471">
        <v>3.1317509999999994E-5</v>
      </c>
      <c r="R91" s="471">
        <v>3.6733319999999997E-4</v>
      </c>
      <c r="S91" s="471">
        <v>2.2363288033563074E-2</v>
      </c>
      <c r="T91" s="471">
        <v>6.6606200167815379E-3</v>
      </c>
      <c r="U91" s="468" t="s">
        <v>411</v>
      </c>
      <c r="V91" s="471">
        <v>1.2076430016781537E-2</v>
      </c>
      <c r="W91" s="471">
        <v>2.2052629691783474E-4</v>
      </c>
      <c r="X91" s="471">
        <v>2.4478418957879657E-4</v>
      </c>
      <c r="Y91" s="471">
        <v>9.9236833613025623E-5</v>
      </c>
      <c r="Z91" s="471">
        <v>9.9236833613025623E-5</v>
      </c>
      <c r="AA91" s="471">
        <v>9.9236833613025623E-5</v>
      </c>
      <c r="AB91" s="474">
        <v>5.4199999999999995E-4</v>
      </c>
      <c r="AC91" s="260" t="s">
        <v>411</v>
      </c>
      <c r="AD91" s="260" t="s">
        <v>411</v>
      </c>
      <c r="AE91" s="433"/>
      <c r="AF91" s="435" t="s">
        <v>411</v>
      </c>
      <c r="AG91" s="435" t="s">
        <v>411</v>
      </c>
      <c r="AH91" s="435" t="s">
        <v>411</v>
      </c>
      <c r="AI91" s="435" t="s">
        <v>411</v>
      </c>
      <c r="AJ91" s="435" t="s">
        <v>411</v>
      </c>
      <c r="AK91" s="479">
        <v>2.2288099691783474</v>
      </c>
      <c r="AL91" s="270" t="s">
        <v>444</v>
      </c>
    </row>
    <row r="92" spans="1:38" s="250" customFormat="1" ht="24.75" customHeight="1" thickBot="1">
      <c r="A92" s="106" t="s">
        <v>121</v>
      </c>
      <c r="B92" s="106" t="s">
        <v>218</v>
      </c>
      <c r="C92" s="106" t="s">
        <v>117</v>
      </c>
      <c r="D92" s="436"/>
      <c r="E92" s="469" t="s">
        <v>411</v>
      </c>
      <c r="F92" s="469" t="s">
        <v>411</v>
      </c>
      <c r="G92" s="469">
        <v>2.996E-3</v>
      </c>
      <c r="H92" s="469" t="s">
        <v>431</v>
      </c>
      <c r="I92" s="469" t="s">
        <v>431</v>
      </c>
      <c r="J92" s="469" t="s">
        <v>431</v>
      </c>
      <c r="K92" s="469" t="s">
        <v>431</v>
      </c>
      <c r="L92" s="469" t="s">
        <v>431</v>
      </c>
      <c r="M92" s="260" t="s">
        <v>411</v>
      </c>
      <c r="N92" s="260" t="s">
        <v>411</v>
      </c>
      <c r="O92" s="260" t="s">
        <v>411</v>
      </c>
      <c r="P92" s="260" t="s">
        <v>411</v>
      </c>
      <c r="Q92" s="260" t="s">
        <v>411</v>
      </c>
      <c r="R92" s="260" t="s">
        <v>411</v>
      </c>
      <c r="S92" s="260" t="s">
        <v>411</v>
      </c>
      <c r="T92" s="260" t="s">
        <v>411</v>
      </c>
      <c r="U92" s="260" t="s">
        <v>411</v>
      </c>
      <c r="V92" s="260" t="s">
        <v>411</v>
      </c>
      <c r="W92" s="260" t="s">
        <v>411</v>
      </c>
      <c r="X92" s="260" t="s">
        <v>411</v>
      </c>
      <c r="Y92" s="260" t="s">
        <v>431</v>
      </c>
      <c r="Z92" s="260" t="s">
        <v>431</v>
      </c>
      <c r="AA92" s="260" t="s">
        <v>431</v>
      </c>
      <c r="AB92" s="260" t="s">
        <v>431</v>
      </c>
      <c r="AC92" s="260" t="s">
        <v>431</v>
      </c>
      <c r="AD92" s="260" t="s">
        <v>411</v>
      </c>
      <c r="AE92" s="433"/>
      <c r="AF92" s="435" t="s">
        <v>411</v>
      </c>
      <c r="AG92" s="435" t="s">
        <v>411</v>
      </c>
      <c r="AH92" s="435" t="s">
        <v>411</v>
      </c>
      <c r="AI92" s="435" t="s">
        <v>411</v>
      </c>
      <c r="AJ92" s="435" t="s">
        <v>411</v>
      </c>
      <c r="AK92" s="267">
        <v>1.498</v>
      </c>
      <c r="AL92" s="249" t="s">
        <v>412</v>
      </c>
    </row>
    <row r="93" spans="1:38" s="250" customFormat="1" ht="24.75" customHeight="1" thickBot="1">
      <c r="A93" s="106" t="s">
        <v>121</v>
      </c>
      <c r="B93" s="107" t="s">
        <v>219</v>
      </c>
      <c r="C93" s="106" t="s">
        <v>118</v>
      </c>
      <c r="D93" s="253"/>
      <c r="E93" s="262" t="s">
        <v>411</v>
      </c>
      <c r="F93" s="469">
        <v>1.8450509500000001</v>
      </c>
      <c r="G93" s="262" t="s">
        <v>411</v>
      </c>
      <c r="H93" s="262" t="s">
        <v>411</v>
      </c>
      <c r="I93" s="262" t="s">
        <v>411</v>
      </c>
      <c r="J93" s="262" t="s">
        <v>411</v>
      </c>
      <c r="K93" s="262" t="s">
        <v>411</v>
      </c>
      <c r="L93" s="262" t="s">
        <v>411</v>
      </c>
      <c r="M93" s="260" t="s">
        <v>411</v>
      </c>
      <c r="N93" s="260" t="s">
        <v>411</v>
      </c>
      <c r="O93" s="260" t="s">
        <v>411</v>
      </c>
      <c r="P93" s="260" t="s">
        <v>411</v>
      </c>
      <c r="Q93" s="260" t="s">
        <v>411</v>
      </c>
      <c r="R93" s="260" t="s">
        <v>411</v>
      </c>
      <c r="S93" s="260" t="s">
        <v>411</v>
      </c>
      <c r="T93" s="260" t="s">
        <v>411</v>
      </c>
      <c r="U93" s="260" t="s">
        <v>411</v>
      </c>
      <c r="V93" s="260" t="s">
        <v>411</v>
      </c>
      <c r="W93" s="260" t="s">
        <v>411</v>
      </c>
      <c r="X93" s="260" t="s">
        <v>411</v>
      </c>
      <c r="Y93" s="260" t="s">
        <v>411</v>
      </c>
      <c r="Z93" s="260" t="s">
        <v>411</v>
      </c>
      <c r="AA93" s="260" t="s">
        <v>411</v>
      </c>
      <c r="AB93" s="260" t="s">
        <v>411</v>
      </c>
      <c r="AC93" s="260" t="s">
        <v>411</v>
      </c>
      <c r="AD93" s="260" t="s">
        <v>411</v>
      </c>
      <c r="AE93" s="433"/>
      <c r="AF93" s="435" t="s">
        <v>411</v>
      </c>
      <c r="AG93" s="435" t="s">
        <v>411</v>
      </c>
      <c r="AH93" s="435" t="s">
        <v>411</v>
      </c>
      <c r="AI93" s="435" t="s">
        <v>411</v>
      </c>
      <c r="AJ93" s="435" t="s">
        <v>411</v>
      </c>
      <c r="AK93" s="267">
        <v>1667.28</v>
      </c>
      <c r="AL93" s="249"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49"/>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49"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49"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49"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49" t="s">
        <v>411</v>
      </c>
    </row>
    <row r="99" spans="1:38" s="10" customFormat="1" ht="24.75" customHeight="1" thickBot="1">
      <c r="A99" s="98" t="s">
        <v>125</v>
      </c>
      <c r="B99" s="98" t="s">
        <v>233</v>
      </c>
      <c r="C99" s="106" t="s">
        <v>288</v>
      </c>
      <c r="D99" s="136"/>
      <c r="E99" s="154">
        <v>0.18392599600801104</v>
      </c>
      <c r="F99" s="154">
        <v>4.5031322914546559</v>
      </c>
      <c r="G99" s="154" t="s">
        <v>411</v>
      </c>
      <c r="H99" s="475">
        <v>5.2701662838868835</v>
      </c>
      <c r="I99" s="147">
        <v>0.10008919999999999</v>
      </c>
      <c r="J99" s="147">
        <v>0.1537956</v>
      </c>
      <c r="K99" s="147">
        <v>0.33688559999999995</v>
      </c>
      <c r="L99" s="147" t="s">
        <v>411</v>
      </c>
      <c r="M99" s="154" t="s">
        <v>411</v>
      </c>
      <c r="N99" s="154" t="s">
        <v>411</v>
      </c>
      <c r="O99" s="154" t="s">
        <v>411</v>
      </c>
      <c r="P99" s="154" t="s">
        <v>411</v>
      </c>
      <c r="Q99" s="154" t="s">
        <v>411</v>
      </c>
      <c r="R99" s="154" t="s">
        <v>411</v>
      </c>
      <c r="S99" s="154" t="s">
        <v>411</v>
      </c>
      <c r="T99" s="154" t="s">
        <v>411</v>
      </c>
      <c r="U99" s="154" t="s">
        <v>411</v>
      </c>
      <c r="V99" s="154" t="s">
        <v>411</v>
      </c>
      <c r="W99" s="154" t="s">
        <v>411</v>
      </c>
      <c r="X99" s="154" t="s">
        <v>411</v>
      </c>
      <c r="Y99" s="154" t="s">
        <v>411</v>
      </c>
      <c r="Z99" s="154" t="s">
        <v>411</v>
      </c>
      <c r="AA99" s="154" t="s">
        <v>411</v>
      </c>
      <c r="AB99" s="154" t="s">
        <v>411</v>
      </c>
      <c r="AC99" s="154" t="s">
        <v>411</v>
      </c>
      <c r="AD99" s="154" t="s">
        <v>411</v>
      </c>
      <c r="AE99" s="274"/>
      <c r="AF99" s="154" t="s">
        <v>411</v>
      </c>
      <c r="AG99" s="154" t="s">
        <v>411</v>
      </c>
      <c r="AH99" s="154" t="s">
        <v>411</v>
      </c>
      <c r="AI99" s="154" t="s">
        <v>411</v>
      </c>
      <c r="AJ99" s="154" t="s">
        <v>411</v>
      </c>
      <c r="AK99" s="154">
        <v>274.60000000000002</v>
      </c>
      <c r="AL99" s="149" t="s">
        <v>414</v>
      </c>
    </row>
    <row r="100" spans="1:38" s="10" customFormat="1" ht="24.75" customHeight="1" thickBot="1">
      <c r="A100" s="98" t="s">
        <v>125</v>
      </c>
      <c r="B100" s="98" t="s">
        <v>234</v>
      </c>
      <c r="C100" s="106" t="s">
        <v>287</v>
      </c>
      <c r="D100" s="136"/>
      <c r="E100" s="154">
        <v>1.6463287467208314E-2</v>
      </c>
      <c r="F100" s="154">
        <v>0.85458430485350967</v>
      </c>
      <c r="G100" s="154" t="s">
        <v>411</v>
      </c>
      <c r="H100" s="475">
        <v>0.60819142234807511</v>
      </c>
      <c r="I100" s="147">
        <v>2.05195E-2</v>
      </c>
      <c r="J100" s="147">
        <v>3.1713310000000001E-2</v>
      </c>
      <c r="K100" s="147">
        <v>6.8399990000000008E-2</v>
      </c>
      <c r="L100" s="147" t="s">
        <v>411</v>
      </c>
      <c r="M100" s="154" t="s">
        <v>411</v>
      </c>
      <c r="N100" s="154" t="s">
        <v>411</v>
      </c>
      <c r="O100" s="154" t="s">
        <v>411</v>
      </c>
      <c r="P100" s="154" t="s">
        <v>411</v>
      </c>
      <c r="Q100" s="154" t="s">
        <v>411</v>
      </c>
      <c r="R100" s="154" t="s">
        <v>411</v>
      </c>
      <c r="S100" s="154" t="s">
        <v>411</v>
      </c>
      <c r="T100" s="154" t="s">
        <v>411</v>
      </c>
      <c r="U100" s="154" t="s">
        <v>411</v>
      </c>
      <c r="V100" s="154" t="s">
        <v>411</v>
      </c>
      <c r="W100" s="154" t="s">
        <v>411</v>
      </c>
      <c r="X100" s="154" t="s">
        <v>411</v>
      </c>
      <c r="Y100" s="154" t="s">
        <v>411</v>
      </c>
      <c r="Z100" s="154" t="s">
        <v>411</v>
      </c>
      <c r="AA100" s="154" t="s">
        <v>411</v>
      </c>
      <c r="AB100" s="154" t="s">
        <v>411</v>
      </c>
      <c r="AC100" s="154" t="s">
        <v>411</v>
      </c>
      <c r="AD100" s="154" t="s">
        <v>411</v>
      </c>
      <c r="AE100" s="274"/>
      <c r="AF100" s="154" t="s">
        <v>411</v>
      </c>
      <c r="AG100" s="154" t="s">
        <v>411</v>
      </c>
      <c r="AH100" s="154" t="s">
        <v>411</v>
      </c>
      <c r="AI100" s="154" t="s">
        <v>411</v>
      </c>
      <c r="AJ100" s="154" t="s">
        <v>411</v>
      </c>
      <c r="AK100" s="154">
        <v>234.80000000000004</v>
      </c>
      <c r="AL100" s="149" t="s">
        <v>414</v>
      </c>
    </row>
    <row r="101" spans="1:38" s="10" customFormat="1" ht="24.75" customHeight="1" thickBot="1">
      <c r="A101" s="98" t="s">
        <v>125</v>
      </c>
      <c r="B101" s="98" t="s">
        <v>236</v>
      </c>
      <c r="C101" s="106" t="s">
        <v>280</v>
      </c>
      <c r="D101" s="136"/>
      <c r="E101" s="154">
        <v>6.5204918982387479E-3</v>
      </c>
      <c r="F101" s="154">
        <v>1.2432000000000002E-2</v>
      </c>
      <c r="G101" s="154" t="s">
        <v>411</v>
      </c>
      <c r="H101" s="475">
        <v>0.15989234160469668</v>
      </c>
      <c r="I101" s="147">
        <v>8.7580000000000004E-4</v>
      </c>
      <c r="J101" s="147">
        <v>2.6273999999999998E-3</v>
      </c>
      <c r="K101" s="147">
        <v>6.1305999999999999E-3</v>
      </c>
      <c r="L101" s="147" t="s">
        <v>411</v>
      </c>
      <c r="M101" s="154" t="s">
        <v>411</v>
      </c>
      <c r="N101" s="154" t="s">
        <v>411</v>
      </c>
      <c r="O101" s="154" t="s">
        <v>411</v>
      </c>
      <c r="P101" s="154" t="s">
        <v>411</v>
      </c>
      <c r="Q101" s="154" t="s">
        <v>411</v>
      </c>
      <c r="R101" s="154" t="s">
        <v>411</v>
      </c>
      <c r="S101" s="154" t="s">
        <v>411</v>
      </c>
      <c r="T101" s="154" t="s">
        <v>411</v>
      </c>
      <c r="U101" s="154" t="s">
        <v>411</v>
      </c>
      <c r="V101" s="154" t="s">
        <v>411</v>
      </c>
      <c r="W101" s="154" t="s">
        <v>411</v>
      </c>
      <c r="X101" s="154" t="s">
        <v>411</v>
      </c>
      <c r="Y101" s="154" t="s">
        <v>411</v>
      </c>
      <c r="Z101" s="154" t="s">
        <v>411</v>
      </c>
      <c r="AA101" s="154" t="s">
        <v>411</v>
      </c>
      <c r="AB101" s="154" t="s">
        <v>411</v>
      </c>
      <c r="AC101" s="154" t="s">
        <v>411</v>
      </c>
      <c r="AD101" s="154" t="s">
        <v>411</v>
      </c>
      <c r="AE101" s="274"/>
      <c r="AF101" s="154" t="s">
        <v>411</v>
      </c>
      <c r="AG101" s="154" t="s">
        <v>411</v>
      </c>
      <c r="AH101" s="154" t="s">
        <v>411</v>
      </c>
      <c r="AI101" s="154" t="s">
        <v>411</v>
      </c>
      <c r="AJ101" s="154" t="s">
        <v>411</v>
      </c>
      <c r="AK101" s="154">
        <v>55.5</v>
      </c>
      <c r="AL101" s="149" t="s">
        <v>414</v>
      </c>
    </row>
    <row r="102" spans="1:38" s="10" customFormat="1" ht="24.75" customHeight="1" thickBot="1">
      <c r="A102" s="98" t="s">
        <v>125</v>
      </c>
      <c r="B102" s="98" t="s">
        <v>237</v>
      </c>
      <c r="C102" s="106" t="s">
        <v>281</v>
      </c>
      <c r="D102" s="136"/>
      <c r="E102" s="154">
        <v>3.792447046964062E-2</v>
      </c>
      <c r="F102" s="154">
        <v>0.35963152200000004</v>
      </c>
      <c r="G102" s="154" t="s">
        <v>411</v>
      </c>
      <c r="H102" s="475">
        <v>1.9370073961449199</v>
      </c>
      <c r="I102" s="147">
        <v>3.1266960000000004E-3</v>
      </c>
      <c r="J102" s="147">
        <v>6.7112220000000014E-2</v>
      </c>
      <c r="K102" s="147">
        <v>0.44290218000000003</v>
      </c>
      <c r="L102" s="147" t="s">
        <v>411</v>
      </c>
      <c r="M102" s="154" t="s">
        <v>411</v>
      </c>
      <c r="N102" s="154" t="s">
        <v>411</v>
      </c>
      <c r="O102" s="154" t="s">
        <v>411</v>
      </c>
      <c r="P102" s="154" t="s">
        <v>411</v>
      </c>
      <c r="Q102" s="154" t="s">
        <v>411</v>
      </c>
      <c r="R102" s="154" t="s">
        <v>411</v>
      </c>
      <c r="S102" s="154" t="s">
        <v>411</v>
      </c>
      <c r="T102" s="154" t="s">
        <v>411</v>
      </c>
      <c r="U102" s="154" t="s">
        <v>411</v>
      </c>
      <c r="V102" s="154" t="s">
        <v>411</v>
      </c>
      <c r="W102" s="154" t="s">
        <v>411</v>
      </c>
      <c r="X102" s="154" t="s">
        <v>411</v>
      </c>
      <c r="Y102" s="154" t="s">
        <v>411</v>
      </c>
      <c r="Z102" s="154" t="s">
        <v>411</v>
      </c>
      <c r="AA102" s="154" t="s">
        <v>411</v>
      </c>
      <c r="AB102" s="154" t="s">
        <v>411</v>
      </c>
      <c r="AC102" s="154" t="s">
        <v>411</v>
      </c>
      <c r="AD102" s="154" t="s">
        <v>411</v>
      </c>
      <c r="AE102" s="274"/>
      <c r="AF102" s="154" t="s">
        <v>411</v>
      </c>
      <c r="AG102" s="154" t="s">
        <v>411</v>
      </c>
      <c r="AH102" s="154" t="s">
        <v>411</v>
      </c>
      <c r="AI102" s="154" t="s">
        <v>411</v>
      </c>
      <c r="AJ102" s="154" t="s">
        <v>411</v>
      </c>
      <c r="AK102" s="154">
        <v>459.6</v>
      </c>
      <c r="AL102" s="149" t="s">
        <v>414</v>
      </c>
    </row>
    <row r="103" spans="1:38" s="10" customFormat="1" ht="24.75" customHeight="1" thickBot="1">
      <c r="A103" s="98" t="s">
        <v>125</v>
      </c>
      <c r="B103" s="98" t="s">
        <v>235</v>
      </c>
      <c r="C103" s="106" t="s">
        <v>282</v>
      </c>
      <c r="D103" s="136"/>
      <c r="E103" s="154" t="s">
        <v>432</v>
      </c>
      <c r="F103" s="154" t="s">
        <v>432</v>
      </c>
      <c r="G103" s="154" t="s">
        <v>432</v>
      </c>
      <c r="H103" s="154" t="s">
        <v>432</v>
      </c>
      <c r="I103" s="154" t="s">
        <v>432</v>
      </c>
      <c r="J103" s="154" t="s">
        <v>432</v>
      </c>
      <c r="K103" s="154" t="s">
        <v>432</v>
      </c>
      <c r="L103" s="154" t="s">
        <v>432</v>
      </c>
      <c r="M103" s="154" t="s">
        <v>432</v>
      </c>
      <c r="N103" s="154" t="s">
        <v>432</v>
      </c>
      <c r="O103" s="154" t="s">
        <v>432</v>
      </c>
      <c r="P103" s="154" t="s">
        <v>432</v>
      </c>
      <c r="Q103" s="154" t="s">
        <v>432</v>
      </c>
      <c r="R103" s="154" t="s">
        <v>432</v>
      </c>
      <c r="S103" s="154" t="s">
        <v>432</v>
      </c>
      <c r="T103" s="154" t="s">
        <v>432</v>
      </c>
      <c r="U103" s="154" t="s">
        <v>432</v>
      </c>
      <c r="V103" s="154" t="s">
        <v>432</v>
      </c>
      <c r="W103" s="154" t="s">
        <v>432</v>
      </c>
      <c r="X103" s="154" t="s">
        <v>432</v>
      </c>
      <c r="Y103" s="154" t="s">
        <v>432</v>
      </c>
      <c r="Z103" s="154" t="s">
        <v>432</v>
      </c>
      <c r="AA103" s="154" t="s">
        <v>432</v>
      </c>
      <c r="AB103" s="154" t="s">
        <v>432</v>
      </c>
      <c r="AC103" s="154" t="s">
        <v>432</v>
      </c>
      <c r="AD103" s="154" t="s">
        <v>432</v>
      </c>
      <c r="AE103" s="274"/>
      <c r="AF103" s="154" t="s">
        <v>432</v>
      </c>
      <c r="AG103" s="154" t="s">
        <v>432</v>
      </c>
      <c r="AH103" s="154" t="s">
        <v>432</v>
      </c>
      <c r="AI103" s="154" t="s">
        <v>432</v>
      </c>
      <c r="AJ103" s="154" t="s">
        <v>432</v>
      </c>
      <c r="AK103" s="154" t="s">
        <v>432</v>
      </c>
      <c r="AL103" s="149" t="s">
        <v>414</v>
      </c>
    </row>
    <row r="104" spans="1:38" s="10" customFormat="1" ht="24.75" customHeight="1" thickBot="1">
      <c r="A104" s="98" t="s">
        <v>125</v>
      </c>
      <c r="B104" s="98" t="s">
        <v>361</v>
      </c>
      <c r="C104" s="106" t="s">
        <v>283</v>
      </c>
      <c r="D104" s="136"/>
      <c r="E104" s="154">
        <v>1.1170992876712331E-3</v>
      </c>
      <c r="F104" s="154">
        <v>4.8972E-3</v>
      </c>
      <c r="G104" s="154" t="s">
        <v>411</v>
      </c>
      <c r="H104" s="154">
        <v>2.7392967232876715E-2</v>
      </c>
      <c r="I104" s="147">
        <v>1.5020000000000002E-4</v>
      </c>
      <c r="J104" s="147">
        <v>4.506E-4</v>
      </c>
      <c r="K104" s="147">
        <v>1.0514000000000001E-3</v>
      </c>
      <c r="L104" s="147" t="s">
        <v>411</v>
      </c>
      <c r="M104" s="154" t="s">
        <v>411</v>
      </c>
      <c r="N104" s="154" t="s">
        <v>411</v>
      </c>
      <c r="O104" s="154" t="s">
        <v>411</v>
      </c>
      <c r="P104" s="154" t="s">
        <v>411</v>
      </c>
      <c r="Q104" s="154" t="s">
        <v>411</v>
      </c>
      <c r="R104" s="154" t="s">
        <v>411</v>
      </c>
      <c r="S104" s="154" t="s">
        <v>411</v>
      </c>
      <c r="T104" s="154" t="s">
        <v>411</v>
      </c>
      <c r="U104" s="154" t="s">
        <v>411</v>
      </c>
      <c r="V104" s="154" t="s">
        <v>411</v>
      </c>
      <c r="W104" s="154" t="s">
        <v>411</v>
      </c>
      <c r="X104" s="154" t="s">
        <v>411</v>
      </c>
      <c r="Y104" s="154" t="s">
        <v>411</v>
      </c>
      <c r="Z104" s="154" t="s">
        <v>411</v>
      </c>
      <c r="AA104" s="154" t="s">
        <v>411</v>
      </c>
      <c r="AB104" s="154" t="s">
        <v>411</v>
      </c>
      <c r="AC104" s="154" t="s">
        <v>411</v>
      </c>
      <c r="AD104" s="154" t="s">
        <v>411</v>
      </c>
      <c r="AE104" s="274"/>
      <c r="AF104" s="154" t="s">
        <v>411</v>
      </c>
      <c r="AG104" s="154" t="s">
        <v>411</v>
      </c>
      <c r="AH104" s="154" t="s">
        <v>411</v>
      </c>
      <c r="AI104" s="154" t="s">
        <v>411</v>
      </c>
      <c r="AJ104" s="154" t="s">
        <v>411</v>
      </c>
      <c r="AK104" s="154">
        <v>8.4</v>
      </c>
      <c r="AL104" s="149" t="s">
        <v>414</v>
      </c>
    </row>
    <row r="105" spans="1:38" s="10" customFormat="1" ht="24.75" customHeight="1" thickBot="1">
      <c r="A105" s="98" t="s">
        <v>125</v>
      </c>
      <c r="B105" s="98" t="s">
        <v>362</v>
      </c>
      <c r="C105" s="106" t="s">
        <v>284</v>
      </c>
      <c r="D105" s="136"/>
      <c r="E105" s="154">
        <v>1.0383589578082192E-2</v>
      </c>
      <c r="F105" s="154">
        <v>0.11029500000000002</v>
      </c>
      <c r="G105" s="154" t="s">
        <v>411</v>
      </c>
      <c r="H105" s="154">
        <v>0.29582688508414873</v>
      </c>
      <c r="I105" s="147">
        <v>3.2111800000000005E-3</v>
      </c>
      <c r="J105" s="147">
        <v>5.0461400000000002E-3</v>
      </c>
      <c r="K105" s="147">
        <v>1.100976E-2</v>
      </c>
      <c r="L105" s="147" t="s">
        <v>411</v>
      </c>
      <c r="M105" s="154" t="s">
        <v>411</v>
      </c>
      <c r="N105" s="154" t="s">
        <v>411</v>
      </c>
      <c r="O105" s="154" t="s">
        <v>411</v>
      </c>
      <c r="P105" s="154" t="s">
        <v>411</v>
      </c>
      <c r="Q105" s="154" t="s">
        <v>411</v>
      </c>
      <c r="R105" s="154" t="s">
        <v>411</v>
      </c>
      <c r="S105" s="154" t="s">
        <v>411</v>
      </c>
      <c r="T105" s="154" t="s">
        <v>411</v>
      </c>
      <c r="U105" s="154" t="s">
        <v>411</v>
      </c>
      <c r="V105" s="154" t="s">
        <v>411</v>
      </c>
      <c r="W105" s="154" t="s">
        <v>411</v>
      </c>
      <c r="X105" s="154" t="s">
        <v>411</v>
      </c>
      <c r="Y105" s="154" t="s">
        <v>411</v>
      </c>
      <c r="Z105" s="154" t="s">
        <v>411</v>
      </c>
      <c r="AA105" s="154" t="s">
        <v>411</v>
      </c>
      <c r="AB105" s="154" t="s">
        <v>411</v>
      </c>
      <c r="AC105" s="154" t="s">
        <v>411</v>
      </c>
      <c r="AD105" s="154" t="s">
        <v>411</v>
      </c>
      <c r="AE105" s="274"/>
      <c r="AF105" s="154" t="s">
        <v>411</v>
      </c>
      <c r="AG105" s="154" t="s">
        <v>411</v>
      </c>
      <c r="AH105" s="154" t="s">
        <v>411</v>
      </c>
      <c r="AI105" s="154" t="s">
        <v>411</v>
      </c>
      <c r="AJ105" s="154" t="s">
        <v>411</v>
      </c>
      <c r="AK105" s="154">
        <v>25.8</v>
      </c>
      <c r="AL105" s="149" t="s">
        <v>414</v>
      </c>
    </row>
    <row r="106" spans="1:38" s="10" customFormat="1" ht="24.75" customHeight="1" thickBot="1">
      <c r="A106" s="98" t="s">
        <v>125</v>
      </c>
      <c r="B106" s="98" t="s">
        <v>256</v>
      </c>
      <c r="C106" s="106" t="s">
        <v>285</v>
      </c>
      <c r="D106" s="136"/>
      <c r="E106" s="154" t="s">
        <v>432</v>
      </c>
      <c r="F106" s="154" t="s">
        <v>432</v>
      </c>
      <c r="G106" s="154" t="s">
        <v>432</v>
      </c>
      <c r="H106" s="154" t="s">
        <v>432</v>
      </c>
      <c r="I106" s="154" t="s">
        <v>432</v>
      </c>
      <c r="J106" s="154" t="s">
        <v>432</v>
      </c>
      <c r="K106" s="154" t="s">
        <v>432</v>
      </c>
      <c r="L106" s="154" t="s">
        <v>432</v>
      </c>
      <c r="M106" s="154" t="s">
        <v>432</v>
      </c>
      <c r="N106" s="154" t="s">
        <v>432</v>
      </c>
      <c r="O106" s="154" t="s">
        <v>432</v>
      </c>
      <c r="P106" s="154" t="s">
        <v>432</v>
      </c>
      <c r="Q106" s="154" t="s">
        <v>432</v>
      </c>
      <c r="R106" s="154" t="s">
        <v>432</v>
      </c>
      <c r="S106" s="154" t="s">
        <v>432</v>
      </c>
      <c r="T106" s="154" t="s">
        <v>432</v>
      </c>
      <c r="U106" s="154" t="s">
        <v>432</v>
      </c>
      <c r="V106" s="154" t="s">
        <v>432</v>
      </c>
      <c r="W106" s="154" t="s">
        <v>432</v>
      </c>
      <c r="X106" s="154" t="s">
        <v>432</v>
      </c>
      <c r="Y106" s="154" t="s">
        <v>432</v>
      </c>
      <c r="Z106" s="154" t="s">
        <v>432</v>
      </c>
      <c r="AA106" s="154" t="s">
        <v>432</v>
      </c>
      <c r="AB106" s="154" t="s">
        <v>432</v>
      </c>
      <c r="AC106" s="154" t="s">
        <v>432</v>
      </c>
      <c r="AD106" s="154" t="s">
        <v>432</v>
      </c>
      <c r="AE106" s="274"/>
      <c r="AF106" s="154" t="s">
        <v>432</v>
      </c>
      <c r="AG106" s="154" t="s">
        <v>432</v>
      </c>
      <c r="AH106" s="154" t="s">
        <v>432</v>
      </c>
      <c r="AI106" s="154" t="s">
        <v>432</v>
      </c>
      <c r="AJ106" s="154" t="s">
        <v>432</v>
      </c>
      <c r="AK106" s="154" t="s">
        <v>432</v>
      </c>
      <c r="AL106" s="149" t="s">
        <v>414</v>
      </c>
    </row>
    <row r="107" spans="1:38" s="10" customFormat="1" ht="24.75" customHeight="1" thickBot="1">
      <c r="A107" s="98" t="s">
        <v>125</v>
      </c>
      <c r="B107" s="98" t="s">
        <v>363</v>
      </c>
      <c r="C107" s="106" t="s">
        <v>340</v>
      </c>
      <c r="D107" s="136"/>
      <c r="E107" s="154">
        <v>1.6064069336986304E-2</v>
      </c>
      <c r="F107" s="154">
        <v>0.37356</v>
      </c>
      <c r="G107" s="154" t="s">
        <v>411</v>
      </c>
      <c r="H107" s="154">
        <v>0.49566591540821914</v>
      </c>
      <c r="I107" s="147">
        <v>6.7919999999999994E-3</v>
      </c>
      <c r="J107" s="147">
        <v>9.0560000000000002E-2</v>
      </c>
      <c r="K107" s="147">
        <v>0.43016000000000004</v>
      </c>
      <c r="L107" s="147" t="s">
        <v>411</v>
      </c>
      <c r="M107" s="154" t="s">
        <v>411</v>
      </c>
      <c r="N107" s="154" t="s">
        <v>411</v>
      </c>
      <c r="O107" s="154" t="s">
        <v>411</v>
      </c>
      <c r="P107" s="154" t="s">
        <v>411</v>
      </c>
      <c r="Q107" s="154" t="s">
        <v>411</v>
      </c>
      <c r="R107" s="154" t="s">
        <v>411</v>
      </c>
      <c r="S107" s="154" t="s">
        <v>411</v>
      </c>
      <c r="T107" s="154" t="s">
        <v>411</v>
      </c>
      <c r="U107" s="154" t="s">
        <v>411</v>
      </c>
      <c r="V107" s="154" t="s">
        <v>411</v>
      </c>
      <c r="W107" s="154" t="s">
        <v>411</v>
      </c>
      <c r="X107" s="154" t="s">
        <v>411</v>
      </c>
      <c r="Y107" s="154" t="s">
        <v>411</v>
      </c>
      <c r="Z107" s="154" t="s">
        <v>411</v>
      </c>
      <c r="AA107" s="154" t="s">
        <v>411</v>
      </c>
      <c r="AB107" s="154" t="s">
        <v>411</v>
      </c>
      <c r="AC107" s="154" t="s">
        <v>411</v>
      </c>
      <c r="AD107" s="154" t="s">
        <v>411</v>
      </c>
      <c r="AE107" s="274"/>
      <c r="AF107" s="154" t="s">
        <v>411</v>
      </c>
      <c r="AG107" s="154" t="s">
        <v>411</v>
      </c>
      <c r="AH107" s="154" t="s">
        <v>411</v>
      </c>
      <c r="AI107" s="154" t="s">
        <v>411</v>
      </c>
      <c r="AJ107" s="154" t="s">
        <v>411</v>
      </c>
      <c r="AK107" s="154">
        <v>2264</v>
      </c>
      <c r="AL107" s="149" t="s">
        <v>414</v>
      </c>
    </row>
    <row r="108" spans="1:38" s="10" customFormat="1" ht="24.75" customHeight="1" thickBot="1">
      <c r="A108" s="98" t="s">
        <v>125</v>
      </c>
      <c r="B108" s="98" t="s">
        <v>364</v>
      </c>
      <c r="C108" s="106" t="s">
        <v>341</v>
      </c>
      <c r="D108" s="136"/>
      <c r="E108" s="154">
        <v>8.4354983999999945E-3</v>
      </c>
      <c r="F108" s="154">
        <v>0.15718319999999997</v>
      </c>
      <c r="G108" s="154" t="s">
        <v>411</v>
      </c>
      <c r="H108" s="154">
        <v>0.17423175559999993</v>
      </c>
      <c r="I108" s="147">
        <v>2.9107999999999994E-3</v>
      </c>
      <c r="J108" s="147">
        <v>2.9107999999999998E-2</v>
      </c>
      <c r="K108" s="147">
        <v>5.8215999999999997E-2</v>
      </c>
      <c r="L108" s="147" t="s">
        <v>411</v>
      </c>
      <c r="M108" s="154" t="s">
        <v>411</v>
      </c>
      <c r="N108" s="154" t="s">
        <v>411</v>
      </c>
      <c r="O108" s="154" t="s">
        <v>411</v>
      </c>
      <c r="P108" s="154" t="s">
        <v>411</v>
      </c>
      <c r="Q108" s="154" t="s">
        <v>411</v>
      </c>
      <c r="R108" s="154" t="s">
        <v>411</v>
      </c>
      <c r="S108" s="154" t="s">
        <v>411</v>
      </c>
      <c r="T108" s="154" t="s">
        <v>411</v>
      </c>
      <c r="U108" s="154" t="s">
        <v>411</v>
      </c>
      <c r="V108" s="154" t="s">
        <v>411</v>
      </c>
      <c r="W108" s="154" t="s">
        <v>411</v>
      </c>
      <c r="X108" s="154" t="s">
        <v>411</v>
      </c>
      <c r="Y108" s="154" t="s">
        <v>411</v>
      </c>
      <c r="Z108" s="154" t="s">
        <v>411</v>
      </c>
      <c r="AA108" s="154" t="s">
        <v>411</v>
      </c>
      <c r="AB108" s="154" t="s">
        <v>411</v>
      </c>
      <c r="AC108" s="154" t="s">
        <v>411</v>
      </c>
      <c r="AD108" s="154" t="s">
        <v>411</v>
      </c>
      <c r="AE108" s="274"/>
      <c r="AF108" s="154" t="s">
        <v>411</v>
      </c>
      <c r="AG108" s="154" t="s">
        <v>411</v>
      </c>
      <c r="AH108" s="154" t="s">
        <v>411</v>
      </c>
      <c r="AI108" s="154" t="s">
        <v>411</v>
      </c>
      <c r="AJ108" s="154" t="s">
        <v>411</v>
      </c>
      <c r="AK108" s="154">
        <v>1455.3999999999999</v>
      </c>
      <c r="AL108" s="149" t="s">
        <v>414</v>
      </c>
    </row>
    <row r="109" spans="1:38" s="10" customFormat="1" ht="24.75" customHeight="1" thickBot="1">
      <c r="A109" s="98" t="s">
        <v>125</v>
      </c>
      <c r="B109" s="98" t="s">
        <v>365</v>
      </c>
      <c r="C109" s="106" t="s">
        <v>323</v>
      </c>
      <c r="D109" s="136"/>
      <c r="E109" s="154">
        <v>2.1303119232876714E-4</v>
      </c>
      <c r="F109" s="154">
        <v>4.9388999999999995E-3</v>
      </c>
      <c r="G109" s="154" t="s">
        <v>411</v>
      </c>
      <c r="H109" s="154">
        <v>6.1287435331506841E-3</v>
      </c>
      <c r="I109" s="147">
        <v>2.0199999999999998E-4</v>
      </c>
      <c r="J109" s="147">
        <v>1.111E-3</v>
      </c>
      <c r="K109" s="147">
        <v>1.111E-3</v>
      </c>
      <c r="L109" s="147" t="s">
        <v>411</v>
      </c>
      <c r="M109" s="154" t="s">
        <v>411</v>
      </c>
      <c r="N109" s="154" t="s">
        <v>411</v>
      </c>
      <c r="O109" s="154" t="s">
        <v>411</v>
      </c>
      <c r="P109" s="154" t="s">
        <v>411</v>
      </c>
      <c r="Q109" s="154" t="s">
        <v>411</v>
      </c>
      <c r="R109" s="154" t="s">
        <v>411</v>
      </c>
      <c r="S109" s="154" t="s">
        <v>411</v>
      </c>
      <c r="T109" s="154" t="s">
        <v>411</v>
      </c>
      <c r="U109" s="154" t="s">
        <v>411</v>
      </c>
      <c r="V109" s="154" t="s">
        <v>411</v>
      </c>
      <c r="W109" s="154" t="s">
        <v>411</v>
      </c>
      <c r="X109" s="154" t="s">
        <v>411</v>
      </c>
      <c r="Y109" s="154" t="s">
        <v>411</v>
      </c>
      <c r="Z109" s="154" t="s">
        <v>411</v>
      </c>
      <c r="AA109" s="154" t="s">
        <v>411</v>
      </c>
      <c r="AB109" s="154" t="s">
        <v>411</v>
      </c>
      <c r="AC109" s="154" t="s">
        <v>411</v>
      </c>
      <c r="AD109" s="154" t="s">
        <v>411</v>
      </c>
      <c r="AE109" s="274"/>
      <c r="AF109" s="154" t="s">
        <v>411</v>
      </c>
      <c r="AG109" s="154" t="s">
        <v>411</v>
      </c>
      <c r="AH109" s="154" t="s">
        <v>411</v>
      </c>
      <c r="AI109" s="154" t="s">
        <v>411</v>
      </c>
      <c r="AJ109" s="154" t="s">
        <v>411</v>
      </c>
      <c r="AK109" s="154">
        <v>10.1</v>
      </c>
      <c r="AL109" s="149" t="s">
        <v>414</v>
      </c>
    </row>
    <row r="110" spans="1:38" s="10" customFormat="1" ht="24.75" customHeight="1" thickBot="1">
      <c r="A110" s="98" t="s">
        <v>125</v>
      </c>
      <c r="B110" s="98" t="s">
        <v>366</v>
      </c>
      <c r="C110" s="106" t="s">
        <v>324</v>
      </c>
      <c r="D110" s="136"/>
      <c r="E110" s="154">
        <v>5.2507014312328762E-4</v>
      </c>
      <c r="F110" s="154">
        <v>2.99268E-2</v>
      </c>
      <c r="G110" s="154" t="s">
        <v>411</v>
      </c>
      <c r="H110" s="154">
        <v>1.4818698518794518E-2</v>
      </c>
      <c r="I110" s="147">
        <v>1.3500000000000001E-3</v>
      </c>
      <c r="J110" s="147">
        <v>9.8280000000000017E-3</v>
      </c>
      <c r="K110" s="147">
        <v>9.8280000000000017E-3</v>
      </c>
      <c r="L110" s="147" t="s">
        <v>411</v>
      </c>
      <c r="M110" s="154" t="s">
        <v>411</v>
      </c>
      <c r="N110" s="154" t="s">
        <v>411</v>
      </c>
      <c r="O110" s="154" t="s">
        <v>411</v>
      </c>
      <c r="P110" s="154" t="s">
        <v>411</v>
      </c>
      <c r="Q110" s="154" t="s">
        <v>411</v>
      </c>
      <c r="R110" s="154" t="s">
        <v>411</v>
      </c>
      <c r="S110" s="154" t="s">
        <v>411</v>
      </c>
      <c r="T110" s="154" t="s">
        <v>411</v>
      </c>
      <c r="U110" s="154" t="s">
        <v>411</v>
      </c>
      <c r="V110" s="154" t="s">
        <v>411</v>
      </c>
      <c r="W110" s="154" t="s">
        <v>411</v>
      </c>
      <c r="X110" s="154" t="s">
        <v>411</v>
      </c>
      <c r="Y110" s="154" t="s">
        <v>411</v>
      </c>
      <c r="Z110" s="154" t="s">
        <v>411</v>
      </c>
      <c r="AA110" s="154" t="s">
        <v>411</v>
      </c>
      <c r="AB110" s="154" t="s">
        <v>411</v>
      </c>
      <c r="AC110" s="154" t="s">
        <v>411</v>
      </c>
      <c r="AD110" s="154" t="s">
        <v>411</v>
      </c>
      <c r="AE110" s="274"/>
      <c r="AF110" s="154" t="s">
        <v>411</v>
      </c>
      <c r="AG110" s="154" t="s">
        <v>411</v>
      </c>
      <c r="AH110" s="154" t="s">
        <v>411</v>
      </c>
      <c r="AI110" s="154" t="s">
        <v>411</v>
      </c>
      <c r="AJ110" s="154" t="s">
        <v>411</v>
      </c>
      <c r="AK110" s="154">
        <v>61.2</v>
      </c>
      <c r="AL110" s="149" t="s">
        <v>414</v>
      </c>
    </row>
    <row r="111" spans="1:38" s="10" customFormat="1" ht="24.75" customHeight="1" thickBot="1">
      <c r="A111" s="98" t="s">
        <v>125</v>
      </c>
      <c r="B111" s="98" t="s">
        <v>367</v>
      </c>
      <c r="C111" s="106" t="s">
        <v>286</v>
      </c>
      <c r="D111" s="136"/>
      <c r="E111" s="154">
        <v>1.3630697657142851E-2</v>
      </c>
      <c r="F111" s="154">
        <v>0.3996519</v>
      </c>
      <c r="G111" s="154" t="s">
        <v>411</v>
      </c>
      <c r="H111" s="154">
        <v>0.2316528542571428</v>
      </c>
      <c r="I111" s="147">
        <v>8.2359999999999996E-4</v>
      </c>
      <c r="J111" s="147">
        <v>1.6471999999999999E-3</v>
      </c>
      <c r="K111" s="147">
        <v>3.7061999999999998E-3</v>
      </c>
      <c r="L111" s="147" t="s">
        <v>411</v>
      </c>
      <c r="M111" s="154" t="s">
        <v>411</v>
      </c>
      <c r="N111" s="154" t="s">
        <v>411</v>
      </c>
      <c r="O111" s="154" t="s">
        <v>411</v>
      </c>
      <c r="P111" s="154" t="s">
        <v>411</v>
      </c>
      <c r="Q111" s="154" t="s">
        <v>411</v>
      </c>
      <c r="R111" s="154" t="s">
        <v>411</v>
      </c>
      <c r="S111" s="154" t="s">
        <v>411</v>
      </c>
      <c r="T111" s="154" t="s">
        <v>411</v>
      </c>
      <c r="U111" s="154" t="s">
        <v>411</v>
      </c>
      <c r="V111" s="154" t="s">
        <v>411</v>
      </c>
      <c r="W111" s="154" t="s">
        <v>411</v>
      </c>
      <c r="X111" s="154" t="s">
        <v>411</v>
      </c>
      <c r="Y111" s="154" t="s">
        <v>411</v>
      </c>
      <c r="Z111" s="154" t="s">
        <v>411</v>
      </c>
      <c r="AA111" s="154" t="s">
        <v>411</v>
      </c>
      <c r="AB111" s="154" t="s">
        <v>411</v>
      </c>
      <c r="AC111" s="154" t="s">
        <v>411</v>
      </c>
      <c r="AD111" s="154" t="s">
        <v>411</v>
      </c>
      <c r="AE111" s="274"/>
      <c r="AF111" s="154" t="s">
        <v>411</v>
      </c>
      <c r="AG111" s="154" t="s">
        <v>411</v>
      </c>
      <c r="AH111" s="154" t="s">
        <v>411</v>
      </c>
      <c r="AI111" s="154" t="s">
        <v>411</v>
      </c>
      <c r="AJ111" s="154" t="s">
        <v>411</v>
      </c>
      <c r="AK111" s="167">
        <v>205.9</v>
      </c>
      <c r="AL111" s="149" t="s">
        <v>414</v>
      </c>
    </row>
    <row r="112" spans="1:38" s="10" customFormat="1" ht="24.75" customHeight="1" thickBot="1">
      <c r="A112" s="98" t="s">
        <v>135</v>
      </c>
      <c r="B112" s="98" t="s">
        <v>304</v>
      </c>
      <c r="C112" s="106" t="s">
        <v>305</v>
      </c>
      <c r="D112" s="93"/>
      <c r="E112" s="154">
        <v>0.57999999999999996</v>
      </c>
      <c r="F112" s="154" t="s">
        <v>411</v>
      </c>
      <c r="G112" s="154" t="s">
        <v>411</v>
      </c>
      <c r="H112" s="154">
        <v>0.72499999999999998</v>
      </c>
      <c r="I112" s="147" t="s">
        <v>411</v>
      </c>
      <c r="J112" s="147" t="s">
        <v>411</v>
      </c>
      <c r="K112" s="147" t="s">
        <v>411</v>
      </c>
      <c r="L112" s="147" t="s">
        <v>411</v>
      </c>
      <c r="M112" s="154" t="s">
        <v>411</v>
      </c>
      <c r="N112" s="154" t="s">
        <v>411</v>
      </c>
      <c r="O112" s="154" t="s">
        <v>411</v>
      </c>
      <c r="P112" s="154" t="s">
        <v>411</v>
      </c>
      <c r="Q112" s="154" t="s">
        <v>411</v>
      </c>
      <c r="R112" s="154" t="s">
        <v>411</v>
      </c>
      <c r="S112" s="154" t="s">
        <v>411</v>
      </c>
      <c r="T112" s="154" t="s">
        <v>411</v>
      </c>
      <c r="U112" s="154" t="s">
        <v>411</v>
      </c>
      <c r="V112" s="154" t="s">
        <v>411</v>
      </c>
      <c r="W112" s="154" t="s">
        <v>411</v>
      </c>
      <c r="X112" s="154" t="s">
        <v>411</v>
      </c>
      <c r="Y112" s="154" t="s">
        <v>411</v>
      </c>
      <c r="Z112" s="154" t="s">
        <v>411</v>
      </c>
      <c r="AA112" s="154" t="s">
        <v>411</v>
      </c>
      <c r="AB112" s="154" t="s">
        <v>411</v>
      </c>
      <c r="AC112" s="154" t="s">
        <v>411</v>
      </c>
      <c r="AD112" s="154" t="s">
        <v>411</v>
      </c>
      <c r="AE112" s="274"/>
      <c r="AF112" s="154" t="s">
        <v>411</v>
      </c>
      <c r="AG112" s="154" t="s">
        <v>411</v>
      </c>
      <c r="AH112" s="154" t="s">
        <v>411</v>
      </c>
      <c r="AI112" s="154" t="s">
        <v>411</v>
      </c>
      <c r="AJ112" s="154" t="s">
        <v>411</v>
      </c>
      <c r="AK112" s="213">
        <v>14500000</v>
      </c>
      <c r="AL112" s="149" t="s">
        <v>422</v>
      </c>
    </row>
    <row r="113" spans="1:38" s="10" customFormat="1" ht="24.75" customHeight="1" thickBot="1">
      <c r="A113" s="98" t="s">
        <v>135</v>
      </c>
      <c r="B113" s="88" t="s">
        <v>253</v>
      </c>
      <c r="C113" s="108" t="s">
        <v>142</v>
      </c>
      <c r="D113" s="93"/>
      <c r="E113" s="154">
        <v>1.0084100284246795</v>
      </c>
      <c r="F113" s="154" t="s">
        <v>433</v>
      </c>
      <c r="G113" s="154" t="s">
        <v>411</v>
      </c>
      <c r="H113" s="154">
        <v>3.179556466300999</v>
      </c>
      <c r="I113" s="147" t="s">
        <v>411</v>
      </c>
      <c r="J113" s="147" t="s">
        <v>411</v>
      </c>
      <c r="K113" s="147" t="s">
        <v>411</v>
      </c>
      <c r="L113" s="147" t="s">
        <v>411</v>
      </c>
      <c r="M113" s="154" t="s">
        <v>411</v>
      </c>
      <c r="N113" s="154" t="s">
        <v>411</v>
      </c>
      <c r="O113" s="154" t="s">
        <v>411</v>
      </c>
      <c r="P113" s="154" t="s">
        <v>411</v>
      </c>
      <c r="Q113" s="154" t="s">
        <v>411</v>
      </c>
      <c r="R113" s="154" t="s">
        <v>411</v>
      </c>
      <c r="S113" s="154" t="s">
        <v>411</v>
      </c>
      <c r="T113" s="154" t="s">
        <v>411</v>
      </c>
      <c r="U113" s="154" t="s">
        <v>411</v>
      </c>
      <c r="V113" s="154" t="s">
        <v>411</v>
      </c>
      <c r="W113" s="154" t="s">
        <v>411</v>
      </c>
      <c r="X113" s="154" t="s">
        <v>411</v>
      </c>
      <c r="Y113" s="154" t="s">
        <v>411</v>
      </c>
      <c r="Z113" s="154" t="s">
        <v>411</v>
      </c>
      <c r="AA113" s="154" t="s">
        <v>411</v>
      </c>
      <c r="AB113" s="154" t="s">
        <v>411</v>
      </c>
      <c r="AC113" s="154" t="s">
        <v>411</v>
      </c>
      <c r="AD113" s="154" t="s">
        <v>411</v>
      </c>
      <c r="AE113" s="274"/>
      <c r="AF113" s="154" t="s">
        <v>411</v>
      </c>
      <c r="AG113" s="154" t="s">
        <v>411</v>
      </c>
      <c r="AH113" s="154" t="s">
        <v>411</v>
      </c>
      <c r="AI113" s="154" t="s">
        <v>411</v>
      </c>
      <c r="AJ113" s="154" t="s">
        <v>411</v>
      </c>
      <c r="AK113" s="154" t="s">
        <v>433</v>
      </c>
      <c r="AL113" s="149"/>
    </row>
    <row r="114" spans="1:38" s="10" customFormat="1" ht="24.75" customHeight="1" thickBot="1">
      <c r="A114" s="98" t="s">
        <v>135</v>
      </c>
      <c r="B114" s="88" t="s">
        <v>254</v>
      </c>
      <c r="C114" s="108" t="s">
        <v>143</v>
      </c>
      <c r="D114" s="93"/>
      <c r="E114" s="154" t="s">
        <v>432</v>
      </c>
      <c r="F114" s="154" t="s">
        <v>411</v>
      </c>
      <c r="G114" s="154" t="s">
        <v>411</v>
      </c>
      <c r="H114" s="154" t="s">
        <v>432</v>
      </c>
      <c r="I114" s="147" t="s">
        <v>411</v>
      </c>
      <c r="J114" s="147" t="s">
        <v>411</v>
      </c>
      <c r="K114" s="147" t="s">
        <v>411</v>
      </c>
      <c r="L114" s="147" t="s">
        <v>411</v>
      </c>
      <c r="M114" s="154" t="s">
        <v>411</v>
      </c>
      <c r="N114" s="154" t="s">
        <v>411</v>
      </c>
      <c r="O114" s="154" t="s">
        <v>411</v>
      </c>
      <c r="P114" s="154" t="s">
        <v>411</v>
      </c>
      <c r="Q114" s="154" t="s">
        <v>411</v>
      </c>
      <c r="R114" s="154" t="s">
        <v>411</v>
      </c>
      <c r="S114" s="154" t="s">
        <v>411</v>
      </c>
      <c r="T114" s="154" t="s">
        <v>411</v>
      </c>
      <c r="U114" s="154" t="s">
        <v>411</v>
      </c>
      <c r="V114" s="154" t="s">
        <v>411</v>
      </c>
      <c r="W114" s="154" t="s">
        <v>411</v>
      </c>
      <c r="X114" s="154" t="s">
        <v>411</v>
      </c>
      <c r="Y114" s="154" t="s">
        <v>411</v>
      </c>
      <c r="Z114" s="154" t="s">
        <v>411</v>
      </c>
      <c r="AA114" s="154" t="s">
        <v>411</v>
      </c>
      <c r="AB114" s="154" t="s">
        <v>411</v>
      </c>
      <c r="AC114" s="154" t="s">
        <v>411</v>
      </c>
      <c r="AD114" s="154" t="s">
        <v>411</v>
      </c>
      <c r="AE114" s="274"/>
      <c r="AF114" s="154" t="s">
        <v>411</v>
      </c>
      <c r="AG114" s="154" t="s">
        <v>411</v>
      </c>
      <c r="AH114" s="154" t="s">
        <v>411</v>
      </c>
      <c r="AI114" s="154" t="s">
        <v>411</v>
      </c>
      <c r="AJ114" s="154" t="s">
        <v>411</v>
      </c>
      <c r="AK114" s="154" t="s">
        <v>431</v>
      </c>
      <c r="AL114" s="149"/>
    </row>
    <row r="115" spans="1:38" s="10" customFormat="1" ht="24.75" customHeight="1" thickBot="1">
      <c r="A115" s="98" t="s">
        <v>135</v>
      </c>
      <c r="B115" s="88" t="s">
        <v>255</v>
      </c>
      <c r="C115" s="108" t="s">
        <v>368</v>
      </c>
      <c r="D115" s="93"/>
      <c r="E115" s="154" t="s">
        <v>411</v>
      </c>
      <c r="F115" s="154" t="s">
        <v>411</v>
      </c>
      <c r="G115" s="154" t="s">
        <v>411</v>
      </c>
      <c r="H115" s="154" t="s">
        <v>411</v>
      </c>
      <c r="I115" s="147" t="s">
        <v>411</v>
      </c>
      <c r="J115" s="147" t="s">
        <v>411</v>
      </c>
      <c r="K115" s="147" t="s">
        <v>411</v>
      </c>
      <c r="L115" s="147" t="s">
        <v>411</v>
      </c>
      <c r="M115" s="154" t="s">
        <v>411</v>
      </c>
      <c r="N115" s="154" t="s">
        <v>411</v>
      </c>
      <c r="O115" s="154" t="s">
        <v>411</v>
      </c>
      <c r="P115" s="154" t="s">
        <v>411</v>
      </c>
      <c r="Q115" s="154" t="s">
        <v>411</v>
      </c>
      <c r="R115" s="154" t="s">
        <v>411</v>
      </c>
      <c r="S115" s="154" t="s">
        <v>411</v>
      </c>
      <c r="T115" s="154" t="s">
        <v>411</v>
      </c>
      <c r="U115" s="154" t="s">
        <v>411</v>
      </c>
      <c r="V115" s="154" t="s">
        <v>411</v>
      </c>
      <c r="W115" s="154" t="s">
        <v>411</v>
      </c>
      <c r="X115" s="154" t="s">
        <v>411</v>
      </c>
      <c r="Y115" s="154" t="s">
        <v>411</v>
      </c>
      <c r="Z115" s="154" t="s">
        <v>411</v>
      </c>
      <c r="AA115" s="154" t="s">
        <v>411</v>
      </c>
      <c r="AB115" s="154" t="s">
        <v>411</v>
      </c>
      <c r="AC115" s="154" t="s">
        <v>411</v>
      </c>
      <c r="AD115" s="154" t="s">
        <v>411</v>
      </c>
      <c r="AE115" s="274"/>
      <c r="AF115" s="154" t="s">
        <v>411</v>
      </c>
      <c r="AG115" s="154" t="s">
        <v>411</v>
      </c>
      <c r="AH115" s="154" t="s">
        <v>411</v>
      </c>
      <c r="AI115" s="154" t="s">
        <v>411</v>
      </c>
      <c r="AJ115" s="154" t="s">
        <v>411</v>
      </c>
      <c r="AK115" s="154" t="s">
        <v>431</v>
      </c>
      <c r="AL115" s="149"/>
    </row>
    <row r="116" spans="1:38" s="10" customFormat="1" ht="24.75" customHeight="1" thickBot="1">
      <c r="A116" s="98" t="s">
        <v>135</v>
      </c>
      <c r="B116" s="98" t="s">
        <v>259</v>
      </c>
      <c r="C116" s="107" t="s">
        <v>303</v>
      </c>
      <c r="D116" s="93"/>
      <c r="E116" s="154">
        <v>0.22200789296623624</v>
      </c>
      <c r="F116" s="154" t="s">
        <v>433</v>
      </c>
      <c r="G116" s="154" t="s">
        <v>411</v>
      </c>
      <c r="H116" s="154">
        <v>0.37709580529687775</v>
      </c>
      <c r="I116" s="147" t="s">
        <v>411</v>
      </c>
      <c r="J116" s="147" t="s">
        <v>411</v>
      </c>
      <c r="K116" s="147" t="s">
        <v>411</v>
      </c>
      <c r="L116" s="147" t="s">
        <v>411</v>
      </c>
      <c r="M116" s="154" t="s">
        <v>411</v>
      </c>
      <c r="N116" s="154" t="s">
        <v>411</v>
      </c>
      <c r="O116" s="154" t="s">
        <v>411</v>
      </c>
      <c r="P116" s="154" t="s">
        <v>411</v>
      </c>
      <c r="Q116" s="154" t="s">
        <v>411</v>
      </c>
      <c r="R116" s="154" t="s">
        <v>411</v>
      </c>
      <c r="S116" s="154" t="s">
        <v>411</v>
      </c>
      <c r="T116" s="154" t="s">
        <v>411</v>
      </c>
      <c r="U116" s="154" t="s">
        <v>411</v>
      </c>
      <c r="V116" s="154" t="s">
        <v>411</v>
      </c>
      <c r="W116" s="154" t="s">
        <v>411</v>
      </c>
      <c r="X116" s="154" t="s">
        <v>411</v>
      </c>
      <c r="Y116" s="154" t="s">
        <v>411</v>
      </c>
      <c r="Z116" s="154" t="s">
        <v>411</v>
      </c>
      <c r="AA116" s="154" t="s">
        <v>411</v>
      </c>
      <c r="AB116" s="154" t="s">
        <v>411</v>
      </c>
      <c r="AC116" s="154" t="s">
        <v>411</v>
      </c>
      <c r="AD116" s="154" t="s">
        <v>411</v>
      </c>
      <c r="AE116" s="274"/>
      <c r="AF116" s="154" t="s">
        <v>411</v>
      </c>
      <c r="AG116" s="154" t="s">
        <v>411</v>
      </c>
      <c r="AH116" s="154" t="s">
        <v>411</v>
      </c>
      <c r="AI116" s="154" t="s">
        <v>411</v>
      </c>
      <c r="AJ116" s="154" t="s">
        <v>411</v>
      </c>
      <c r="AK116" s="154" t="s">
        <v>433</v>
      </c>
      <c r="AL116" s="149"/>
    </row>
    <row r="117" spans="1:38" s="10" customFormat="1" ht="24.75" customHeight="1" thickBot="1">
      <c r="A117" s="98" t="s">
        <v>135</v>
      </c>
      <c r="B117" s="98" t="s">
        <v>307</v>
      </c>
      <c r="C117" s="107" t="s">
        <v>308</v>
      </c>
      <c r="D117" s="93"/>
      <c r="E117" s="154" t="s">
        <v>411</v>
      </c>
      <c r="F117" s="154" t="s">
        <v>411</v>
      </c>
      <c r="G117" s="154" t="s">
        <v>411</v>
      </c>
      <c r="H117" s="154" t="s">
        <v>411</v>
      </c>
      <c r="I117" s="147" t="s">
        <v>411</v>
      </c>
      <c r="J117" s="147" t="s">
        <v>411</v>
      </c>
      <c r="K117" s="147" t="s">
        <v>411</v>
      </c>
      <c r="L117" s="147" t="s">
        <v>411</v>
      </c>
      <c r="M117" s="154" t="s">
        <v>411</v>
      </c>
      <c r="N117" s="154" t="s">
        <v>411</v>
      </c>
      <c r="O117" s="154" t="s">
        <v>411</v>
      </c>
      <c r="P117" s="154" t="s">
        <v>411</v>
      </c>
      <c r="Q117" s="154" t="s">
        <v>411</v>
      </c>
      <c r="R117" s="154" t="s">
        <v>411</v>
      </c>
      <c r="S117" s="154" t="s">
        <v>411</v>
      </c>
      <c r="T117" s="154" t="s">
        <v>411</v>
      </c>
      <c r="U117" s="154" t="s">
        <v>411</v>
      </c>
      <c r="V117" s="154" t="s">
        <v>411</v>
      </c>
      <c r="W117" s="154" t="s">
        <v>411</v>
      </c>
      <c r="X117" s="154" t="s">
        <v>411</v>
      </c>
      <c r="Y117" s="154" t="s">
        <v>411</v>
      </c>
      <c r="Z117" s="154" t="s">
        <v>411</v>
      </c>
      <c r="AA117" s="154" t="s">
        <v>411</v>
      </c>
      <c r="AB117" s="154" t="s">
        <v>411</v>
      </c>
      <c r="AC117" s="154" t="s">
        <v>411</v>
      </c>
      <c r="AD117" s="154" t="s">
        <v>411</v>
      </c>
      <c r="AE117" s="274"/>
      <c r="AF117" s="154" t="s">
        <v>411</v>
      </c>
      <c r="AG117" s="154" t="s">
        <v>411</v>
      </c>
      <c r="AH117" s="154" t="s">
        <v>411</v>
      </c>
      <c r="AI117" s="154" t="s">
        <v>411</v>
      </c>
      <c r="AJ117" s="154" t="s">
        <v>411</v>
      </c>
      <c r="AK117" s="154" t="s">
        <v>431</v>
      </c>
      <c r="AL117" s="149"/>
    </row>
    <row r="118" spans="1:38" s="10" customFormat="1" ht="24.75" customHeight="1" thickBot="1">
      <c r="A118" s="98" t="s">
        <v>135</v>
      </c>
      <c r="B118" s="98" t="s">
        <v>261</v>
      </c>
      <c r="C118" s="107" t="s">
        <v>306</v>
      </c>
      <c r="D118" s="93"/>
      <c r="E118" s="154" t="s">
        <v>411</v>
      </c>
      <c r="F118" s="154" t="s">
        <v>411</v>
      </c>
      <c r="G118" s="154" t="s">
        <v>411</v>
      </c>
      <c r="H118" s="154" t="s">
        <v>411</v>
      </c>
      <c r="I118" s="147" t="s">
        <v>411</v>
      </c>
      <c r="J118" s="147" t="s">
        <v>411</v>
      </c>
      <c r="K118" s="147" t="s">
        <v>411</v>
      </c>
      <c r="L118" s="147" t="s">
        <v>411</v>
      </c>
      <c r="M118" s="154" t="s">
        <v>411</v>
      </c>
      <c r="N118" s="154" t="s">
        <v>411</v>
      </c>
      <c r="O118" s="154" t="s">
        <v>411</v>
      </c>
      <c r="P118" s="154" t="s">
        <v>411</v>
      </c>
      <c r="Q118" s="154" t="s">
        <v>411</v>
      </c>
      <c r="R118" s="154" t="s">
        <v>411</v>
      </c>
      <c r="S118" s="154" t="s">
        <v>411</v>
      </c>
      <c r="T118" s="154" t="s">
        <v>411</v>
      </c>
      <c r="U118" s="154" t="s">
        <v>411</v>
      </c>
      <c r="V118" s="154" t="s">
        <v>411</v>
      </c>
      <c r="W118" s="154" t="s">
        <v>411</v>
      </c>
      <c r="X118" s="154" t="s">
        <v>411</v>
      </c>
      <c r="Y118" s="154" t="s">
        <v>411</v>
      </c>
      <c r="Z118" s="154" t="s">
        <v>411</v>
      </c>
      <c r="AA118" s="154" t="s">
        <v>411</v>
      </c>
      <c r="AB118" s="154" t="s">
        <v>411</v>
      </c>
      <c r="AC118" s="154" t="s">
        <v>411</v>
      </c>
      <c r="AD118" s="154" t="s">
        <v>411</v>
      </c>
      <c r="AE118" s="274"/>
      <c r="AF118" s="154" t="s">
        <v>411</v>
      </c>
      <c r="AG118" s="154" t="s">
        <v>411</v>
      </c>
      <c r="AH118" s="154" t="s">
        <v>411</v>
      </c>
      <c r="AI118" s="154" t="s">
        <v>411</v>
      </c>
      <c r="AJ118" s="154" t="s">
        <v>411</v>
      </c>
      <c r="AK118" s="154" t="s">
        <v>411</v>
      </c>
      <c r="AL118" s="149"/>
    </row>
    <row r="119" spans="1:38" s="10" customFormat="1" ht="24.75" customHeight="1" thickBot="1">
      <c r="A119" s="98" t="s">
        <v>135</v>
      </c>
      <c r="B119" s="98" t="s">
        <v>260</v>
      </c>
      <c r="C119" s="106" t="s">
        <v>156</v>
      </c>
      <c r="D119" s="93"/>
      <c r="E119" s="154" t="s">
        <v>411</v>
      </c>
      <c r="F119" s="154" t="s">
        <v>411</v>
      </c>
      <c r="G119" s="154" t="s">
        <v>411</v>
      </c>
      <c r="H119" s="154" t="s">
        <v>411</v>
      </c>
      <c r="I119" s="147">
        <v>9.7144499999999995E-2</v>
      </c>
      <c r="J119" s="147">
        <v>0.84230099999999997</v>
      </c>
      <c r="K119" s="147">
        <v>1.538316</v>
      </c>
      <c r="L119" s="147" t="s">
        <v>411</v>
      </c>
      <c r="M119" s="154" t="s">
        <v>411</v>
      </c>
      <c r="N119" s="154" t="s">
        <v>411</v>
      </c>
      <c r="O119" s="154" t="s">
        <v>411</v>
      </c>
      <c r="P119" s="154" t="s">
        <v>411</v>
      </c>
      <c r="Q119" s="154" t="s">
        <v>411</v>
      </c>
      <c r="R119" s="154" t="s">
        <v>411</v>
      </c>
      <c r="S119" s="154" t="s">
        <v>411</v>
      </c>
      <c r="T119" s="154" t="s">
        <v>411</v>
      </c>
      <c r="U119" s="154" t="s">
        <v>411</v>
      </c>
      <c r="V119" s="154" t="s">
        <v>411</v>
      </c>
      <c r="W119" s="154" t="s">
        <v>411</v>
      </c>
      <c r="X119" s="154" t="s">
        <v>411</v>
      </c>
      <c r="Y119" s="154" t="s">
        <v>411</v>
      </c>
      <c r="Z119" s="154" t="s">
        <v>411</v>
      </c>
      <c r="AA119" s="154" t="s">
        <v>411</v>
      </c>
      <c r="AB119" s="154" t="s">
        <v>411</v>
      </c>
      <c r="AC119" s="154" t="s">
        <v>411</v>
      </c>
      <c r="AD119" s="154" t="s">
        <v>411</v>
      </c>
      <c r="AE119" s="274"/>
      <c r="AF119" s="154" t="s">
        <v>411</v>
      </c>
      <c r="AG119" s="154" t="s">
        <v>411</v>
      </c>
      <c r="AH119" s="154" t="s">
        <v>411</v>
      </c>
      <c r="AI119" s="154" t="s">
        <v>411</v>
      </c>
      <c r="AJ119" s="154" t="s">
        <v>411</v>
      </c>
      <c r="AK119" s="154" t="s">
        <v>411</v>
      </c>
      <c r="AL119" s="149"/>
    </row>
    <row r="120" spans="1:38" s="10" customFormat="1" ht="24.75" customHeight="1" thickBot="1">
      <c r="A120" s="98" t="s">
        <v>135</v>
      </c>
      <c r="B120" s="98" t="s">
        <v>268</v>
      </c>
      <c r="C120" s="106" t="s">
        <v>100</v>
      </c>
      <c r="D120" s="93"/>
      <c r="E120" s="154" t="s">
        <v>411</v>
      </c>
      <c r="F120" s="154" t="s">
        <v>411</v>
      </c>
      <c r="G120" s="154" t="s">
        <v>411</v>
      </c>
      <c r="H120" s="154" t="s">
        <v>411</v>
      </c>
      <c r="I120" s="154" t="s">
        <v>411</v>
      </c>
      <c r="J120" s="154" t="s">
        <v>411</v>
      </c>
      <c r="K120" s="154" t="s">
        <v>411</v>
      </c>
      <c r="L120" s="147" t="s">
        <v>411</v>
      </c>
      <c r="M120" s="154" t="s">
        <v>411</v>
      </c>
      <c r="N120" s="154" t="s">
        <v>411</v>
      </c>
      <c r="O120" s="154" t="s">
        <v>411</v>
      </c>
      <c r="P120" s="154" t="s">
        <v>411</v>
      </c>
      <c r="Q120" s="154" t="s">
        <v>411</v>
      </c>
      <c r="R120" s="154" t="s">
        <v>411</v>
      </c>
      <c r="S120" s="154" t="s">
        <v>411</v>
      </c>
      <c r="T120" s="154" t="s">
        <v>411</v>
      </c>
      <c r="U120" s="154" t="s">
        <v>411</v>
      </c>
      <c r="V120" s="154" t="s">
        <v>411</v>
      </c>
      <c r="W120" s="154" t="s">
        <v>411</v>
      </c>
      <c r="X120" s="154" t="s">
        <v>411</v>
      </c>
      <c r="Y120" s="154" t="s">
        <v>411</v>
      </c>
      <c r="Z120" s="154" t="s">
        <v>411</v>
      </c>
      <c r="AA120" s="154" t="s">
        <v>411</v>
      </c>
      <c r="AB120" s="154" t="s">
        <v>411</v>
      </c>
      <c r="AC120" s="154" t="s">
        <v>411</v>
      </c>
      <c r="AD120" s="154" t="s">
        <v>411</v>
      </c>
      <c r="AE120" s="274"/>
      <c r="AF120" s="154" t="s">
        <v>411</v>
      </c>
      <c r="AG120" s="154" t="s">
        <v>411</v>
      </c>
      <c r="AH120" s="154" t="s">
        <v>411</v>
      </c>
      <c r="AI120" s="154" t="s">
        <v>411</v>
      </c>
      <c r="AJ120" s="154" t="s">
        <v>411</v>
      </c>
      <c r="AK120" s="154" t="s">
        <v>411</v>
      </c>
      <c r="AL120" s="149"/>
    </row>
    <row r="121" spans="1:38" s="10" customFormat="1" ht="24.75" customHeight="1" thickBot="1">
      <c r="A121" s="98" t="s">
        <v>135</v>
      </c>
      <c r="B121" s="98" t="s">
        <v>257</v>
      </c>
      <c r="C121" s="107" t="s">
        <v>310</v>
      </c>
      <c r="D121" s="134" t="s">
        <v>7</v>
      </c>
      <c r="E121" s="154" t="s">
        <v>411</v>
      </c>
      <c r="F121" s="154">
        <v>0.84804599999999997</v>
      </c>
      <c r="G121" s="154" t="s">
        <v>411</v>
      </c>
      <c r="H121" s="154" t="s">
        <v>411</v>
      </c>
      <c r="I121" s="154" t="s">
        <v>411</v>
      </c>
      <c r="J121" s="154" t="s">
        <v>411</v>
      </c>
      <c r="K121" s="154" t="s">
        <v>411</v>
      </c>
      <c r="L121" s="147" t="s">
        <v>411</v>
      </c>
      <c r="M121" s="154" t="s">
        <v>411</v>
      </c>
      <c r="N121" s="154" t="s">
        <v>411</v>
      </c>
      <c r="O121" s="154" t="s">
        <v>411</v>
      </c>
      <c r="P121" s="154" t="s">
        <v>411</v>
      </c>
      <c r="Q121" s="154" t="s">
        <v>411</v>
      </c>
      <c r="R121" s="154" t="s">
        <v>411</v>
      </c>
      <c r="S121" s="154" t="s">
        <v>411</v>
      </c>
      <c r="T121" s="154" t="s">
        <v>411</v>
      </c>
      <c r="U121" s="154" t="s">
        <v>411</v>
      </c>
      <c r="V121" s="154" t="s">
        <v>411</v>
      </c>
      <c r="W121" s="154" t="s">
        <v>411</v>
      </c>
      <c r="X121" s="154" t="s">
        <v>411</v>
      </c>
      <c r="Y121" s="154" t="s">
        <v>411</v>
      </c>
      <c r="Z121" s="154" t="s">
        <v>411</v>
      </c>
      <c r="AA121" s="154" t="s">
        <v>411</v>
      </c>
      <c r="AB121" s="154" t="s">
        <v>411</v>
      </c>
      <c r="AC121" s="154" t="s">
        <v>411</v>
      </c>
      <c r="AD121" s="154" t="s">
        <v>411</v>
      </c>
      <c r="AE121" s="274"/>
      <c r="AF121" s="154" t="s">
        <v>411</v>
      </c>
      <c r="AG121" s="154" t="s">
        <v>411</v>
      </c>
      <c r="AH121" s="154" t="s">
        <v>411</v>
      </c>
      <c r="AI121" s="154" t="s">
        <v>411</v>
      </c>
      <c r="AJ121" s="154" t="s">
        <v>411</v>
      </c>
      <c r="AK121" s="154">
        <v>986.1</v>
      </c>
      <c r="AL121" s="149" t="s">
        <v>445</v>
      </c>
    </row>
    <row r="122" spans="1:38" s="10" customFormat="1" ht="24.75" customHeight="1" thickBot="1">
      <c r="A122" s="98" t="s">
        <v>135</v>
      </c>
      <c r="B122" s="88" t="s">
        <v>258</v>
      </c>
      <c r="C122" s="108" t="s">
        <v>144</v>
      </c>
      <c r="D122" s="93"/>
      <c r="E122" s="154" t="s">
        <v>411</v>
      </c>
      <c r="F122" s="154" t="s">
        <v>411</v>
      </c>
      <c r="G122" s="154" t="s">
        <v>411</v>
      </c>
      <c r="H122" s="154" t="s">
        <v>411</v>
      </c>
      <c r="I122" s="154" t="s">
        <v>411</v>
      </c>
      <c r="J122" s="154" t="s">
        <v>411</v>
      </c>
      <c r="K122" s="154" t="s">
        <v>411</v>
      </c>
      <c r="L122" s="147" t="s">
        <v>411</v>
      </c>
      <c r="M122" s="154" t="s">
        <v>411</v>
      </c>
      <c r="N122" s="154" t="s">
        <v>411</v>
      </c>
      <c r="O122" s="154" t="s">
        <v>411</v>
      </c>
      <c r="P122" s="154" t="s">
        <v>411</v>
      </c>
      <c r="Q122" s="154" t="s">
        <v>411</v>
      </c>
      <c r="R122" s="154" t="s">
        <v>411</v>
      </c>
      <c r="S122" s="154" t="s">
        <v>411</v>
      </c>
      <c r="T122" s="154" t="s">
        <v>411</v>
      </c>
      <c r="U122" s="154" t="s">
        <v>411</v>
      </c>
      <c r="V122" s="154" t="s">
        <v>411</v>
      </c>
      <c r="W122" s="154" t="s">
        <v>411</v>
      </c>
      <c r="X122" s="154" t="s">
        <v>411</v>
      </c>
      <c r="Y122" s="154" t="s">
        <v>411</v>
      </c>
      <c r="Z122" s="154" t="s">
        <v>411</v>
      </c>
      <c r="AA122" s="154" t="s">
        <v>411</v>
      </c>
      <c r="AB122" s="154" t="s">
        <v>411</v>
      </c>
      <c r="AC122" s="154" t="s">
        <v>431</v>
      </c>
      <c r="AD122" s="154" t="s">
        <v>411</v>
      </c>
      <c r="AE122" s="274"/>
      <c r="AF122" s="154" t="s">
        <v>411</v>
      </c>
      <c r="AG122" s="154" t="s">
        <v>411</v>
      </c>
      <c r="AH122" s="154" t="s">
        <v>411</v>
      </c>
      <c r="AI122" s="154" t="s">
        <v>411</v>
      </c>
      <c r="AJ122" s="154" t="s">
        <v>411</v>
      </c>
      <c r="AK122" s="154" t="s">
        <v>431</v>
      </c>
      <c r="AL122" s="149"/>
    </row>
    <row r="123" spans="1:38" s="10" customFormat="1" ht="24.75" customHeight="1" thickBot="1">
      <c r="A123" s="98" t="s">
        <v>135</v>
      </c>
      <c r="B123" s="98" t="s">
        <v>238</v>
      </c>
      <c r="C123" s="106" t="s">
        <v>309</v>
      </c>
      <c r="D123" s="93"/>
      <c r="E123" s="154" t="s">
        <v>437</v>
      </c>
      <c r="F123" s="154" t="s">
        <v>432</v>
      </c>
      <c r="G123" s="154" t="s">
        <v>432</v>
      </c>
      <c r="H123" s="154" t="s">
        <v>437</v>
      </c>
      <c r="I123" s="154" t="s">
        <v>437</v>
      </c>
      <c r="J123" s="154" t="s">
        <v>437</v>
      </c>
      <c r="K123" s="154" t="s">
        <v>437</v>
      </c>
      <c r="L123" s="154" t="s">
        <v>437</v>
      </c>
      <c r="M123" s="154" t="s">
        <v>432</v>
      </c>
      <c r="N123" s="154" t="s">
        <v>437</v>
      </c>
      <c r="O123" s="154" t="s">
        <v>432</v>
      </c>
      <c r="P123" s="154" t="s">
        <v>432</v>
      </c>
      <c r="Q123" s="154" t="s">
        <v>437</v>
      </c>
      <c r="R123" s="154" t="s">
        <v>432</v>
      </c>
      <c r="S123" s="154" t="s">
        <v>432</v>
      </c>
      <c r="T123" s="154" t="s">
        <v>437</v>
      </c>
      <c r="U123" s="154" t="s">
        <v>432</v>
      </c>
      <c r="V123" s="154" t="s">
        <v>432</v>
      </c>
      <c r="W123" s="154" t="s">
        <v>437</v>
      </c>
      <c r="X123" s="154" t="s">
        <v>432</v>
      </c>
      <c r="Y123" s="154" t="s">
        <v>432</v>
      </c>
      <c r="Z123" s="154" t="s">
        <v>437</v>
      </c>
      <c r="AA123" s="154" t="s">
        <v>432</v>
      </c>
      <c r="AB123" s="154" t="s">
        <v>432</v>
      </c>
      <c r="AC123" s="154" t="s">
        <v>437</v>
      </c>
      <c r="AD123" s="154" t="s">
        <v>432</v>
      </c>
      <c r="AE123" s="274"/>
      <c r="AF123" s="154" t="s">
        <v>432</v>
      </c>
      <c r="AG123" s="154" t="s">
        <v>432</v>
      </c>
      <c r="AH123" s="154" t="s">
        <v>432</v>
      </c>
      <c r="AI123" s="154" t="s">
        <v>432</v>
      </c>
      <c r="AJ123" s="154" t="s">
        <v>432</v>
      </c>
      <c r="AK123" s="154" t="s">
        <v>432</v>
      </c>
      <c r="AL123" s="149" t="s">
        <v>420</v>
      </c>
    </row>
    <row r="124" spans="1:38" s="10" customFormat="1" ht="24.75" customHeight="1" thickBot="1">
      <c r="A124" s="98" t="s">
        <v>135</v>
      </c>
      <c r="B124" s="65" t="s">
        <v>239</v>
      </c>
      <c r="C124" s="106" t="s">
        <v>292</v>
      </c>
      <c r="D124" s="93"/>
      <c r="E124" s="154">
        <v>1.5914999999999999E-2</v>
      </c>
      <c r="F124" s="154">
        <v>4.1624000000000001E-2</v>
      </c>
      <c r="G124" s="154">
        <v>3.673E-3</v>
      </c>
      <c r="H124" s="154">
        <v>3.673E-3</v>
      </c>
      <c r="I124" s="147">
        <v>1.7121999999999998E-2</v>
      </c>
      <c r="J124" s="147">
        <v>2.0927000000000001E-2</v>
      </c>
      <c r="K124" s="147">
        <v>3.2342000000000003E-2</v>
      </c>
      <c r="L124" s="147" t="s">
        <v>411</v>
      </c>
      <c r="M124" s="154">
        <v>0.45663899999999996</v>
      </c>
      <c r="N124" s="154" t="s">
        <v>411</v>
      </c>
      <c r="O124" s="154" t="s">
        <v>411</v>
      </c>
      <c r="P124" s="154" t="s">
        <v>411</v>
      </c>
      <c r="Q124" s="154" t="s">
        <v>411</v>
      </c>
      <c r="R124" s="154" t="s">
        <v>411</v>
      </c>
      <c r="S124" s="154" t="s">
        <v>411</v>
      </c>
      <c r="T124" s="154" t="s">
        <v>411</v>
      </c>
      <c r="U124" s="154" t="s">
        <v>411</v>
      </c>
      <c r="V124" s="154" t="s">
        <v>411</v>
      </c>
      <c r="W124" s="168">
        <v>9.5119999999999996E-3</v>
      </c>
      <c r="X124" s="168">
        <v>1.3698E-2</v>
      </c>
      <c r="Y124" s="168">
        <v>8.2190000000000006E-3</v>
      </c>
      <c r="Z124" s="168">
        <v>4.1089999999999998E-3</v>
      </c>
      <c r="AA124" s="168">
        <v>5.4790000000000004E-3</v>
      </c>
      <c r="AB124" s="168">
        <v>3.1504999999999998E-2</v>
      </c>
      <c r="AC124" s="169" t="s">
        <v>411</v>
      </c>
      <c r="AD124" s="169" t="s">
        <v>411</v>
      </c>
      <c r="AE124" s="274"/>
      <c r="AF124" s="169" t="s">
        <v>411</v>
      </c>
      <c r="AG124" s="169" t="s">
        <v>411</v>
      </c>
      <c r="AH124" s="169" t="s">
        <v>411</v>
      </c>
      <c r="AI124" s="169" t="s">
        <v>411</v>
      </c>
      <c r="AJ124" s="169" t="s">
        <v>411</v>
      </c>
      <c r="AK124" s="169">
        <v>1224.23</v>
      </c>
      <c r="AL124" s="149" t="s">
        <v>454</v>
      </c>
    </row>
    <row r="125" spans="1:38" s="10" customFormat="1" ht="24.75" customHeight="1" thickBot="1">
      <c r="A125" s="98" t="s">
        <v>126</v>
      </c>
      <c r="B125" s="98" t="s">
        <v>240</v>
      </c>
      <c r="C125" s="106" t="s">
        <v>293</v>
      </c>
      <c r="D125" s="93"/>
      <c r="E125" s="146" t="s">
        <v>411</v>
      </c>
      <c r="F125" s="146">
        <v>0.84292415999999903</v>
      </c>
      <c r="G125" s="146" t="s">
        <v>411</v>
      </c>
      <c r="H125" s="146" t="s">
        <v>431</v>
      </c>
      <c r="I125" s="147">
        <v>1.783108799999998E-5</v>
      </c>
      <c r="J125" s="147">
        <v>1.1833358399999986E-4</v>
      </c>
      <c r="K125" s="147">
        <v>2.5017556799999973E-4</v>
      </c>
      <c r="L125" s="147"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69" t="s">
        <v>411</v>
      </c>
      <c r="AG125" s="169" t="s">
        <v>411</v>
      </c>
      <c r="AH125" s="169" t="s">
        <v>411</v>
      </c>
      <c r="AI125" s="169" t="s">
        <v>411</v>
      </c>
      <c r="AJ125" s="169" t="s">
        <v>411</v>
      </c>
      <c r="AK125" s="159">
        <v>540.33599999999933</v>
      </c>
      <c r="AL125" s="155" t="s">
        <v>421</v>
      </c>
    </row>
    <row r="126" spans="1:38" s="10" customFormat="1" ht="24.75" customHeight="1" thickBot="1">
      <c r="A126" s="98" t="s">
        <v>126</v>
      </c>
      <c r="B126" s="98" t="s">
        <v>110</v>
      </c>
      <c r="C126" s="106" t="s">
        <v>266</v>
      </c>
      <c r="D126" s="93"/>
      <c r="E126" s="146" t="s">
        <v>431</v>
      </c>
      <c r="F126" s="146" t="s">
        <v>431</v>
      </c>
      <c r="G126" s="146" t="s">
        <v>431</v>
      </c>
      <c r="H126" s="146">
        <v>5.3110677041008386E-2</v>
      </c>
      <c r="I126" s="147" t="s">
        <v>411</v>
      </c>
      <c r="J126" s="147" t="s">
        <v>411</v>
      </c>
      <c r="K126" s="147" t="s">
        <v>411</v>
      </c>
      <c r="L126" s="147" t="s">
        <v>411</v>
      </c>
      <c r="M126" s="146" t="s">
        <v>431</v>
      </c>
      <c r="N126" s="146" t="s">
        <v>431</v>
      </c>
      <c r="O126" s="146" t="s">
        <v>431</v>
      </c>
      <c r="P126" s="146" t="s">
        <v>431</v>
      </c>
      <c r="Q126" s="146" t="s">
        <v>431</v>
      </c>
      <c r="R126" s="146" t="s">
        <v>431</v>
      </c>
      <c r="S126" s="146" t="s">
        <v>431</v>
      </c>
      <c r="T126" s="146" t="s">
        <v>431</v>
      </c>
      <c r="U126" s="146" t="s">
        <v>431</v>
      </c>
      <c r="V126" s="146" t="s">
        <v>431</v>
      </c>
      <c r="W126" s="146" t="s">
        <v>431</v>
      </c>
      <c r="X126" s="146" t="s">
        <v>431</v>
      </c>
      <c r="Y126" s="146" t="s">
        <v>431</v>
      </c>
      <c r="Z126" s="146" t="s">
        <v>431</v>
      </c>
      <c r="AA126" s="146" t="s">
        <v>431</v>
      </c>
      <c r="AB126" s="146" t="s">
        <v>431</v>
      </c>
      <c r="AC126" s="146" t="s">
        <v>431</v>
      </c>
      <c r="AD126" s="146" t="s">
        <v>431</v>
      </c>
      <c r="AE126" s="274"/>
      <c r="AF126" s="169" t="s">
        <v>411</v>
      </c>
      <c r="AG126" s="169" t="s">
        <v>411</v>
      </c>
      <c r="AH126" s="169" t="s">
        <v>411</v>
      </c>
      <c r="AI126" s="169" t="s">
        <v>411</v>
      </c>
      <c r="AJ126" s="169" t="s">
        <v>411</v>
      </c>
      <c r="AK126" s="159">
        <v>221.29448767086828</v>
      </c>
      <c r="AL126" s="149" t="s">
        <v>447</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54" t="s">
        <v>432</v>
      </c>
      <c r="AG127" s="154" t="s">
        <v>432</v>
      </c>
      <c r="AH127" s="154" t="s">
        <v>432</v>
      </c>
      <c r="AI127" s="154" t="s">
        <v>432</v>
      </c>
      <c r="AJ127" s="154" t="s">
        <v>432</v>
      </c>
      <c r="AK127" s="159"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54" t="s">
        <v>432</v>
      </c>
      <c r="AG128" s="154" t="s">
        <v>432</v>
      </c>
      <c r="AH128" s="154" t="s">
        <v>432</v>
      </c>
      <c r="AI128" s="154" t="s">
        <v>432</v>
      </c>
      <c r="AJ128" s="154" t="s">
        <v>432</v>
      </c>
      <c r="AK128" s="15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54" t="s">
        <v>432</v>
      </c>
      <c r="AG129" s="154" t="s">
        <v>432</v>
      </c>
      <c r="AH129" s="154" t="s">
        <v>432</v>
      </c>
      <c r="AI129" s="154" t="s">
        <v>432</v>
      </c>
      <c r="AJ129" s="154" t="s">
        <v>432</v>
      </c>
      <c r="AK129" s="159" t="s">
        <v>432</v>
      </c>
      <c r="AL129" s="149" t="s">
        <v>416</v>
      </c>
    </row>
    <row r="130" spans="1:67" s="10" customFormat="1" ht="24.75" customHeight="1" thickBot="1">
      <c r="A130" s="98" t="s">
        <v>126</v>
      </c>
      <c r="B130" s="99" t="s">
        <v>343</v>
      </c>
      <c r="C130" s="120" t="s">
        <v>344</v>
      </c>
      <c r="D130" s="93" t="s">
        <v>105</v>
      </c>
      <c r="E130" s="146">
        <v>3.1713891486321417E-4</v>
      </c>
      <c r="F130" s="146">
        <v>2.6975034137790631E-3</v>
      </c>
      <c r="G130" s="146">
        <v>1.7132791952380537E-5</v>
      </c>
      <c r="H130" s="146" t="s">
        <v>431</v>
      </c>
      <c r="I130" s="147">
        <v>1.4581099533940883E-6</v>
      </c>
      <c r="J130" s="147">
        <v>2.5516924184396544E-6</v>
      </c>
      <c r="K130" s="147">
        <v>3.6452748834852208E-6</v>
      </c>
      <c r="L130" s="147">
        <v>5.1033848368793093E-8</v>
      </c>
      <c r="M130" s="146">
        <v>2.5516924184396545E-4</v>
      </c>
      <c r="N130" s="146">
        <v>4.7388573485307868E-4</v>
      </c>
      <c r="O130" s="146">
        <v>3.6452748834852209E-5</v>
      </c>
      <c r="P130" s="146">
        <v>2.0413539347517236E-5</v>
      </c>
      <c r="Q130" s="146">
        <v>5.8324398135763531E-6</v>
      </c>
      <c r="R130" s="146" t="s">
        <v>431</v>
      </c>
      <c r="S130" s="146" t="s">
        <v>431</v>
      </c>
      <c r="T130" s="146">
        <v>5.1033848368793094E-5</v>
      </c>
      <c r="U130" s="146" t="s">
        <v>431</v>
      </c>
      <c r="V130" s="146" t="s">
        <v>431</v>
      </c>
      <c r="W130" s="146">
        <v>0.12758462092198272</v>
      </c>
      <c r="X130" s="146" t="s">
        <v>431</v>
      </c>
      <c r="Y130" s="146" t="s">
        <v>431</v>
      </c>
      <c r="Z130" s="146" t="s">
        <v>431</v>
      </c>
      <c r="AA130" s="146" t="s">
        <v>431</v>
      </c>
      <c r="AB130" s="146">
        <v>7.2905497669704417E-9</v>
      </c>
      <c r="AC130" s="146">
        <v>7.2905497669704413E-4</v>
      </c>
      <c r="AD130" s="146" t="s">
        <v>411</v>
      </c>
      <c r="AE130" s="274"/>
      <c r="AF130" s="169" t="s">
        <v>411</v>
      </c>
      <c r="AG130" s="169" t="s">
        <v>411</v>
      </c>
      <c r="AH130" s="169" t="s">
        <v>411</v>
      </c>
      <c r="AI130" s="169" t="s">
        <v>411</v>
      </c>
      <c r="AJ130" s="169" t="s">
        <v>411</v>
      </c>
      <c r="AK130" s="159">
        <v>0.36452748834852206</v>
      </c>
      <c r="AL130" s="149" t="s">
        <v>416</v>
      </c>
    </row>
    <row r="131" spans="1:67" s="10" customFormat="1" ht="24.75" customHeight="1" thickBot="1">
      <c r="A131" s="98" t="s">
        <v>126</v>
      </c>
      <c r="B131" s="99" t="s">
        <v>345</v>
      </c>
      <c r="C131" s="94" t="s">
        <v>157</v>
      </c>
      <c r="D131" s="93" t="s">
        <v>105</v>
      </c>
      <c r="E131" s="146">
        <v>2.2808487308127013E-4</v>
      </c>
      <c r="F131" s="146">
        <v>6.9417135285603944E-5</v>
      </c>
      <c r="G131" s="146">
        <v>5.3550361506037339E-5</v>
      </c>
      <c r="H131" s="146" t="s">
        <v>431</v>
      </c>
      <c r="I131" s="147" t="s">
        <v>431</v>
      </c>
      <c r="J131" s="147" t="s">
        <v>431</v>
      </c>
      <c r="K131" s="147">
        <v>1.6858447140789532E-3</v>
      </c>
      <c r="L131" s="147">
        <v>3.8774428423815926E-5</v>
      </c>
      <c r="M131" s="146">
        <v>1.884179386323536E-5</v>
      </c>
      <c r="N131" s="146">
        <v>6.1483748395820652E-3</v>
      </c>
      <c r="O131" s="146">
        <v>7.9333868897833097E-4</v>
      </c>
      <c r="P131" s="146">
        <v>4.2641954532585281E-3</v>
      </c>
      <c r="Q131" s="146">
        <v>1.9833467224458275E-5</v>
      </c>
      <c r="R131" s="146">
        <v>1.9833467224458274E-4</v>
      </c>
      <c r="S131" s="146">
        <v>9.7183989399845551E-3</v>
      </c>
      <c r="T131" s="146">
        <v>1.9833467224458274E-4</v>
      </c>
      <c r="U131" s="146" t="s">
        <v>431</v>
      </c>
      <c r="V131" s="146" t="s">
        <v>431</v>
      </c>
      <c r="W131" s="146">
        <v>3.9666934448916544</v>
      </c>
      <c r="X131" s="146" t="s">
        <v>431</v>
      </c>
      <c r="Y131" s="146" t="s">
        <v>431</v>
      </c>
      <c r="Z131" s="146" t="s">
        <v>431</v>
      </c>
      <c r="AA131" s="146" t="s">
        <v>431</v>
      </c>
      <c r="AB131" s="146">
        <v>3.9666934448916551E-9</v>
      </c>
      <c r="AC131" s="146">
        <v>9.9167336122291377E-3</v>
      </c>
      <c r="AD131" s="146" t="s">
        <v>411</v>
      </c>
      <c r="AE131" s="274"/>
      <c r="AF131" s="169" t="s">
        <v>411</v>
      </c>
      <c r="AG131" s="169" t="s">
        <v>411</v>
      </c>
      <c r="AH131" s="169" t="s">
        <v>411</v>
      </c>
      <c r="AI131" s="169" t="s">
        <v>411</v>
      </c>
      <c r="AJ131" s="169" t="s">
        <v>411</v>
      </c>
      <c r="AK131" s="159">
        <v>9.9167336122291366E-2</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54" t="s">
        <v>432</v>
      </c>
      <c r="AG132" s="154" t="s">
        <v>432</v>
      </c>
      <c r="AH132" s="154" t="s">
        <v>432</v>
      </c>
      <c r="AI132" s="154" t="s">
        <v>432</v>
      </c>
      <c r="AJ132" s="154" t="s">
        <v>432</v>
      </c>
      <c r="AK132" s="159" t="s">
        <v>432</v>
      </c>
      <c r="AL132" s="149"/>
    </row>
    <row r="133" spans="1:67" s="10" customFormat="1" ht="24.75" customHeight="1" thickBot="1">
      <c r="A133" s="98" t="s">
        <v>126</v>
      </c>
      <c r="B133" s="99" t="s">
        <v>347</v>
      </c>
      <c r="C133" s="94" t="s">
        <v>101</v>
      </c>
      <c r="D133" s="93" t="s">
        <v>105</v>
      </c>
      <c r="E133" s="146">
        <v>6.7567499999999993E-4</v>
      </c>
      <c r="F133" s="146">
        <v>1.0647E-5</v>
      </c>
      <c r="G133" s="146">
        <v>9.2546999999999993E-5</v>
      </c>
      <c r="H133" s="146" t="s">
        <v>411</v>
      </c>
      <c r="I133" s="147" t="s">
        <v>411</v>
      </c>
      <c r="J133" s="147" t="s">
        <v>411</v>
      </c>
      <c r="K133" s="147" t="s">
        <v>411</v>
      </c>
      <c r="L133" s="147" t="s">
        <v>411</v>
      </c>
      <c r="M133" s="146">
        <v>1.1466000000000002E-4</v>
      </c>
      <c r="N133" s="146">
        <v>2.4594570000000001E-5</v>
      </c>
      <c r="O133" s="146">
        <v>4.1195700000000008E-6</v>
      </c>
      <c r="P133" s="146">
        <v>1.2203099999999998E-3</v>
      </c>
      <c r="Q133" s="146">
        <v>1.114659E-5</v>
      </c>
      <c r="R133" s="146">
        <v>1.1105640000000002E-5</v>
      </c>
      <c r="S133" s="146">
        <v>1.0180170000000001E-5</v>
      </c>
      <c r="T133" s="146">
        <v>1.4193269999999998E-5</v>
      </c>
      <c r="U133" s="146">
        <v>1.6199820000000002E-5</v>
      </c>
      <c r="V133" s="146">
        <v>1.3113828000000001E-4</v>
      </c>
      <c r="W133" s="146">
        <v>2.2113E-5</v>
      </c>
      <c r="X133" s="146">
        <v>1.0810799999999999E-8</v>
      </c>
      <c r="Y133" s="146">
        <v>5.9049899999999999E-9</v>
      </c>
      <c r="Z133" s="146">
        <v>5.2743600000000004E-9</v>
      </c>
      <c r="AA133" s="146">
        <v>5.7248100000000006E-9</v>
      </c>
      <c r="AB133" s="146">
        <v>2.7714960000000001E-8</v>
      </c>
      <c r="AC133" s="146">
        <v>1.2285E-4</v>
      </c>
      <c r="AD133" s="146">
        <v>3.3578999999999998E-4</v>
      </c>
      <c r="AE133" s="274"/>
      <c r="AF133" s="169" t="s">
        <v>411</v>
      </c>
      <c r="AG133" s="169" t="s">
        <v>411</v>
      </c>
      <c r="AH133" s="169" t="s">
        <v>411</v>
      </c>
      <c r="AI133" s="169" t="s">
        <v>411</v>
      </c>
      <c r="AJ133" s="169" t="s">
        <v>411</v>
      </c>
      <c r="AK133" s="386">
        <v>819</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54" t="s">
        <v>432</v>
      </c>
      <c r="AG134" s="154" t="s">
        <v>432</v>
      </c>
      <c r="AH134" s="154" t="s">
        <v>432</v>
      </c>
      <c r="AI134" s="154" t="s">
        <v>432</v>
      </c>
      <c r="AJ134" s="154" t="s">
        <v>432</v>
      </c>
      <c r="AK134" s="159"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7" t="s">
        <v>432</v>
      </c>
      <c r="J135" s="147" t="s">
        <v>432</v>
      </c>
      <c r="K135" s="147" t="s">
        <v>432</v>
      </c>
      <c r="L135" s="147"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69" t="s">
        <v>432</v>
      </c>
      <c r="AG135" s="169" t="s">
        <v>432</v>
      </c>
      <c r="AH135" s="169" t="s">
        <v>432</v>
      </c>
      <c r="AI135" s="169" t="s">
        <v>432</v>
      </c>
      <c r="AJ135" s="169" t="s">
        <v>432</v>
      </c>
      <c r="AK135" s="159" t="s">
        <v>432</v>
      </c>
      <c r="AL135" s="149"/>
    </row>
    <row r="136" spans="1:67" s="10" customFormat="1" ht="24.75" customHeight="1" thickBot="1">
      <c r="A136" s="98" t="s">
        <v>126</v>
      </c>
      <c r="B136" s="98" t="s">
        <v>113</v>
      </c>
      <c r="C136" s="106" t="s">
        <v>115</v>
      </c>
      <c r="D136" s="93"/>
      <c r="E136" s="146" t="s">
        <v>411</v>
      </c>
      <c r="F136" s="146" t="s">
        <v>433</v>
      </c>
      <c r="G136" s="146" t="s">
        <v>411</v>
      </c>
      <c r="H136" s="146">
        <v>0.17437860844017677</v>
      </c>
      <c r="I136" s="147" t="s">
        <v>411</v>
      </c>
      <c r="J136" s="147" t="s">
        <v>411</v>
      </c>
      <c r="K136" s="147" t="s">
        <v>411</v>
      </c>
      <c r="L136" s="147"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66" t="s">
        <v>411</v>
      </c>
      <c r="AG136" s="166" t="s">
        <v>411</v>
      </c>
      <c r="AH136" s="166" t="s">
        <v>411</v>
      </c>
      <c r="AI136" s="166" t="s">
        <v>411</v>
      </c>
      <c r="AJ136" s="166" t="s">
        <v>411</v>
      </c>
      <c r="AK136" s="159">
        <v>54.082728900000006</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7" t="s">
        <v>411</v>
      </c>
      <c r="J137" s="147" t="s">
        <v>411</v>
      </c>
      <c r="K137" s="147" t="s">
        <v>411</v>
      </c>
      <c r="L137" s="147"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66" t="s">
        <v>411</v>
      </c>
      <c r="AG137" s="166" t="s">
        <v>411</v>
      </c>
      <c r="AH137" s="166" t="s">
        <v>411</v>
      </c>
      <c r="AI137" s="166" t="s">
        <v>411</v>
      </c>
      <c r="AJ137" s="166" t="s">
        <v>411</v>
      </c>
      <c r="AK137" s="159">
        <v>19.854590077600001</v>
      </c>
      <c r="AL137" s="149" t="s">
        <v>418</v>
      </c>
    </row>
    <row r="138" spans="1:67" s="10" customFormat="1" ht="24.75" customHeight="1" thickBot="1">
      <c r="A138" s="99" t="s">
        <v>126</v>
      </c>
      <c r="B138" s="99" t="s">
        <v>262</v>
      </c>
      <c r="C138" s="107" t="s">
        <v>263</v>
      </c>
      <c r="D138" s="134"/>
      <c r="E138" s="156" t="s">
        <v>411</v>
      </c>
      <c r="F138" s="146">
        <v>2.8796999999999998E-3</v>
      </c>
      <c r="G138" s="146" t="s">
        <v>411</v>
      </c>
      <c r="H138" s="146" t="s">
        <v>411</v>
      </c>
      <c r="I138" s="147" t="s">
        <v>411</v>
      </c>
      <c r="J138" s="147" t="s">
        <v>411</v>
      </c>
      <c r="K138" s="147" t="s">
        <v>411</v>
      </c>
      <c r="L138" s="147"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66" t="s">
        <v>411</v>
      </c>
      <c r="AG138" s="166" t="s">
        <v>411</v>
      </c>
      <c r="AH138" s="166" t="s">
        <v>411</v>
      </c>
      <c r="AI138" s="166" t="s">
        <v>411</v>
      </c>
      <c r="AJ138" s="166" t="s">
        <v>411</v>
      </c>
      <c r="AK138" s="159"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66" t="s">
        <v>411</v>
      </c>
      <c r="AG139" s="166" t="s">
        <v>411</v>
      </c>
      <c r="AH139" s="166" t="s">
        <v>411</v>
      </c>
      <c r="AI139" s="166" t="s">
        <v>411</v>
      </c>
      <c r="AJ139" s="166" t="s">
        <v>411</v>
      </c>
      <c r="AK139" s="154">
        <v>4404</v>
      </c>
      <c r="AL139" s="149" t="s">
        <v>455</v>
      </c>
    </row>
    <row r="140" spans="1:67" s="10" customFormat="1" ht="24.75" customHeight="1" thickBot="1">
      <c r="A140" s="98" t="s">
        <v>127</v>
      </c>
      <c r="B140" s="66" t="s">
        <v>244</v>
      </c>
      <c r="C140" s="106" t="s">
        <v>294</v>
      </c>
      <c r="D140" s="93"/>
      <c r="E140" s="146">
        <v>0.31403500000000001</v>
      </c>
      <c r="F140" s="146" t="s">
        <v>411</v>
      </c>
      <c r="G140" s="146" t="s">
        <v>411</v>
      </c>
      <c r="H140" s="146" t="s">
        <v>411</v>
      </c>
      <c r="I140" s="147">
        <v>2.5693790000000001</v>
      </c>
      <c r="J140" s="147">
        <v>3.140352</v>
      </c>
      <c r="K140" s="147">
        <v>4.8532710000000003</v>
      </c>
      <c r="L140" s="147" t="s">
        <v>411</v>
      </c>
      <c r="M140" s="146">
        <v>22.267948000000001</v>
      </c>
      <c r="N140" s="146" t="s">
        <v>411</v>
      </c>
      <c r="O140" s="146" t="s">
        <v>411</v>
      </c>
      <c r="P140" s="146" t="s">
        <v>411</v>
      </c>
      <c r="Q140" s="146" t="s">
        <v>411</v>
      </c>
      <c r="R140" s="146" t="s">
        <v>411</v>
      </c>
      <c r="S140" s="146" t="s">
        <v>411</v>
      </c>
      <c r="T140" s="146" t="s">
        <v>411</v>
      </c>
      <c r="U140" s="146" t="s">
        <v>411</v>
      </c>
      <c r="V140" s="146" t="s">
        <v>411</v>
      </c>
      <c r="W140" s="170">
        <v>1.427433</v>
      </c>
      <c r="X140" s="170">
        <v>2.0555029999999999</v>
      </c>
      <c r="Y140" s="170">
        <v>1.2333019999999999</v>
      </c>
      <c r="Z140" s="170">
        <v>0.61665099999999995</v>
      </c>
      <c r="AA140" s="170">
        <v>0.82220099999999996</v>
      </c>
      <c r="AB140" s="170">
        <v>4.7276569999999998</v>
      </c>
      <c r="AC140" s="170" t="s">
        <v>411</v>
      </c>
      <c r="AD140" s="170" t="s">
        <v>411</v>
      </c>
      <c r="AE140" s="274"/>
      <c r="AF140" s="170" t="s">
        <v>411</v>
      </c>
      <c r="AG140" s="170" t="s">
        <v>411</v>
      </c>
      <c r="AH140" s="170" t="s">
        <v>411</v>
      </c>
      <c r="AI140" s="170" t="s">
        <v>411</v>
      </c>
      <c r="AJ140" s="170" t="s">
        <v>411</v>
      </c>
      <c r="AK140" s="170">
        <v>460.46</v>
      </c>
      <c r="AL140" s="149" t="s">
        <v>438</v>
      </c>
    </row>
    <row r="141" spans="1:67" s="17" customFormat="1" ht="23.45" customHeight="1" thickBot="1">
      <c r="A141" s="55"/>
      <c r="B141" s="121" t="s">
        <v>25</v>
      </c>
      <c r="C141" s="122" t="s">
        <v>349</v>
      </c>
      <c r="D141" s="55"/>
      <c r="E141" s="382">
        <f>SUM(E14:E140)</f>
        <v>49.207303892943386</v>
      </c>
      <c r="F141" s="382">
        <f t="shared" ref="F141:AD141" si="0">SUM(F14:F140)</f>
        <v>62.640580442070757</v>
      </c>
      <c r="G141" s="382">
        <f t="shared" si="0"/>
        <v>55.679806242691853</v>
      </c>
      <c r="H141" s="382">
        <f t="shared" si="0"/>
        <v>16.215186904275612</v>
      </c>
      <c r="I141" s="382">
        <f t="shared" si="0"/>
        <v>24.199128430318893</v>
      </c>
      <c r="J141" s="382">
        <f t="shared" si="0"/>
        <v>27.75648164696743</v>
      </c>
      <c r="K141" s="382">
        <f t="shared" si="0"/>
        <v>35.254211860745876</v>
      </c>
      <c r="L141" s="382">
        <f t="shared" si="0"/>
        <v>3.3190165464827781</v>
      </c>
      <c r="M141" s="382">
        <f t="shared" si="0"/>
        <v>359.75422911839706</v>
      </c>
      <c r="N141" s="382">
        <f t="shared" si="0"/>
        <v>123.93205525263012</v>
      </c>
      <c r="O141" s="382">
        <f t="shared" si="0"/>
        <v>0.86541791769450394</v>
      </c>
      <c r="P141" s="382">
        <f t="shared" si="0"/>
        <v>0.1183422751172083</v>
      </c>
      <c r="Q141" s="382">
        <f t="shared" si="0"/>
        <v>9.0349297922766301</v>
      </c>
      <c r="R141" s="382">
        <f t="shared" si="0"/>
        <v>1.9062212701572678</v>
      </c>
      <c r="S141" s="382">
        <f t="shared" si="0"/>
        <v>1.6424477865275131</v>
      </c>
      <c r="T141" s="382">
        <f t="shared" si="0"/>
        <v>10.637725042690613</v>
      </c>
      <c r="U141" s="382">
        <f t="shared" si="0"/>
        <v>0.27382855057117356</v>
      </c>
      <c r="V141" s="382">
        <f t="shared" si="0"/>
        <v>29.507939842479544</v>
      </c>
      <c r="W141" s="382">
        <f t="shared" si="0"/>
        <v>28.670259701206859</v>
      </c>
      <c r="X141" s="382">
        <f t="shared" si="0"/>
        <v>6.8205891827948752</v>
      </c>
      <c r="Y141" s="382">
        <f t="shared" si="0"/>
        <v>5.999092054480216</v>
      </c>
      <c r="Z141" s="382">
        <f t="shared" si="0"/>
        <v>2.3643005566483746</v>
      </c>
      <c r="AA141" s="382">
        <f t="shared" si="0"/>
        <v>3.4189563399179344</v>
      </c>
      <c r="AB141" s="382">
        <f t="shared" si="0"/>
        <v>18.595572761217827</v>
      </c>
      <c r="AC141" s="382">
        <f t="shared" si="0"/>
        <v>0.26418228603568861</v>
      </c>
      <c r="AD141" s="382">
        <f t="shared" si="0"/>
        <v>1.1456527323133843</v>
      </c>
      <c r="AE141" s="71"/>
      <c r="AF141" s="382">
        <f>SUM(AF14:AF140)</f>
        <v>98719.067529273103</v>
      </c>
      <c r="AG141" s="382">
        <f>SUM(AG14:AG140)</f>
        <v>10348.320000000002</v>
      </c>
      <c r="AH141" s="382">
        <f>SUM(AH14:AH140)</f>
        <v>35224.331585207612</v>
      </c>
      <c r="AI141" s="382">
        <f>SUM(AI14:AI140)</f>
        <v>44041.407486586002</v>
      </c>
      <c r="AJ141" s="382">
        <f>SUM(AJ14:AJ140)</f>
        <v>0</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49.207303892943386</v>
      </c>
      <c r="F144" s="383">
        <f t="shared" ref="F144:AK144" si="1">F141</f>
        <v>62.640580442070757</v>
      </c>
      <c r="G144" s="383">
        <f t="shared" si="1"/>
        <v>55.679806242691853</v>
      </c>
      <c r="H144" s="383">
        <f t="shared" si="1"/>
        <v>16.215186904275612</v>
      </c>
      <c r="I144" s="383">
        <f t="shared" si="1"/>
        <v>24.199128430318893</v>
      </c>
      <c r="J144" s="383">
        <f t="shared" si="1"/>
        <v>27.75648164696743</v>
      </c>
      <c r="K144" s="383">
        <f t="shared" si="1"/>
        <v>35.254211860745876</v>
      </c>
      <c r="L144" s="383">
        <f t="shared" si="1"/>
        <v>3.3190165464827781</v>
      </c>
      <c r="M144" s="383">
        <f t="shared" si="1"/>
        <v>359.75422911839706</v>
      </c>
      <c r="N144" s="383">
        <f t="shared" si="1"/>
        <v>123.93205525263012</v>
      </c>
      <c r="O144" s="383">
        <f t="shared" si="1"/>
        <v>0.86541791769450394</v>
      </c>
      <c r="P144" s="383">
        <f t="shared" si="1"/>
        <v>0.1183422751172083</v>
      </c>
      <c r="Q144" s="383">
        <f t="shared" si="1"/>
        <v>9.0349297922766301</v>
      </c>
      <c r="R144" s="383">
        <f t="shared" si="1"/>
        <v>1.9062212701572678</v>
      </c>
      <c r="S144" s="383">
        <f t="shared" si="1"/>
        <v>1.6424477865275131</v>
      </c>
      <c r="T144" s="383">
        <f t="shared" si="1"/>
        <v>10.637725042690613</v>
      </c>
      <c r="U144" s="383">
        <f t="shared" si="1"/>
        <v>0.27382855057117356</v>
      </c>
      <c r="V144" s="383">
        <f t="shared" si="1"/>
        <v>29.507939842479544</v>
      </c>
      <c r="W144" s="383">
        <f t="shared" si="1"/>
        <v>28.670259701206859</v>
      </c>
      <c r="X144" s="383">
        <f t="shared" si="1"/>
        <v>6.8205891827948752</v>
      </c>
      <c r="Y144" s="383">
        <f t="shared" si="1"/>
        <v>5.999092054480216</v>
      </c>
      <c r="Z144" s="383">
        <f t="shared" si="1"/>
        <v>2.3643005566483746</v>
      </c>
      <c r="AA144" s="383">
        <f t="shared" si="1"/>
        <v>3.4189563399179344</v>
      </c>
      <c r="AB144" s="383">
        <f t="shared" si="1"/>
        <v>18.595572761217827</v>
      </c>
      <c r="AC144" s="383">
        <f t="shared" si="1"/>
        <v>0.26418228603568861</v>
      </c>
      <c r="AD144" s="383">
        <f t="shared" si="1"/>
        <v>1.1456527323133843</v>
      </c>
      <c r="AE144" s="71"/>
      <c r="AF144" s="383">
        <f t="shared" si="1"/>
        <v>98719.067529273103</v>
      </c>
      <c r="AG144" s="383">
        <f t="shared" si="1"/>
        <v>10348.320000000002</v>
      </c>
      <c r="AH144" s="383">
        <f t="shared" si="1"/>
        <v>35224.331585207612</v>
      </c>
      <c r="AI144" s="383">
        <f t="shared" si="1"/>
        <v>44041.407486586002</v>
      </c>
      <c r="AJ144" s="383">
        <f t="shared" si="1"/>
        <v>0</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271"/>
      <c r="E148" s="279">
        <v>0.29316783886548869</v>
      </c>
      <c r="F148" s="279">
        <v>3.5688761946667008E-2</v>
      </c>
      <c r="G148" s="279">
        <v>2.5957929242009872E-2</v>
      </c>
      <c r="H148" s="279" t="s">
        <v>431</v>
      </c>
      <c r="I148" s="279">
        <v>5.6112099986179364E-3</v>
      </c>
      <c r="J148" s="279">
        <v>5.6112099986179364E-3</v>
      </c>
      <c r="K148" s="279">
        <v>5.6112099986179364E-3</v>
      </c>
      <c r="L148" s="279">
        <v>2.693380799336609E-3</v>
      </c>
      <c r="M148" s="279">
        <v>2.9132156712815122E-2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279">
        <v>1092.096</v>
      </c>
      <c r="AG148" s="282"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271"/>
      <c r="E149" s="310">
        <v>2.2459228980702228E-3</v>
      </c>
      <c r="F149" s="310">
        <v>2.16407799542304E-4</v>
      </c>
      <c r="G149" s="310">
        <v>2.0361848282556368E-4</v>
      </c>
      <c r="H149" s="310" t="s">
        <v>431</v>
      </c>
      <c r="I149" s="310">
        <v>2.9285781686004257E-5</v>
      </c>
      <c r="J149" s="310">
        <v>2.9285781686004257E-5</v>
      </c>
      <c r="K149" s="310">
        <v>2.9285781686004257E-5</v>
      </c>
      <c r="L149" s="310">
        <v>1.4057175209282041E-5</v>
      </c>
      <c r="M149" s="310">
        <v>5.3016347998406752E-4</v>
      </c>
      <c r="N149" s="310" t="s">
        <v>431</v>
      </c>
      <c r="O149" s="310" t="s">
        <v>431</v>
      </c>
      <c r="P149" s="310" t="s">
        <v>431</v>
      </c>
      <c r="Q149" s="310" t="s">
        <v>431</v>
      </c>
      <c r="R149" s="310" t="s">
        <v>431</v>
      </c>
      <c r="S149" s="310" t="s">
        <v>431</v>
      </c>
      <c r="T149" s="310" t="s">
        <v>431</v>
      </c>
      <c r="U149" s="310" t="s">
        <v>431</v>
      </c>
      <c r="V149" s="310" t="s">
        <v>431</v>
      </c>
      <c r="W149" s="310" t="s">
        <v>431</v>
      </c>
      <c r="X149" s="310" t="s">
        <v>431</v>
      </c>
      <c r="Y149" s="310" t="s">
        <v>431</v>
      </c>
      <c r="Z149" s="310" t="s">
        <v>431</v>
      </c>
      <c r="AA149" s="310" t="s">
        <v>431</v>
      </c>
      <c r="AB149" s="310" t="s">
        <v>431</v>
      </c>
      <c r="AC149" s="279" t="s">
        <v>411</v>
      </c>
      <c r="AD149" s="279" t="s">
        <v>411</v>
      </c>
      <c r="AE149" s="274"/>
      <c r="AF149" s="311">
        <v>9.0295514357599984</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271"/>
      <c r="E150" s="310">
        <v>7.8330967022000006</v>
      </c>
      <c r="F150" s="310">
        <v>0.26950000000000002</v>
      </c>
      <c r="G150" s="310">
        <v>4.3137600000000003</v>
      </c>
      <c r="H150" s="310">
        <v>2.2934604000000001E-2</v>
      </c>
      <c r="I150" s="310">
        <v>0.46200000000000002</v>
      </c>
      <c r="J150" s="310">
        <v>0.51040000000000008</v>
      </c>
      <c r="K150" s="310">
        <v>0.51040000000000008</v>
      </c>
      <c r="L150" s="310">
        <v>6.1291999999999999E-2</v>
      </c>
      <c r="M150" s="310">
        <v>0.73260128480000009</v>
      </c>
      <c r="N150" s="310">
        <v>1.6719999999999999E-2</v>
      </c>
      <c r="O150" s="310">
        <v>1.7599999999999998E-3</v>
      </c>
      <c r="P150" s="310">
        <v>2.1999999999999997E-3</v>
      </c>
      <c r="Q150" s="310">
        <v>5.3240000000000003E-2</v>
      </c>
      <c r="R150" s="310">
        <v>5.6539999999999986E-2</v>
      </c>
      <c r="S150" s="310">
        <v>0.11561</v>
      </c>
      <c r="T150" s="310">
        <v>2.4859999999999993</v>
      </c>
      <c r="U150" s="310">
        <v>1.8370000000000001E-2</v>
      </c>
      <c r="V150" s="310">
        <v>0.11879999999999999</v>
      </c>
      <c r="W150" s="310" t="s">
        <v>431</v>
      </c>
      <c r="X150" s="310">
        <v>4.2789999999999998E-3</v>
      </c>
      <c r="Y150" s="310">
        <v>4.7189999999999992E-3</v>
      </c>
      <c r="Z150" s="310" t="s">
        <v>431</v>
      </c>
      <c r="AA150" s="310" t="s">
        <v>431</v>
      </c>
      <c r="AB150" s="310">
        <v>8.9979999999999991E-3</v>
      </c>
      <c r="AC150" s="279" t="s">
        <v>411</v>
      </c>
      <c r="AD150" s="279" t="s">
        <v>411</v>
      </c>
      <c r="AE150" s="274"/>
      <c r="AF150" s="310">
        <v>4060.98</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271"/>
      <c r="E151" s="277" t="s">
        <v>432</v>
      </c>
      <c r="F151" s="277" t="s">
        <v>432</v>
      </c>
      <c r="G151" s="277" t="s">
        <v>432</v>
      </c>
      <c r="H151" s="277" t="s">
        <v>432</v>
      </c>
      <c r="I151" s="277" t="s">
        <v>432</v>
      </c>
      <c r="J151" s="277" t="s">
        <v>432</v>
      </c>
      <c r="K151" s="277" t="s">
        <v>432</v>
      </c>
      <c r="L151" s="277" t="s">
        <v>432</v>
      </c>
      <c r="M151" s="277" t="s">
        <v>432</v>
      </c>
      <c r="N151" s="277" t="s">
        <v>432</v>
      </c>
      <c r="O151" s="277" t="s">
        <v>432</v>
      </c>
      <c r="P151" s="277" t="s">
        <v>432</v>
      </c>
      <c r="Q151" s="277" t="s">
        <v>432</v>
      </c>
      <c r="R151" s="277" t="s">
        <v>432</v>
      </c>
      <c r="S151" s="277" t="s">
        <v>432</v>
      </c>
      <c r="T151" s="277" t="s">
        <v>432</v>
      </c>
      <c r="U151" s="277" t="s">
        <v>432</v>
      </c>
      <c r="V151" s="277" t="s">
        <v>432</v>
      </c>
      <c r="W151" s="277" t="s">
        <v>432</v>
      </c>
      <c r="X151" s="277" t="s">
        <v>432</v>
      </c>
      <c r="Y151" s="277" t="s">
        <v>432</v>
      </c>
      <c r="Z151" s="277" t="s">
        <v>432</v>
      </c>
      <c r="AA151" s="277" t="s">
        <v>432</v>
      </c>
      <c r="AB151" s="277" t="s">
        <v>432</v>
      </c>
      <c r="AC151" s="277" t="s">
        <v>432</v>
      </c>
      <c r="AD151" s="277" t="s">
        <v>432</v>
      </c>
      <c r="AE151" s="274"/>
      <c r="AF151" s="277" t="s">
        <v>432</v>
      </c>
      <c r="AG151" s="277" t="s">
        <v>432</v>
      </c>
      <c r="AH151" s="277" t="s">
        <v>432</v>
      </c>
      <c r="AI151" s="277" t="s">
        <v>432</v>
      </c>
      <c r="AJ151" s="277" t="s">
        <v>432</v>
      </c>
      <c r="AK151" s="277" t="s">
        <v>432</v>
      </c>
      <c r="AL151" s="272"/>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0.17613000000000001</v>
      </c>
      <c r="F155" s="288">
        <v>0.46350000000000002</v>
      </c>
      <c r="G155" s="288">
        <v>3.5226E-2</v>
      </c>
      <c r="H155" s="288">
        <v>3.9861000000000001E-2</v>
      </c>
      <c r="I155" s="288">
        <v>0.586121</v>
      </c>
      <c r="J155" s="288">
        <v>0.71636999999999995</v>
      </c>
      <c r="K155" s="288">
        <v>1.107118</v>
      </c>
      <c r="L155" s="287" t="s">
        <v>411</v>
      </c>
      <c r="M155" s="288">
        <v>5.0057999999999998</v>
      </c>
      <c r="N155" s="287" t="s">
        <v>411</v>
      </c>
      <c r="O155" s="287" t="s">
        <v>411</v>
      </c>
      <c r="P155" s="287" t="s">
        <v>411</v>
      </c>
      <c r="Q155" s="287" t="s">
        <v>411</v>
      </c>
      <c r="R155" s="287" t="s">
        <v>411</v>
      </c>
      <c r="S155" s="287" t="s">
        <v>411</v>
      </c>
      <c r="T155" s="287" t="s">
        <v>411</v>
      </c>
      <c r="U155" s="287" t="s">
        <v>411</v>
      </c>
      <c r="V155" s="287" t="s">
        <v>411</v>
      </c>
      <c r="W155" s="312">
        <v>0.325623</v>
      </c>
      <c r="X155" s="312">
        <v>0.46889700000000001</v>
      </c>
      <c r="Y155" s="312">
        <v>0.28133799999999998</v>
      </c>
      <c r="Z155" s="312">
        <v>0.14066899999999999</v>
      </c>
      <c r="AA155" s="312">
        <v>0.187559</v>
      </c>
      <c r="AB155" s="312">
        <v>1.0784629999999999</v>
      </c>
      <c r="AC155" s="313" t="s">
        <v>411</v>
      </c>
      <c r="AD155" s="313" t="s">
        <v>411</v>
      </c>
      <c r="AE155" s="291"/>
      <c r="AF155" s="313" t="s">
        <v>411</v>
      </c>
      <c r="AG155" s="313" t="s">
        <v>411</v>
      </c>
      <c r="AH155" s="313" t="s">
        <v>411</v>
      </c>
      <c r="AI155" s="313" t="s">
        <v>411</v>
      </c>
      <c r="AJ155" s="313" t="s">
        <v>411</v>
      </c>
      <c r="AK155" s="312">
        <v>0.92700000000000005</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9:H24 E16:G17 E14:G14 M14:AD14 M91:AB91 M19:AD22 M17:AB17 M16:AD16 E15:AD15 M43:AD43 E43:H44 M57:AD90 M24:AD24 M23:O23 AB23 X23:Y23 R23:V23 M41:AD41 M40:O40 R40:V40 X40:Y40 AB40 M45:W45 M44:O44 AC45:AD45 X44:Y44 AB44 R44:V44 E45:G45 E47:G47 M47 AF15:AK15 E104:H105 M104:AD105 E103:AD103 E106:AD106 I120:K122 I123:L123 M39:AD39 E37:H41 I37:AD38 I92:AD93 I127:L129 I132:L132 I134:L134 AF125:AJ138 I56:AD56 E56:H93 E48:AD55 E99:H102 AF99:AK124 M99:AD102 I73:L82 I85:L90 I60:L71 AF37:AK38 AF14:AI14 AK14 AF16:AH16 AF17 AH17 AF19 AH19:AI19 AG20:AI20 AF21:AI22 AK16:AK24 AF24:AI24 AF23 AF46:AK46 AF39:AI39 AF43:AI43 AK39:AK45 AF41:AI41 AF40 AF44:AF45 AF48:AK93 AF47 AK47 E107:H140 I139:M139 M107:AD140 AF139:AK140">
    <cfRule type="cellIs" dxfId="1517" priority="171" operator="equal">
      <formula>0</formula>
    </cfRule>
  </conditionalFormatting>
  <conditionalFormatting sqref="I14:L14 I19:L24 I16:L16 I43:L45 I57:L59 I104:L105 I107:L118 I119:K119 L119:L122 I124:L126 I39:L41 I72:L72 I83:L84 I99:L102 I130:L131 I133:L133 I135:L138 I140:L140 I91:L91">
    <cfRule type="cellIs" dxfId="1516" priority="170" operator="equal">
      <formula>0</formula>
    </cfRule>
  </conditionalFormatting>
  <conditionalFormatting sqref="AC91:AD91">
    <cfRule type="cellIs" dxfId="1515" priority="167" operator="equal">
      <formula>0</formula>
    </cfRule>
  </conditionalFormatting>
  <conditionalFormatting sqref="I17:L17">
    <cfRule type="cellIs" dxfId="1514" priority="164" operator="equal">
      <formula>0</formula>
    </cfRule>
  </conditionalFormatting>
  <conditionalFormatting sqref="E18:AD18">
    <cfRule type="cellIs" dxfId="1513" priority="163" operator="equal">
      <formula>0</formula>
    </cfRule>
  </conditionalFormatting>
  <conditionalFormatting sqref="E46:AD46">
    <cfRule type="cellIs" dxfId="1512" priority="161" operator="equal">
      <formula>0</formula>
    </cfRule>
  </conditionalFormatting>
  <conditionalFormatting sqref="R47:AD47">
    <cfRule type="cellIs" dxfId="1511" priority="121" operator="equal">
      <formula>0</formula>
    </cfRule>
  </conditionalFormatting>
  <conditionalFormatting sqref="E25:H36 M25:AD36 AF25:AK36">
    <cfRule type="cellIs" dxfId="1510" priority="118" operator="equal">
      <formula>0</formula>
    </cfRule>
  </conditionalFormatting>
  <conditionalFormatting sqref="I25:L36">
    <cfRule type="cellIs" dxfId="1509" priority="117" operator="equal">
      <formula>0</formula>
    </cfRule>
  </conditionalFormatting>
  <conditionalFormatting sqref="AK125:AK138">
    <cfRule type="cellIs" dxfId="1508" priority="116" operator="equal">
      <formula>0</formula>
    </cfRule>
  </conditionalFormatting>
  <conditionalFormatting sqref="AF94:AK98 E94:AD98">
    <cfRule type="cellIs" dxfId="1507" priority="114" operator="equal">
      <formula>0</formula>
    </cfRule>
  </conditionalFormatting>
  <conditionalFormatting sqref="AF18">
    <cfRule type="cellIs" dxfId="1506" priority="113" operator="equal">
      <formula>0</formula>
    </cfRule>
  </conditionalFormatting>
  <conditionalFormatting sqref="AG18">
    <cfRule type="cellIs" dxfId="1505" priority="112" operator="equal">
      <formula>0</formula>
    </cfRule>
  </conditionalFormatting>
  <conditionalFormatting sqref="AH18">
    <cfRule type="cellIs" dxfId="1504" priority="111" operator="equal">
      <formula>0</formula>
    </cfRule>
  </conditionalFormatting>
  <conditionalFormatting sqref="AI18">
    <cfRule type="cellIs" dxfId="1503" priority="110" operator="equal">
      <formula>0</formula>
    </cfRule>
  </conditionalFormatting>
  <conditionalFormatting sqref="AJ18">
    <cfRule type="cellIs" dxfId="1502" priority="109" operator="equal">
      <formula>0</formula>
    </cfRule>
  </conditionalFormatting>
  <conditionalFormatting sqref="AJ14">
    <cfRule type="cellIs" dxfId="1501" priority="108" operator="equal">
      <formula>0</formula>
    </cfRule>
  </conditionalFormatting>
  <conditionalFormatting sqref="AJ16">
    <cfRule type="cellIs" dxfId="1500" priority="107" operator="equal">
      <formula>0</formula>
    </cfRule>
  </conditionalFormatting>
  <conditionalFormatting sqref="AI16">
    <cfRule type="cellIs" dxfId="1499" priority="106" operator="equal">
      <formula>0</formula>
    </cfRule>
  </conditionalFormatting>
  <conditionalFormatting sqref="AI17">
    <cfRule type="cellIs" dxfId="1498" priority="105" operator="equal">
      <formula>0</formula>
    </cfRule>
  </conditionalFormatting>
  <conditionalFormatting sqref="AJ17">
    <cfRule type="cellIs" dxfId="1497" priority="104" operator="equal">
      <formula>0</formula>
    </cfRule>
  </conditionalFormatting>
  <conditionalFormatting sqref="AG17">
    <cfRule type="cellIs" dxfId="1496" priority="103" operator="equal">
      <formula>0</formula>
    </cfRule>
  </conditionalFormatting>
  <conditionalFormatting sqref="AG19">
    <cfRule type="cellIs" dxfId="1495" priority="102" operator="equal">
      <formula>0</formula>
    </cfRule>
  </conditionalFormatting>
  <conditionalFormatting sqref="AF20">
    <cfRule type="cellIs" dxfId="1494" priority="101" operator="equal">
      <formula>0</formula>
    </cfRule>
  </conditionalFormatting>
  <conditionalFormatting sqref="AJ19">
    <cfRule type="cellIs" dxfId="1493" priority="100" operator="equal">
      <formula>0</formula>
    </cfRule>
  </conditionalFormatting>
  <conditionalFormatting sqref="AJ20">
    <cfRule type="cellIs" dxfId="1492" priority="99" operator="equal">
      <formula>0</formula>
    </cfRule>
  </conditionalFormatting>
  <conditionalFormatting sqref="AJ21">
    <cfRule type="cellIs" dxfId="1491" priority="98" operator="equal">
      <formula>0</formula>
    </cfRule>
  </conditionalFormatting>
  <conditionalFormatting sqref="AJ22">
    <cfRule type="cellIs" dxfId="1490" priority="97" operator="equal">
      <formula>0</formula>
    </cfRule>
  </conditionalFormatting>
  <conditionalFormatting sqref="AJ23">
    <cfRule type="cellIs" dxfId="1489" priority="96" operator="equal">
      <formula>0</formula>
    </cfRule>
  </conditionalFormatting>
  <conditionalFormatting sqref="AJ24">
    <cfRule type="cellIs" dxfId="1488" priority="95" operator="equal">
      <formula>0</formula>
    </cfRule>
  </conditionalFormatting>
  <conditionalFormatting sqref="AI23">
    <cfRule type="cellIs" dxfId="1487" priority="94" operator="equal">
      <formula>0</formula>
    </cfRule>
  </conditionalFormatting>
  <conditionalFormatting sqref="AH23">
    <cfRule type="cellIs" dxfId="1486" priority="93" operator="equal">
      <formula>0</formula>
    </cfRule>
  </conditionalFormatting>
  <conditionalFormatting sqref="AG23">
    <cfRule type="cellIs" dxfId="1485" priority="92" operator="equal">
      <formula>0</formula>
    </cfRule>
  </conditionalFormatting>
  <conditionalFormatting sqref="E42">
    <cfRule type="cellIs" dxfId="1484" priority="91" operator="equal">
      <formula>0</formula>
    </cfRule>
  </conditionalFormatting>
  <conditionalFormatting sqref="F42">
    <cfRule type="cellIs" dxfId="1483" priority="90" operator="equal">
      <formula>0</formula>
    </cfRule>
  </conditionalFormatting>
  <conditionalFormatting sqref="G42">
    <cfRule type="cellIs" dxfId="1482" priority="89" operator="equal">
      <formula>0</formula>
    </cfRule>
  </conditionalFormatting>
  <conditionalFormatting sqref="H42">
    <cfRule type="cellIs" dxfId="1481" priority="88" operator="equal">
      <formula>0</formula>
    </cfRule>
  </conditionalFormatting>
  <conditionalFormatting sqref="I42">
    <cfRule type="cellIs" dxfId="1480" priority="87" operator="equal">
      <formula>0</formula>
    </cfRule>
  </conditionalFormatting>
  <conditionalFormatting sqref="J42">
    <cfRule type="cellIs" dxfId="1479" priority="86" operator="equal">
      <formula>0</formula>
    </cfRule>
  </conditionalFormatting>
  <conditionalFormatting sqref="K42">
    <cfRule type="cellIs" dxfId="1478" priority="85" operator="equal">
      <formula>0</formula>
    </cfRule>
  </conditionalFormatting>
  <conditionalFormatting sqref="L42">
    <cfRule type="cellIs" dxfId="1477" priority="84" operator="equal">
      <formula>0</formula>
    </cfRule>
  </conditionalFormatting>
  <conditionalFormatting sqref="M42">
    <cfRule type="cellIs" dxfId="1476" priority="83" operator="equal">
      <formula>0</formula>
    </cfRule>
  </conditionalFormatting>
  <conditionalFormatting sqref="N42">
    <cfRule type="cellIs" dxfId="1475" priority="82" operator="equal">
      <formula>0</formula>
    </cfRule>
  </conditionalFormatting>
  <conditionalFormatting sqref="O42">
    <cfRule type="cellIs" dxfId="1474" priority="81" operator="equal">
      <formula>0</formula>
    </cfRule>
  </conditionalFormatting>
  <conditionalFormatting sqref="P42">
    <cfRule type="cellIs" dxfId="1473" priority="80" operator="equal">
      <formula>0</formula>
    </cfRule>
  </conditionalFormatting>
  <conditionalFormatting sqref="Q42">
    <cfRule type="cellIs" dxfId="1472" priority="79" operator="equal">
      <formula>0</formula>
    </cfRule>
  </conditionalFormatting>
  <conditionalFormatting sqref="R42">
    <cfRule type="cellIs" dxfId="1471" priority="78" operator="equal">
      <formula>0</formula>
    </cfRule>
  </conditionalFormatting>
  <conditionalFormatting sqref="S42">
    <cfRule type="cellIs" dxfId="1470" priority="77" operator="equal">
      <formula>0</formula>
    </cfRule>
  </conditionalFormatting>
  <conditionalFormatting sqref="T42">
    <cfRule type="cellIs" dxfId="1469" priority="76" operator="equal">
      <formula>0</formula>
    </cfRule>
  </conditionalFormatting>
  <conditionalFormatting sqref="U42">
    <cfRule type="cellIs" dxfId="1468" priority="75" operator="equal">
      <formula>0</formula>
    </cfRule>
  </conditionalFormatting>
  <conditionalFormatting sqref="V42">
    <cfRule type="cellIs" dxfId="1467" priority="74" operator="equal">
      <formula>0</formula>
    </cfRule>
  </conditionalFormatting>
  <conditionalFormatting sqref="W42">
    <cfRule type="cellIs" dxfId="1466" priority="73" operator="equal">
      <formula>0</formula>
    </cfRule>
  </conditionalFormatting>
  <conditionalFormatting sqref="X42">
    <cfRule type="cellIs" dxfId="1465" priority="72" operator="equal">
      <formula>0</formula>
    </cfRule>
  </conditionalFormatting>
  <conditionalFormatting sqref="Y42">
    <cfRule type="cellIs" dxfId="1464" priority="71" operator="equal">
      <formula>0</formula>
    </cfRule>
  </conditionalFormatting>
  <conditionalFormatting sqref="Z42">
    <cfRule type="cellIs" dxfId="1463" priority="70" operator="equal">
      <formula>0</formula>
    </cfRule>
  </conditionalFormatting>
  <conditionalFormatting sqref="AA42">
    <cfRule type="cellIs" dxfId="1462" priority="69" operator="equal">
      <formula>0</formula>
    </cfRule>
  </conditionalFormatting>
  <conditionalFormatting sqref="AB42">
    <cfRule type="cellIs" dxfId="1461" priority="68" operator="equal">
      <formula>0</formula>
    </cfRule>
  </conditionalFormatting>
  <conditionalFormatting sqref="AC42">
    <cfRule type="cellIs" dxfId="1460" priority="67" operator="equal">
      <formula>0</formula>
    </cfRule>
  </conditionalFormatting>
  <conditionalFormatting sqref="AD42">
    <cfRule type="cellIs" dxfId="1459" priority="66" operator="equal">
      <formula>0</formula>
    </cfRule>
  </conditionalFormatting>
  <conditionalFormatting sqref="AF42">
    <cfRule type="cellIs" dxfId="1458" priority="65" operator="equal">
      <formula>0</formula>
    </cfRule>
  </conditionalFormatting>
  <conditionalFormatting sqref="AG42">
    <cfRule type="cellIs" dxfId="1457" priority="64" operator="equal">
      <formula>0</formula>
    </cfRule>
  </conditionalFormatting>
  <conditionalFormatting sqref="AH42">
    <cfRule type="cellIs" dxfId="1456" priority="63" operator="equal">
      <formula>0</formula>
    </cfRule>
  </conditionalFormatting>
  <conditionalFormatting sqref="AI42">
    <cfRule type="cellIs" dxfId="1455" priority="62" operator="equal">
      <formula>0</formula>
    </cfRule>
  </conditionalFormatting>
  <conditionalFormatting sqref="AJ39">
    <cfRule type="cellIs" dxfId="1454" priority="61" operator="equal">
      <formula>0</formula>
    </cfRule>
  </conditionalFormatting>
  <conditionalFormatting sqref="AJ40">
    <cfRule type="cellIs" dxfId="1453" priority="60" operator="equal">
      <formula>0</formula>
    </cfRule>
  </conditionalFormatting>
  <conditionalFormatting sqref="AJ41">
    <cfRule type="cellIs" dxfId="1452" priority="59" operator="equal">
      <formula>0</formula>
    </cfRule>
  </conditionalFormatting>
  <conditionalFormatting sqref="AJ42">
    <cfRule type="cellIs" dxfId="1451" priority="58" operator="equal">
      <formula>0</formula>
    </cfRule>
  </conditionalFormatting>
  <conditionalFormatting sqref="AJ43">
    <cfRule type="cellIs" dxfId="1450" priority="57" operator="equal">
      <formula>0</formula>
    </cfRule>
  </conditionalFormatting>
  <conditionalFormatting sqref="AJ44">
    <cfRule type="cellIs" dxfId="1449" priority="56" operator="equal">
      <formula>0</formula>
    </cfRule>
  </conditionalFormatting>
  <conditionalFormatting sqref="AJ45">
    <cfRule type="cellIs" dxfId="1448" priority="55" operator="equal">
      <formula>0</formula>
    </cfRule>
  </conditionalFormatting>
  <conditionalFormatting sqref="AG40">
    <cfRule type="cellIs" dxfId="1447" priority="54" operator="equal">
      <formula>0</formula>
    </cfRule>
  </conditionalFormatting>
  <conditionalFormatting sqref="AH40">
    <cfRule type="cellIs" dxfId="1446" priority="53" operator="equal">
      <formula>0</formula>
    </cfRule>
  </conditionalFormatting>
  <conditionalFormatting sqref="AI40">
    <cfRule type="cellIs" dxfId="1445" priority="52" operator="equal">
      <formula>0</formula>
    </cfRule>
  </conditionalFormatting>
  <conditionalFormatting sqref="AI44">
    <cfRule type="cellIs" dxfId="1444" priority="51" operator="equal">
      <formula>0</formula>
    </cfRule>
  </conditionalFormatting>
  <conditionalFormatting sqref="AH44">
    <cfRule type="cellIs" dxfId="1443" priority="50" operator="equal">
      <formula>0</formula>
    </cfRule>
  </conditionalFormatting>
  <conditionalFormatting sqref="AG44">
    <cfRule type="cellIs" dxfId="1442" priority="49" operator="equal">
      <formula>0</formula>
    </cfRule>
  </conditionalFormatting>
  <conditionalFormatting sqref="AG45">
    <cfRule type="cellIs" dxfId="1441" priority="48" operator="equal">
      <formula>0</formula>
    </cfRule>
  </conditionalFormatting>
  <conditionalFormatting sqref="AH45">
    <cfRule type="cellIs" dxfId="1440" priority="47" operator="equal">
      <formula>0</formula>
    </cfRule>
  </conditionalFormatting>
  <conditionalFormatting sqref="AI45">
    <cfRule type="cellIs" dxfId="1439" priority="46" operator="equal">
      <formula>0</formula>
    </cfRule>
  </conditionalFormatting>
  <conditionalFormatting sqref="AJ47">
    <cfRule type="cellIs" dxfId="1438" priority="45" operator="equal">
      <formula>0</formula>
    </cfRule>
  </conditionalFormatting>
  <conditionalFormatting sqref="AI47">
    <cfRule type="cellIs" dxfId="1437" priority="44" operator="equal">
      <formula>0</formula>
    </cfRule>
  </conditionalFormatting>
  <conditionalFormatting sqref="AH47">
    <cfRule type="cellIs" dxfId="1436" priority="43" operator="equal">
      <formula>0</formula>
    </cfRule>
  </conditionalFormatting>
  <conditionalFormatting sqref="AG47">
    <cfRule type="cellIs" dxfId="1435" priority="42" operator="equal">
      <formula>0</formula>
    </cfRule>
  </conditionalFormatting>
  <conditionalFormatting sqref="Q47">
    <cfRule type="cellIs" dxfId="1434" priority="41" operator="equal">
      <formula>0</formula>
    </cfRule>
  </conditionalFormatting>
  <conditionalFormatting sqref="P47">
    <cfRule type="cellIs" dxfId="1433" priority="40" operator="equal">
      <formula>0</formula>
    </cfRule>
  </conditionalFormatting>
  <conditionalFormatting sqref="O47">
    <cfRule type="cellIs" dxfId="1432" priority="39" operator="equal">
      <formula>0</formula>
    </cfRule>
  </conditionalFormatting>
  <conditionalFormatting sqref="N47">
    <cfRule type="cellIs" dxfId="1431" priority="38" operator="equal">
      <formula>0</formula>
    </cfRule>
  </conditionalFormatting>
  <conditionalFormatting sqref="L47">
    <cfRule type="cellIs" dxfId="1430" priority="37" operator="equal">
      <formula>0</formula>
    </cfRule>
  </conditionalFormatting>
  <conditionalFormatting sqref="K47">
    <cfRule type="cellIs" dxfId="1429" priority="36" operator="equal">
      <formula>0</formula>
    </cfRule>
  </conditionalFormatting>
  <conditionalFormatting sqref="J47">
    <cfRule type="cellIs" dxfId="1428" priority="35" operator="equal">
      <formula>0</formula>
    </cfRule>
  </conditionalFormatting>
  <conditionalFormatting sqref="I47">
    <cfRule type="cellIs" dxfId="1427" priority="34" operator="equal">
      <formula>0</formula>
    </cfRule>
  </conditionalFormatting>
  <conditionalFormatting sqref="H47">
    <cfRule type="cellIs" dxfId="1426" priority="33" operator="equal">
      <formula>0</formula>
    </cfRule>
  </conditionalFormatting>
  <conditionalFormatting sqref="H45">
    <cfRule type="cellIs" dxfId="1425" priority="32" operator="equal">
      <formula>0</formula>
    </cfRule>
  </conditionalFormatting>
  <conditionalFormatting sqref="P44">
    <cfRule type="cellIs" dxfId="1424" priority="31" operator="equal">
      <formula>0</formula>
    </cfRule>
  </conditionalFormatting>
  <conditionalFormatting sqref="Q44">
    <cfRule type="cellIs" dxfId="1423" priority="30" operator="equal">
      <formula>0</formula>
    </cfRule>
  </conditionalFormatting>
  <conditionalFormatting sqref="P40">
    <cfRule type="cellIs" dxfId="1422" priority="29" operator="equal">
      <formula>0</formula>
    </cfRule>
  </conditionalFormatting>
  <conditionalFormatting sqref="Q40">
    <cfRule type="cellIs" dxfId="1421" priority="28" operator="equal">
      <formula>0</formula>
    </cfRule>
  </conditionalFormatting>
  <conditionalFormatting sqref="W40">
    <cfRule type="cellIs" dxfId="1420" priority="27" operator="equal">
      <formula>0</formula>
    </cfRule>
  </conditionalFormatting>
  <conditionalFormatting sqref="W44">
    <cfRule type="cellIs" dxfId="1419" priority="26" operator="equal">
      <formula>0</formula>
    </cfRule>
  </conditionalFormatting>
  <conditionalFormatting sqref="X45">
    <cfRule type="cellIs" dxfId="1418" priority="25" operator="equal">
      <formula>0</formula>
    </cfRule>
  </conditionalFormatting>
  <conditionalFormatting sqref="Y45">
    <cfRule type="cellIs" dxfId="1417" priority="24" operator="equal">
      <formula>0</formula>
    </cfRule>
  </conditionalFormatting>
  <conditionalFormatting sqref="Z45">
    <cfRule type="cellIs" dxfId="1416" priority="23" operator="equal">
      <formula>0</formula>
    </cfRule>
  </conditionalFormatting>
  <conditionalFormatting sqref="AA45">
    <cfRule type="cellIs" dxfId="1415" priority="22" operator="equal">
      <formula>0</formula>
    </cfRule>
  </conditionalFormatting>
  <conditionalFormatting sqref="AB45">
    <cfRule type="cellIs" dxfId="1414" priority="21" operator="equal">
      <formula>0</formula>
    </cfRule>
  </conditionalFormatting>
  <conditionalFormatting sqref="Z44">
    <cfRule type="cellIs" dxfId="1413" priority="20" operator="equal">
      <formula>0</formula>
    </cfRule>
  </conditionalFormatting>
  <conditionalFormatting sqref="AA44">
    <cfRule type="cellIs" dxfId="1412" priority="19" operator="equal">
      <formula>0</formula>
    </cfRule>
  </conditionalFormatting>
  <conditionalFormatting sqref="AC44">
    <cfRule type="cellIs" dxfId="1411" priority="18" operator="equal">
      <formula>0</formula>
    </cfRule>
  </conditionalFormatting>
  <conditionalFormatting sqref="AD44">
    <cfRule type="cellIs" dxfId="1410" priority="17" operator="equal">
      <formula>0</formula>
    </cfRule>
  </conditionalFormatting>
  <conditionalFormatting sqref="AD40">
    <cfRule type="cellIs" dxfId="1409" priority="16" operator="equal">
      <formula>0</formula>
    </cfRule>
  </conditionalFormatting>
  <conditionalFormatting sqref="AC40">
    <cfRule type="cellIs" dxfId="1408" priority="15" operator="equal">
      <formula>0</formula>
    </cfRule>
  </conditionalFormatting>
  <conditionalFormatting sqref="AA40">
    <cfRule type="cellIs" dxfId="1407" priority="14" operator="equal">
      <formula>0</formula>
    </cfRule>
  </conditionalFormatting>
  <conditionalFormatting sqref="Z40">
    <cfRule type="cellIs" dxfId="1406" priority="13" operator="equal">
      <formula>0</formula>
    </cfRule>
  </conditionalFormatting>
  <conditionalFormatting sqref="AD23">
    <cfRule type="cellIs" dxfId="1405" priority="12" operator="equal">
      <formula>0</formula>
    </cfRule>
  </conditionalFormatting>
  <conditionalFormatting sqref="AC23">
    <cfRule type="cellIs" dxfId="1404" priority="11" operator="equal">
      <formula>0</formula>
    </cfRule>
  </conditionalFormatting>
  <conditionalFormatting sqref="AA23">
    <cfRule type="cellIs" dxfId="1403" priority="10" operator="equal">
      <formula>0</formula>
    </cfRule>
  </conditionalFormatting>
  <conditionalFormatting sqref="Z23">
    <cfRule type="cellIs" dxfId="1402" priority="9" operator="equal">
      <formula>0</formula>
    </cfRule>
  </conditionalFormatting>
  <conditionalFormatting sqref="W23">
    <cfRule type="cellIs" dxfId="1401" priority="8" operator="equal">
      <formula>0</formula>
    </cfRule>
  </conditionalFormatting>
  <conditionalFormatting sqref="Q23">
    <cfRule type="cellIs" dxfId="1400" priority="7" operator="equal">
      <formula>0</formula>
    </cfRule>
  </conditionalFormatting>
  <conditionalFormatting sqref="P23">
    <cfRule type="cellIs" dxfId="1399" priority="6" operator="equal">
      <formula>0</formula>
    </cfRule>
  </conditionalFormatting>
  <conditionalFormatting sqref="H14">
    <cfRule type="cellIs" dxfId="1398" priority="5" operator="equal">
      <formula>0</formula>
    </cfRule>
  </conditionalFormatting>
  <conditionalFormatting sqref="H16">
    <cfRule type="cellIs" dxfId="1397" priority="4" operator="equal">
      <formula>0</formula>
    </cfRule>
  </conditionalFormatting>
  <conditionalFormatting sqref="H17">
    <cfRule type="cellIs" dxfId="1396" priority="3" operator="equal">
      <formula>0</formula>
    </cfRule>
  </conditionalFormatting>
  <conditionalFormatting sqref="AC17">
    <cfRule type="cellIs" dxfId="1395" priority="2" operator="equal">
      <formula>0</formula>
    </cfRule>
  </conditionalFormatting>
  <conditionalFormatting sqref="AD17">
    <cfRule type="cellIs" dxfId="1394"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98306"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rgb="FF00B050"/>
  </sheetPr>
  <dimension ref="A1:BO185"/>
  <sheetViews>
    <sheetView zoomScale="70" zoomScaleNormal="70" workbookViewId="0">
      <pane ySplit="13" topLeftCell="A14" activePane="bottomLeft" state="frozen"/>
      <selection activeCell="M128" sqref="M128"/>
      <selection pane="bottomLeft" activeCell="B7" sqref="B7"/>
    </sheetView>
  </sheetViews>
  <sheetFormatPr defaultColWidth="8.85546875" defaultRowHeight="12.75"/>
  <cols>
    <col min="1" max="1" width="19.7109375" style="32" customWidth="1"/>
    <col min="2" max="2" width="16.42578125" style="32" customWidth="1"/>
    <col min="3" max="3" width="46.28515625" style="117"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1"/>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423</v>
      </c>
      <c r="B2" s="13"/>
      <c r="C2" s="10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1"/>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441</v>
      </c>
      <c r="C4" s="101"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458</v>
      </c>
      <c r="C5" s="101"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1">
        <v>1997</v>
      </c>
      <c r="C6" s="101" t="s">
        <v>271</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459</v>
      </c>
      <c r="C7" s="102" t="s">
        <v>1</v>
      </c>
      <c r="R7" s="20"/>
      <c r="S7" s="20"/>
      <c r="T7" s="20"/>
      <c r="U7" s="20"/>
      <c r="V7" s="20"/>
      <c r="W7" s="12"/>
      <c r="X7" s="12"/>
      <c r="Y7" s="12"/>
      <c r="Z7" s="12"/>
      <c r="AA7" s="12"/>
      <c r="AB7" s="12"/>
      <c r="AC7" s="12"/>
      <c r="AE7" s="12"/>
      <c r="AF7" s="12"/>
      <c r="AK7" s="27"/>
      <c r="AL7" s="27"/>
    </row>
    <row r="8" spans="1:67" s="12" customFormat="1" ht="13.5" thickBot="1">
      <c r="A8" s="38"/>
      <c r="B8" s="30"/>
      <c r="C8" s="103"/>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4"/>
      <c r="D9" s="39"/>
      <c r="E9" s="39"/>
      <c r="F9" s="125"/>
      <c r="G9" s="125"/>
      <c r="H9" s="126"/>
      <c r="I9" s="127"/>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584" t="str">
        <f>B4&amp;": "&amp;B5&amp;": "&amp;B6</f>
        <v>LV: 15.03.2018: 1997</v>
      </c>
      <c r="B10" s="586" t="s">
        <v>350</v>
      </c>
      <c r="C10" s="587"/>
      <c r="D10" s="588"/>
      <c r="E10" s="581" t="s">
        <v>53</v>
      </c>
      <c r="F10" s="582"/>
      <c r="G10" s="582"/>
      <c r="H10" s="583"/>
      <c r="I10" s="581" t="s">
        <v>49</v>
      </c>
      <c r="J10" s="592"/>
      <c r="K10" s="592"/>
      <c r="L10" s="596"/>
      <c r="M10" s="22" t="s">
        <v>54</v>
      </c>
      <c r="N10" s="581" t="s">
        <v>50</v>
      </c>
      <c r="O10" s="592"/>
      <c r="P10" s="593"/>
      <c r="Q10" s="581" t="s">
        <v>272</v>
      </c>
      <c r="R10" s="592"/>
      <c r="S10" s="592"/>
      <c r="T10" s="592"/>
      <c r="U10" s="592"/>
      <c r="V10" s="593"/>
      <c r="W10" s="581" t="s">
        <v>150</v>
      </c>
      <c r="X10" s="592"/>
      <c r="Y10" s="592"/>
      <c r="Z10" s="592"/>
      <c r="AA10" s="592"/>
      <c r="AB10" s="592"/>
      <c r="AC10" s="592"/>
      <c r="AD10" s="593"/>
      <c r="AE10" s="67"/>
      <c r="AF10" s="581" t="s">
        <v>275</v>
      </c>
      <c r="AG10" s="597"/>
      <c r="AH10" s="597"/>
      <c r="AI10" s="597"/>
      <c r="AJ10" s="597"/>
      <c r="AK10" s="597"/>
      <c r="AL10" s="59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585"/>
      <c r="B11" s="589"/>
      <c r="C11" s="590"/>
      <c r="D11" s="591"/>
      <c r="E11" s="599" t="s">
        <v>145</v>
      </c>
      <c r="F11" s="599" t="s">
        <v>27</v>
      </c>
      <c r="G11" s="599" t="s">
        <v>146</v>
      </c>
      <c r="H11" s="599" t="s">
        <v>147</v>
      </c>
      <c r="I11" s="599" t="s">
        <v>148</v>
      </c>
      <c r="J11" s="569" t="s">
        <v>149</v>
      </c>
      <c r="K11" s="569" t="s">
        <v>273</v>
      </c>
      <c r="L11" s="594" t="s">
        <v>373</v>
      </c>
      <c r="M11" s="571" t="s">
        <v>26</v>
      </c>
      <c r="N11" s="569" t="s">
        <v>28</v>
      </c>
      <c r="O11" s="569" t="s">
        <v>29</v>
      </c>
      <c r="P11" s="569" t="s">
        <v>30</v>
      </c>
      <c r="Q11" s="569" t="s">
        <v>32</v>
      </c>
      <c r="R11" s="569" t="s">
        <v>33</v>
      </c>
      <c r="S11" s="569" t="s">
        <v>34</v>
      </c>
      <c r="T11" s="569" t="s">
        <v>35</v>
      </c>
      <c r="U11" s="569" t="s">
        <v>36</v>
      </c>
      <c r="V11" s="569" t="s">
        <v>37</v>
      </c>
      <c r="W11" s="571" t="s">
        <v>297</v>
      </c>
      <c r="X11" s="578" t="s">
        <v>46</v>
      </c>
      <c r="Y11" s="579"/>
      <c r="Z11" s="579"/>
      <c r="AA11" s="579"/>
      <c r="AB11" s="580"/>
      <c r="AC11" s="569" t="s">
        <v>31</v>
      </c>
      <c r="AD11" s="569" t="s">
        <v>47</v>
      </c>
      <c r="AE11" s="68"/>
      <c r="AF11" s="571" t="s">
        <v>13</v>
      </c>
      <c r="AG11" s="571" t="s">
        <v>14</v>
      </c>
      <c r="AH11" s="571" t="s">
        <v>15</v>
      </c>
      <c r="AI11" s="571" t="s">
        <v>16</v>
      </c>
      <c r="AJ11" s="571" t="s">
        <v>17</v>
      </c>
      <c r="AK11" s="573" t="s">
        <v>11</v>
      </c>
      <c r="AL11" s="573"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585"/>
      <c r="B12" s="589"/>
      <c r="C12" s="590"/>
      <c r="D12" s="591"/>
      <c r="E12" s="600"/>
      <c r="F12" s="600"/>
      <c r="G12" s="600"/>
      <c r="H12" s="600"/>
      <c r="I12" s="600"/>
      <c r="J12" s="570"/>
      <c r="K12" s="570"/>
      <c r="L12" s="595"/>
      <c r="M12" s="570"/>
      <c r="N12" s="570"/>
      <c r="O12" s="570"/>
      <c r="P12" s="570"/>
      <c r="Q12" s="570"/>
      <c r="R12" s="570"/>
      <c r="S12" s="570"/>
      <c r="T12" s="570"/>
      <c r="U12" s="570"/>
      <c r="V12" s="570"/>
      <c r="W12" s="570"/>
      <c r="X12" s="43" t="s">
        <v>10</v>
      </c>
      <c r="Y12" s="43" t="s">
        <v>8</v>
      </c>
      <c r="Z12" s="43" t="s">
        <v>9</v>
      </c>
      <c r="AA12" s="43" t="s">
        <v>48</v>
      </c>
      <c r="AB12" s="43" t="s">
        <v>38</v>
      </c>
      <c r="AC12" s="570"/>
      <c r="AD12" s="601"/>
      <c r="AE12" s="69"/>
      <c r="AF12" s="575"/>
      <c r="AG12" s="572"/>
      <c r="AH12" s="572"/>
      <c r="AI12" s="572"/>
      <c r="AJ12" s="572"/>
      <c r="AK12" s="574"/>
      <c r="AL12" s="574"/>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97" t="s">
        <v>41</v>
      </c>
      <c r="B13" s="97" t="s">
        <v>42</v>
      </c>
      <c r="C13" s="105" t="s">
        <v>43</v>
      </c>
      <c r="D13" s="97" t="s">
        <v>314</v>
      </c>
      <c r="E13" s="97" t="s">
        <v>329</v>
      </c>
      <c r="F13" s="97" t="s">
        <v>136</v>
      </c>
      <c r="G13" s="97" t="s">
        <v>329</v>
      </c>
      <c r="H13" s="97" t="s">
        <v>136</v>
      </c>
      <c r="I13" s="97" t="s">
        <v>136</v>
      </c>
      <c r="J13" s="97" t="s">
        <v>136</v>
      </c>
      <c r="K13" s="97" t="s">
        <v>136</v>
      </c>
      <c r="L13" s="97" t="s">
        <v>136</v>
      </c>
      <c r="M13" s="97" t="s">
        <v>136</v>
      </c>
      <c r="N13" s="97" t="s">
        <v>137</v>
      </c>
      <c r="O13" s="97" t="s">
        <v>137</v>
      </c>
      <c r="P13" s="97" t="s">
        <v>137</v>
      </c>
      <c r="Q13" s="97" t="s">
        <v>137</v>
      </c>
      <c r="R13" s="97" t="s">
        <v>137</v>
      </c>
      <c r="S13" s="97" t="s">
        <v>137</v>
      </c>
      <c r="T13" s="97" t="s">
        <v>137</v>
      </c>
      <c r="U13" s="97" t="s">
        <v>137</v>
      </c>
      <c r="V13" s="97" t="s">
        <v>137</v>
      </c>
      <c r="W13" s="97" t="s">
        <v>274</v>
      </c>
      <c r="X13" s="97" t="s">
        <v>137</v>
      </c>
      <c r="Y13" s="97" t="s">
        <v>137</v>
      </c>
      <c r="Z13" s="97" t="s">
        <v>137</v>
      </c>
      <c r="AA13" s="97" t="s">
        <v>137</v>
      </c>
      <c r="AB13" s="97" t="s">
        <v>137</v>
      </c>
      <c r="AC13" s="97" t="s">
        <v>39</v>
      </c>
      <c r="AD13" s="97" t="s">
        <v>39</v>
      </c>
      <c r="AE13" s="293"/>
      <c r="AF13" s="97" t="s">
        <v>18</v>
      </c>
      <c r="AG13" s="97" t="s">
        <v>18</v>
      </c>
      <c r="AH13" s="97" t="s">
        <v>18</v>
      </c>
      <c r="AI13" s="97" t="s">
        <v>18</v>
      </c>
      <c r="AJ13" s="97" t="s">
        <v>18</v>
      </c>
      <c r="AK13" s="97"/>
      <c r="AL13" s="64"/>
    </row>
    <row r="14" spans="1:67" s="12" customFormat="1" ht="24.75" customHeight="1" thickBot="1">
      <c r="A14" s="98" t="s">
        <v>12</v>
      </c>
      <c r="B14" s="98" t="s">
        <v>159</v>
      </c>
      <c r="C14" s="106" t="s">
        <v>152</v>
      </c>
      <c r="D14" s="93"/>
      <c r="E14" s="146">
        <v>5.8890905225035803</v>
      </c>
      <c r="F14" s="146">
        <v>0.13941843964617201</v>
      </c>
      <c r="G14" s="146">
        <v>19.194715925722402</v>
      </c>
      <c r="H14" s="146" t="s">
        <v>431</v>
      </c>
      <c r="I14" s="147">
        <v>0.80591527522503581</v>
      </c>
      <c r="J14" s="147">
        <v>0.9941923752250359</v>
      </c>
      <c r="K14" s="147">
        <v>1.2353973752250358</v>
      </c>
      <c r="L14" s="147">
        <v>3.3697794080625898E-2</v>
      </c>
      <c r="M14" s="146">
        <v>1.6659299446925799</v>
      </c>
      <c r="N14" s="146">
        <v>0.19011034248633435</v>
      </c>
      <c r="O14" s="146">
        <v>3.1675325414389055E-2</v>
      </c>
      <c r="P14" s="146">
        <v>2.2316623755622003E-2</v>
      </c>
      <c r="Q14" s="146">
        <v>0.14349990890674641</v>
      </c>
      <c r="R14" s="146">
        <v>9.9702822459742727E-2</v>
      </c>
      <c r="S14" s="146">
        <v>0.16774135924597428</v>
      </c>
      <c r="T14" s="146">
        <v>4.3519406270453533</v>
      </c>
      <c r="U14" s="146">
        <v>0.17063185256462968</v>
      </c>
      <c r="V14" s="146">
        <v>2.1147474224863343</v>
      </c>
      <c r="W14" s="146">
        <v>0.25546032877810998</v>
      </c>
      <c r="X14" s="146">
        <v>3.7857868282314836E-3</v>
      </c>
      <c r="Y14" s="146">
        <v>3.5948419234722482E-4</v>
      </c>
      <c r="Z14" s="146">
        <v>2.4187369234722478E-4</v>
      </c>
      <c r="AA14" s="146">
        <v>2.7341393234722483E-4</v>
      </c>
      <c r="AB14" s="146">
        <v>4.6605586452731582E-3</v>
      </c>
      <c r="AC14" s="146">
        <v>3.7859699999999996E-2</v>
      </c>
      <c r="AD14" s="146">
        <v>1.1780865299999999E-2</v>
      </c>
      <c r="AE14" s="274"/>
      <c r="AF14" s="146">
        <v>17107</v>
      </c>
      <c r="AG14" s="146">
        <v>3141</v>
      </c>
      <c r="AH14" s="146">
        <v>27599</v>
      </c>
      <c r="AI14" s="146">
        <v>3385.6575562200001</v>
      </c>
      <c r="AJ14" s="146" t="s">
        <v>432</v>
      </c>
      <c r="AK14" s="148" t="s">
        <v>411</v>
      </c>
      <c r="AL14" s="149"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98" t="s">
        <v>121</v>
      </c>
      <c r="B15" s="98" t="s">
        <v>160</v>
      </c>
      <c r="C15" s="106" t="s">
        <v>55</v>
      </c>
      <c r="D15" s="93"/>
      <c r="E15" s="146" t="s">
        <v>432</v>
      </c>
      <c r="F15" s="146" t="s">
        <v>432</v>
      </c>
      <c r="G15" s="146" t="s">
        <v>432</v>
      </c>
      <c r="H15" s="146" t="s">
        <v>432</v>
      </c>
      <c r="I15" s="146" t="s">
        <v>432</v>
      </c>
      <c r="J15" s="146" t="s">
        <v>432</v>
      </c>
      <c r="K15" s="146" t="s">
        <v>432</v>
      </c>
      <c r="L15" s="146" t="s">
        <v>432</v>
      </c>
      <c r="M15" s="146" t="s">
        <v>432</v>
      </c>
      <c r="N15" s="146" t="s">
        <v>432</v>
      </c>
      <c r="O15" s="146" t="s">
        <v>432</v>
      </c>
      <c r="P15" s="146" t="s">
        <v>432</v>
      </c>
      <c r="Q15" s="146" t="s">
        <v>432</v>
      </c>
      <c r="R15" s="146" t="s">
        <v>432</v>
      </c>
      <c r="S15" s="146" t="s">
        <v>432</v>
      </c>
      <c r="T15" s="146" t="s">
        <v>432</v>
      </c>
      <c r="U15" s="146" t="s">
        <v>432</v>
      </c>
      <c r="V15" s="146" t="s">
        <v>432</v>
      </c>
      <c r="W15" s="146" t="s">
        <v>432</v>
      </c>
      <c r="X15" s="146" t="s">
        <v>432</v>
      </c>
      <c r="Y15" s="146" t="s">
        <v>432</v>
      </c>
      <c r="Z15" s="146" t="s">
        <v>432</v>
      </c>
      <c r="AA15" s="146" t="s">
        <v>432</v>
      </c>
      <c r="AB15" s="146" t="s">
        <v>432</v>
      </c>
      <c r="AC15" s="146" t="s">
        <v>432</v>
      </c>
      <c r="AD15" s="146" t="s">
        <v>432</v>
      </c>
      <c r="AE15" s="274"/>
      <c r="AF15" s="146" t="s">
        <v>432</v>
      </c>
      <c r="AG15" s="146" t="s">
        <v>432</v>
      </c>
      <c r="AH15" s="146" t="s">
        <v>432</v>
      </c>
      <c r="AI15" s="146" t="s">
        <v>432</v>
      </c>
      <c r="AJ15" s="146" t="s">
        <v>432</v>
      </c>
      <c r="AK15" s="148" t="s">
        <v>411</v>
      </c>
      <c r="AL15" s="149"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98" t="s">
        <v>121</v>
      </c>
      <c r="B16" s="98" t="s">
        <v>161</v>
      </c>
      <c r="C16" s="106" t="s">
        <v>141</v>
      </c>
      <c r="D16" s="93"/>
      <c r="E16" s="146">
        <v>0.20882990000000001</v>
      </c>
      <c r="F16" s="146">
        <v>2.9055800000000001E-3</v>
      </c>
      <c r="G16" s="146">
        <v>0.46592718853929654</v>
      </c>
      <c r="H16" s="146" t="s">
        <v>431</v>
      </c>
      <c r="I16" s="147">
        <v>9.5194400000000005E-3</v>
      </c>
      <c r="J16" s="147">
        <v>1.3862150000000004E-2</v>
      </c>
      <c r="K16" s="147">
        <v>1.8625550000000005E-2</v>
      </c>
      <c r="L16" s="147">
        <v>3.7971358000000001E-4</v>
      </c>
      <c r="M16" s="146">
        <v>3.3733630000000007E-2</v>
      </c>
      <c r="N16" s="146">
        <v>9.2236950000000022E-3</v>
      </c>
      <c r="O16" s="146">
        <v>1.3313215000000001E-3</v>
      </c>
      <c r="P16" s="146">
        <v>1.7386565999999999E-3</v>
      </c>
      <c r="Q16" s="146">
        <v>8.2584280000000017E-3</v>
      </c>
      <c r="R16" s="146">
        <v>5.3207701600000018E-3</v>
      </c>
      <c r="S16" s="146">
        <v>2.452989016E-3</v>
      </c>
      <c r="T16" s="146">
        <v>5.6891278659999996E-2</v>
      </c>
      <c r="U16" s="146">
        <v>2.3056725199999996E-2</v>
      </c>
      <c r="V16" s="146">
        <v>2.6976278999999999E-2</v>
      </c>
      <c r="W16" s="146">
        <v>6.9840000000000006E-3</v>
      </c>
      <c r="X16" s="146">
        <v>3.0064990000000004E-5</v>
      </c>
      <c r="Y16" s="146">
        <v>2.0379839999999997E-5</v>
      </c>
      <c r="Z16" s="146">
        <v>1.5800040000000001E-5</v>
      </c>
      <c r="AA16" s="146">
        <v>4.7431819999999997E-6</v>
      </c>
      <c r="AB16" s="146">
        <v>7.0988052000000001E-5</v>
      </c>
      <c r="AC16" s="146">
        <v>3.3667700000000003E-3</v>
      </c>
      <c r="AD16" s="146">
        <v>9.2594230000000004E-5</v>
      </c>
      <c r="AE16" s="274"/>
      <c r="AF16" s="146">
        <v>329.6</v>
      </c>
      <c r="AG16" s="146">
        <v>483.1</v>
      </c>
      <c r="AH16" s="146">
        <v>566</v>
      </c>
      <c r="AI16" s="146">
        <v>26</v>
      </c>
      <c r="AJ16" s="146" t="s">
        <v>432</v>
      </c>
      <c r="AK16" s="148" t="s">
        <v>411</v>
      </c>
      <c r="AL16" s="149"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98" t="s">
        <v>121</v>
      </c>
      <c r="B17" s="98" t="s">
        <v>162</v>
      </c>
      <c r="C17" s="106" t="s">
        <v>56</v>
      </c>
      <c r="D17" s="93"/>
      <c r="E17" s="146">
        <v>0.88596399999999997</v>
      </c>
      <c r="F17" s="146">
        <v>0.119141</v>
      </c>
      <c r="G17" s="146">
        <v>0.57153542360760512</v>
      </c>
      <c r="H17" s="146" t="s">
        <v>431</v>
      </c>
      <c r="I17" s="147">
        <v>2.6295260000000001E-2</v>
      </c>
      <c r="J17" s="147">
        <v>2.6295260000000001E-2</v>
      </c>
      <c r="K17" s="147">
        <v>2.6295260000000001E-2</v>
      </c>
      <c r="L17" s="147">
        <v>1.3136610400000002E-2</v>
      </c>
      <c r="M17" s="146">
        <v>0.19028500000000001</v>
      </c>
      <c r="N17" s="146">
        <v>1.3604700000000001E-4</v>
      </c>
      <c r="O17" s="146">
        <v>1.04973E-5</v>
      </c>
      <c r="P17" s="146">
        <v>2.2546199999999997E-3</v>
      </c>
      <c r="Q17" s="146">
        <v>4.2655999999999998E-4</v>
      </c>
      <c r="R17" s="146">
        <v>2.8332100000000001E-4</v>
      </c>
      <c r="S17" s="146">
        <v>2.6582420000000002E-4</v>
      </c>
      <c r="T17" s="146">
        <v>6.0216999999999996E-5</v>
      </c>
      <c r="U17" s="146">
        <v>3.5500600000000005E-4</v>
      </c>
      <c r="V17" s="146">
        <v>3.6557409999999999E-2</v>
      </c>
      <c r="W17" s="146">
        <v>3.6636400000000001E-3</v>
      </c>
      <c r="X17" s="146">
        <v>5.0280399999999992E-3</v>
      </c>
      <c r="Y17" s="146">
        <v>2.87893E-2</v>
      </c>
      <c r="Z17" s="146">
        <v>6.2840999999999999E-3</v>
      </c>
      <c r="AA17" s="146">
        <v>5.9733600000000005E-3</v>
      </c>
      <c r="AB17" s="146">
        <v>4.6074799999999999E-2</v>
      </c>
      <c r="AC17" s="146" t="s">
        <v>431</v>
      </c>
      <c r="AD17" s="146" t="s">
        <v>431</v>
      </c>
      <c r="AE17" s="274"/>
      <c r="AF17" s="146">
        <v>1162</v>
      </c>
      <c r="AG17" s="146" t="s">
        <v>432</v>
      </c>
      <c r="AH17" s="146">
        <v>3917</v>
      </c>
      <c r="AI17" s="146" t="s">
        <v>432</v>
      </c>
      <c r="AJ17" s="146" t="s">
        <v>432</v>
      </c>
      <c r="AK17" s="148" t="s">
        <v>411</v>
      </c>
      <c r="AL17" s="149" t="s">
        <v>18</v>
      </c>
    </row>
    <row r="18" spans="1:39" s="10" customFormat="1" ht="24.75" customHeight="1" thickBot="1">
      <c r="A18" s="98" t="s">
        <v>121</v>
      </c>
      <c r="B18" s="98" t="s">
        <v>163</v>
      </c>
      <c r="C18" s="106" t="s">
        <v>276</v>
      </c>
      <c r="D18" s="93"/>
      <c r="E18" s="146" t="s">
        <v>432</v>
      </c>
      <c r="F18" s="146" t="s">
        <v>432</v>
      </c>
      <c r="G18" s="146" t="s">
        <v>432</v>
      </c>
      <c r="H18" s="146" t="s">
        <v>432</v>
      </c>
      <c r="I18" s="146" t="s">
        <v>432</v>
      </c>
      <c r="J18" s="146" t="s">
        <v>432</v>
      </c>
      <c r="K18" s="146" t="s">
        <v>432</v>
      </c>
      <c r="L18" s="146" t="s">
        <v>432</v>
      </c>
      <c r="M18" s="146" t="s">
        <v>432</v>
      </c>
      <c r="N18" s="146" t="s">
        <v>432</v>
      </c>
      <c r="O18" s="146" t="s">
        <v>432</v>
      </c>
      <c r="P18" s="146" t="s">
        <v>432</v>
      </c>
      <c r="Q18" s="146" t="s">
        <v>432</v>
      </c>
      <c r="R18" s="146" t="s">
        <v>432</v>
      </c>
      <c r="S18" s="146" t="s">
        <v>432</v>
      </c>
      <c r="T18" s="146" t="s">
        <v>432</v>
      </c>
      <c r="U18" s="146" t="s">
        <v>432</v>
      </c>
      <c r="V18" s="146" t="s">
        <v>432</v>
      </c>
      <c r="W18" s="146" t="s">
        <v>432</v>
      </c>
      <c r="X18" s="146" t="s">
        <v>432</v>
      </c>
      <c r="Y18" s="146" t="s">
        <v>432</v>
      </c>
      <c r="Z18" s="146" t="s">
        <v>432</v>
      </c>
      <c r="AA18" s="146" t="s">
        <v>432</v>
      </c>
      <c r="AB18" s="146" t="s">
        <v>432</v>
      </c>
      <c r="AC18" s="146" t="s">
        <v>432</v>
      </c>
      <c r="AD18" s="146" t="s">
        <v>432</v>
      </c>
      <c r="AE18" s="274"/>
      <c r="AF18" s="146" t="s">
        <v>432</v>
      </c>
      <c r="AG18" s="146" t="s">
        <v>432</v>
      </c>
      <c r="AH18" s="146" t="s">
        <v>432</v>
      </c>
      <c r="AI18" s="146" t="s">
        <v>432</v>
      </c>
      <c r="AJ18" s="146" t="s">
        <v>432</v>
      </c>
      <c r="AK18" s="148" t="s">
        <v>411</v>
      </c>
      <c r="AL18" s="149" t="s">
        <v>18</v>
      </c>
    </row>
    <row r="19" spans="1:39" s="10" customFormat="1" ht="24.75" customHeight="1" thickBot="1">
      <c r="A19" s="98" t="s">
        <v>121</v>
      </c>
      <c r="B19" s="98" t="s">
        <v>164</v>
      </c>
      <c r="C19" s="106" t="s">
        <v>57</v>
      </c>
      <c r="D19" s="93"/>
      <c r="E19" s="146">
        <v>1.6694315535034601</v>
      </c>
      <c r="F19" s="146">
        <v>9.311666122404845E-2</v>
      </c>
      <c r="G19" s="146">
        <v>3.2865507350511529</v>
      </c>
      <c r="H19" s="146">
        <v>7.3999999999999999E-4</v>
      </c>
      <c r="I19" s="147">
        <v>6.7179243293685117E-2</v>
      </c>
      <c r="J19" s="147">
        <v>6.7239243293685122E-2</v>
      </c>
      <c r="K19" s="147">
        <v>6.7379243293685123E-2</v>
      </c>
      <c r="L19" s="147">
        <v>3.6714049731747411E-2</v>
      </c>
      <c r="M19" s="146">
        <v>0.23182142502162628</v>
      </c>
      <c r="N19" s="146">
        <v>7.9989353362889268E-4</v>
      </c>
      <c r="O19" s="146">
        <v>2.7951463456963671E-4</v>
      </c>
      <c r="P19" s="146">
        <v>5.5892474178200684E-4</v>
      </c>
      <c r="Q19" s="146">
        <v>1.3017539662629759E-4</v>
      </c>
      <c r="R19" s="146">
        <v>1.1053607215614186E-3</v>
      </c>
      <c r="S19" s="146">
        <v>8.2636814431228376E-4</v>
      </c>
      <c r="T19" s="146">
        <v>6.9578321561418677E-5</v>
      </c>
      <c r="U19" s="146">
        <v>3.802844500432526E-4</v>
      </c>
      <c r="V19" s="146">
        <v>0.10346896359537196</v>
      </c>
      <c r="W19" s="146">
        <v>6.6469088624567466E-3</v>
      </c>
      <c r="X19" s="146">
        <v>6.5108276557093421E-3</v>
      </c>
      <c r="Y19" s="146">
        <v>4.9302622502162628E-2</v>
      </c>
      <c r="Z19" s="146">
        <v>5.883993362889273E-3</v>
      </c>
      <c r="AA19" s="146">
        <v>5.2165214835640135E-3</v>
      </c>
      <c r="AB19" s="146">
        <v>6.6913965004325254E-2</v>
      </c>
      <c r="AC19" s="146">
        <v>1E-4</v>
      </c>
      <c r="AD19" s="146">
        <v>1.2000000000000002E-6</v>
      </c>
      <c r="AE19" s="274"/>
      <c r="AF19" s="146">
        <v>3207.2</v>
      </c>
      <c r="AG19" s="146" t="s">
        <v>432</v>
      </c>
      <c r="AH19" s="146">
        <v>301.59396626297575</v>
      </c>
      <c r="AI19" s="146">
        <v>20</v>
      </c>
      <c r="AJ19" s="146" t="s">
        <v>432</v>
      </c>
      <c r="AK19" s="148" t="s">
        <v>411</v>
      </c>
      <c r="AL19" s="149" t="s">
        <v>18</v>
      </c>
    </row>
    <row r="20" spans="1:39" s="10" customFormat="1" ht="24.75" customHeight="1" thickBot="1">
      <c r="A20" s="98" t="s">
        <v>121</v>
      </c>
      <c r="B20" s="98" t="s">
        <v>165</v>
      </c>
      <c r="C20" s="106" t="s">
        <v>58</v>
      </c>
      <c r="D20" s="93"/>
      <c r="E20" s="146">
        <v>1.9376999999999998E-2</v>
      </c>
      <c r="F20" s="146">
        <v>1.34536E-2</v>
      </c>
      <c r="G20" s="146">
        <v>5.3813605606242383E-2</v>
      </c>
      <c r="H20" s="146">
        <v>7.3999999999999999E-4</v>
      </c>
      <c r="I20" s="147">
        <v>9.0371199999999992E-3</v>
      </c>
      <c r="J20" s="147">
        <v>9.6101199999999998E-3</v>
      </c>
      <c r="K20" s="147">
        <v>1.0149119999999999E-2</v>
      </c>
      <c r="L20" s="147">
        <v>1.1812288000000002E-3</v>
      </c>
      <c r="M20" s="146">
        <v>6.7483000000000001E-2</v>
      </c>
      <c r="N20" s="146">
        <v>8.179144000000001E-3</v>
      </c>
      <c r="O20" s="146">
        <v>3.6269360000000007E-4</v>
      </c>
      <c r="P20" s="146">
        <v>5.1766000000000008E-4</v>
      </c>
      <c r="Q20" s="146">
        <v>2.4220000000000003E-4</v>
      </c>
      <c r="R20" s="146">
        <v>1.2308519999999999E-3</v>
      </c>
      <c r="S20" s="146">
        <v>1.1177704000000003E-3</v>
      </c>
      <c r="T20" s="146">
        <v>7.8235200000000016E-4</v>
      </c>
      <c r="U20" s="146">
        <v>1.1863200000000001E-4</v>
      </c>
      <c r="V20" s="146">
        <v>2.171592E-2</v>
      </c>
      <c r="W20" s="146">
        <v>1.3625080000000001E-2</v>
      </c>
      <c r="X20" s="146">
        <v>2.8683800000000002E-3</v>
      </c>
      <c r="Y20" s="146">
        <v>3.9789000000000005E-3</v>
      </c>
      <c r="Z20" s="146">
        <v>1.5652999999999999E-3</v>
      </c>
      <c r="AA20" s="146">
        <v>1.24682E-3</v>
      </c>
      <c r="AB20" s="146">
        <v>9.659400000000002E-3</v>
      </c>
      <c r="AC20" s="146">
        <v>1.3534000000000002E-4</v>
      </c>
      <c r="AD20" s="146">
        <v>9.6912000000000005E-3</v>
      </c>
      <c r="AE20" s="274"/>
      <c r="AF20" s="146" t="s">
        <v>432</v>
      </c>
      <c r="AG20" s="146">
        <v>57</v>
      </c>
      <c r="AH20" s="146">
        <v>104</v>
      </c>
      <c r="AI20" s="146">
        <v>20</v>
      </c>
      <c r="AJ20" s="146" t="s">
        <v>432</v>
      </c>
      <c r="AK20" s="148" t="s">
        <v>411</v>
      </c>
      <c r="AL20" s="149" t="s">
        <v>18</v>
      </c>
    </row>
    <row r="21" spans="1:39" s="10" customFormat="1" ht="24.75" customHeight="1" thickBot="1">
      <c r="A21" s="98" t="s">
        <v>121</v>
      </c>
      <c r="B21" s="98" t="s">
        <v>166</v>
      </c>
      <c r="C21" s="106" t="s">
        <v>59</v>
      </c>
      <c r="D21" s="93"/>
      <c r="E21" s="146">
        <v>2.9485586568317483</v>
      </c>
      <c r="F21" s="146">
        <v>0.32052206663689453</v>
      </c>
      <c r="G21" s="146">
        <v>4.6369887945873547</v>
      </c>
      <c r="H21" s="146">
        <v>1.2024999999999999E-2</v>
      </c>
      <c r="I21" s="147">
        <v>0.179889128047686</v>
      </c>
      <c r="J21" s="147">
        <v>0.18326640804768601</v>
      </c>
      <c r="K21" s="147">
        <v>0.18740984804768601</v>
      </c>
      <c r="L21" s="147">
        <v>7.2458941761907453E-2</v>
      </c>
      <c r="M21" s="146">
        <v>0.86293495254217134</v>
      </c>
      <c r="N21" s="146">
        <v>4.4988629446826335E-2</v>
      </c>
      <c r="O21" s="146">
        <v>4.7391616092857924E-3</v>
      </c>
      <c r="P21" s="146">
        <v>4.561409571474914E-3</v>
      </c>
      <c r="Q21" s="146">
        <v>1.5900616984212803E-3</v>
      </c>
      <c r="R21" s="146">
        <v>1.2149942800794768E-2</v>
      </c>
      <c r="S21" s="146">
        <v>7.7639885601589534E-3</v>
      </c>
      <c r="T21" s="146">
        <v>4.2009932007947663E-3</v>
      </c>
      <c r="U21" s="146">
        <v>1.3878272650843428E-3</v>
      </c>
      <c r="V21" s="146">
        <v>0.37162203419847539</v>
      </c>
      <c r="W21" s="146">
        <v>9.549759203179066E-2</v>
      </c>
      <c r="X21" s="146">
        <v>2.739882742863322E-2</v>
      </c>
      <c r="Y21" s="146">
        <v>0.10717375125421713</v>
      </c>
      <c r="Z21" s="146">
        <v>2.0085508682634083E-2</v>
      </c>
      <c r="AA21" s="146">
        <v>1.7279591142949826E-2</v>
      </c>
      <c r="AB21" s="146">
        <v>0.17193767850843425</v>
      </c>
      <c r="AC21" s="146">
        <v>1.7904904E-3</v>
      </c>
      <c r="AD21" s="146">
        <v>4.539590000000001E-2</v>
      </c>
      <c r="AE21" s="274"/>
      <c r="AF21" s="146">
        <v>5204.8</v>
      </c>
      <c r="AG21" s="146">
        <v>266.92</v>
      </c>
      <c r="AH21" s="146">
        <v>3012.6769842128028</v>
      </c>
      <c r="AI21" s="146">
        <v>325</v>
      </c>
      <c r="AJ21" s="146" t="s">
        <v>432</v>
      </c>
      <c r="AK21" s="148" t="s">
        <v>411</v>
      </c>
      <c r="AL21" s="149" t="s">
        <v>18</v>
      </c>
    </row>
    <row r="22" spans="1:39" s="10" customFormat="1" ht="24.75" customHeight="1" thickBot="1">
      <c r="A22" s="98" t="s">
        <v>121</v>
      </c>
      <c r="B22" s="99" t="s">
        <v>167</v>
      </c>
      <c r="C22" s="106" t="s">
        <v>298</v>
      </c>
      <c r="D22" s="93"/>
      <c r="E22" s="146">
        <v>1.2945241999999999</v>
      </c>
      <c r="F22" s="146">
        <v>8.8928000000000007E-2</v>
      </c>
      <c r="G22" s="146">
        <v>2.5008759806539405</v>
      </c>
      <c r="H22" s="146">
        <v>7.3999999999999999E-4</v>
      </c>
      <c r="I22" s="147">
        <v>6.1482519999999999E-2</v>
      </c>
      <c r="J22" s="147">
        <v>6.2397519999999998E-2</v>
      </c>
      <c r="K22" s="147">
        <v>6.3202519999999998E-2</v>
      </c>
      <c r="L22" s="147">
        <v>2.8300100800000002E-2</v>
      </c>
      <c r="M22" s="146">
        <v>0.27639340000000007</v>
      </c>
      <c r="N22" s="146">
        <v>1.3468686000000002E-2</v>
      </c>
      <c r="O22" s="146">
        <v>4.4594900000000006E-4</v>
      </c>
      <c r="P22" s="146">
        <v>1.391628E-3</v>
      </c>
      <c r="Q22" s="146">
        <v>5.1909199999999997E-4</v>
      </c>
      <c r="R22" s="146">
        <v>2.2300219999999999E-3</v>
      </c>
      <c r="S22" s="146">
        <v>2.3113564000000002E-3</v>
      </c>
      <c r="T22" s="146">
        <v>1.3024132000000004E-3</v>
      </c>
      <c r="U22" s="146">
        <v>4.8137600000000005E-4</v>
      </c>
      <c r="V22" s="146">
        <v>9.9198420000000009E-2</v>
      </c>
      <c r="W22" s="146">
        <v>2.4969640000000001E-2</v>
      </c>
      <c r="X22" s="146">
        <v>9.5321400000000014E-3</v>
      </c>
      <c r="Y22" s="146">
        <v>4.3700099999999999E-2</v>
      </c>
      <c r="Z22" s="146">
        <v>7.1227800000000004E-3</v>
      </c>
      <c r="AA22" s="146">
        <v>6.1168200000000011E-3</v>
      </c>
      <c r="AB22" s="146">
        <v>6.6471840000000018E-2</v>
      </c>
      <c r="AC22" s="146">
        <v>1.5890000000000001E-4</v>
      </c>
      <c r="AD22" s="146">
        <v>1.6151200000000001E-2</v>
      </c>
      <c r="AE22" s="274"/>
      <c r="AF22" s="146">
        <v>2396.4</v>
      </c>
      <c r="AG22" s="146">
        <v>95</v>
      </c>
      <c r="AH22" s="146">
        <v>634</v>
      </c>
      <c r="AI22" s="146">
        <v>20</v>
      </c>
      <c r="AJ22" s="146" t="s">
        <v>432</v>
      </c>
      <c r="AK22" s="148" t="s">
        <v>411</v>
      </c>
      <c r="AL22" s="149" t="s">
        <v>18</v>
      </c>
    </row>
    <row r="23" spans="1:39" s="10" customFormat="1" ht="24.75" customHeight="1" thickBot="1">
      <c r="A23" s="98" t="s">
        <v>128</v>
      </c>
      <c r="B23" s="99" t="s">
        <v>335</v>
      </c>
      <c r="C23" s="106" t="s">
        <v>351</v>
      </c>
      <c r="D23" s="132"/>
      <c r="E23" s="146">
        <v>1.2057999999999999E-2</v>
      </c>
      <c r="F23" s="146">
        <v>0.141984</v>
      </c>
      <c r="G23" s="146">
        <v>5.9999999999999995E-4</v>
      </c>
      <c r="H23" s="146">
        <v>7.4999999999999993E-6</v>
      </c>
      <c r="I23" s="147">
        <v>2.1164999999999999E-3</v>
      </c>
      <c r="J23" s="147">
        <v>2.1164999999999999E-3</v>
      </c>
      <c r="K23" s="147">
        <v>2.1164999999999999E-3</v>
      </c>
      <c r="L23" s="147">
        <v>1.06E-4</v>
      </c>
      <c r="M23" s="146">
        <v>1.4659485000000001</v>
      </c>
      <c r="N23" s="146">
        <v>0.30323450134770891</v>
      </c>
      <c r="O23" s="146">
        <v>2.0000000000000002E-5</v>
      </c>
      <c r="P23" s="146" t="s">
        <v>431</v>
      </c>
      <c r="Q23" s="146" t="s">
        <v>431</v>
      </c>
      <c r="R23" s="146">
        <v>1E-4</v>
      </c>
      <c r="S23" s="146">
        <v>3.3999999999999998E-3</v>
      </c>
      <c r="T23" s="146">
        <v>1.4000000000000001E-4</v>
      </c>
      <c r="U23" s="146">
        <v>2.0000000000000002E-5</v>
      </c>
      <c r="V23" s="146">
        <v>2E-3</v>
      </c>
      <c r="W23" s="146" t="s">
        <v>431</v>
      </c>
      <c r="X23" s="146">
        <v>8.0000000000000007E-5</v>
      </c>
      <c r="Y23" s="146">
        <v>8.0000000000000007E-5</v>
      </c>
      <c r="Z23" s="146" t="s">
        <v>431</v>
      </c>
      <c r="AA23" s="146" t="s">
        <v>431</v>
      </c>
      <c r="AB23" s="146">
        <v>1.6000000000000001E-4</v>
      </c>
      <c r="AC23" s="146" t="s">
        <v>431</v>
      </c>
      <c r="AD23" s="146" t="s">
        <v>431</v>
      </c>
      <c r="AE23" s="274"/>
      <c r="AF23" s="146">
        <v>88</v>
      </c>
      <c r="AG23" s="146" t="s">
        <v>432</v>
      </c>
      <c r="AH23" s="146" t="s">
        <v>432</v>
      </c>
      <c r="AI23" s="146" t="s">
        <v>432</v>
      </c>
      <c r="AJ23" s="146" t="s">
        <v>432</v>
      </c>
      <c r="AK23" s="148" t="s">
        <v>411</v>
      </c>
      <c r="AL23" s="149" t="s">
        <v>18</v>
      </c>
    </row>
    <row r="24" spans="1:39" s="10" customFormat="1" ht="24.75" customHeight="1" thickBot="1">
      <c r="A24" s="91" t="s">
        <v>121</v>
      </c>
      <c r="B24" s="99" t="s">
        <v>334</v>
      </c>
      <c r="C24" s="106" t="s">
        <v>352</v>
      </c>
      <c r="D24" s="93"/>
      <c r="E24" s="146">
        <v>2.3231989809796714</v>
      </c>
      <c r="F24" s="146">
        <v>0.84491358327746546</v>
      </c>
      <c r="G24" s="146">
        <v>3.1994438245268775</v>
      </c>
      <c r="H24" s="146">
        <v>8.713499999999999E-2</v>
      </c>
      <c r="I24" s="147">
        <v>0.41420843525897499</v>
      </c>
      <c r="J24" s="147">
        <v>0.42177743525897488</v>
      </c>
      <c r="K24" s="147">
        <v>0.4386544352589748</v>
      </c>
      <c r="L24" s="147">
        <v>0.13598964941035901</v>
      </c>
      <c r="M24" s="146">
        <v>1.6958373006541954</v>
      </c>
      <c r="N24" s="146">
        <v>7.1415494548524028E-2</v>
      </c>
      <c r="O24" s="146">
        <v>3.0740407517606511E-2</v>
      </c>
      <c r="P24" s="146">
        <v>3.0915185639057096E-3</v>
      </c>
      <c r="Q24" s="146">
        <v>9.4783062294550181E-4</v>
      </c>
      <c r="R24" s="146">
        <v>5.5713953920982918E-2</v>
      </c>
      <c r="S24" s="146">
        <v>1.596346278419658E-2</v>
      </c>
      <c r="T24" s="146">
        <v>5.4897571209829151E-3</v>
      </c>
      <c r="U24" s="146">
        <v>1.796073801308391E-3</v>
      </c>
      <c r="V24" s="146">
        <v>1.3300837509475023</v>
      </c>
      <c r="W24" s="146">
        <v>0.25310751683931665</v>
      </c>
      <c r="X24" s="146">
        <v>3.4588854085207614E-2</v>
      </c>
      <c r="Y24" s="146">
        <v>0.10354089006541956</v>
      </c>
      <c r="Z24" s="146">
        <v>2.1431134852400519E-2</v>
      </c>
      <c r="AA24" s="146">
        <v>1.7980741127811419E-2</v>
      </c>
      <c r="AB24" s="146">
        <v>0.1775416201308391</v>
      </c>
      <c r="AC24" s="146">
        <v>1.1809719999999999E-2</v>
      </c>
      <c r="AD24" s="146">
        <v>9.6613000000000011E-3</v>
      </c>
      <c r="AE24" s="274"/>
      <c r="AF24" s="146">
        <v>3951.3999999999996</v>
      </c>
      <c r="AG24" s="146">
        <v>56</v>
      </c>
      <c r="AH24" s="146">
        <v>1514.6862294550174</v>
      </c>
      <c r="AI24" s="146">
        <v>2355</v>
      </c>
      <c r="AJ24" s="146" t="s">
        <v>432</v>
      </c>
      <c r="AK24" s="148" t="s">
        <v>411</v>
      </c>
      <c r="AL24" s="149" t="s">
        <v>18</v>
      </c>
    </row>
    <row r="25" spans="1:39" s="10" customFormat="1" ht="24.75" customHeight="1" thickBot="1">
      <c r="A25" s="98" t="s">
        <v>129</v>
      </c>
      <c r="B25" s="99" t="s">
        <v>169</v>
      </c>
      <c r="C25" s="107" t="s">
        <v>311</v>
      </c>
      <c r="D25" s="93"/>
      <c r="E25" s="147">
        <v>5.2432161134511324E-2</v>
      </c>
      <c r="F25" s="147">
        <v>3.3431238053332993E-2</v>
      </c>
      <c r="G25" s="147">
        <v>5.7484927763387546E-3</v>
      </c>
      <c r="H25" s="147" t="s">
        <v>431</v>
      </c>
      <c r="I25" s="147">
        <v>7.2499196876475627E-4</v>
      </c>
      <c r="J25" s="147">
        <v>7.2499196876475627E-4</v>
      </c>
      <c r="K25" s="147">
        <v>7.2499196876475627E-4</v>
      </c>
      <c r="L25" s="147">
        <v>3.4799614500708332E-4</v>
      </c>
      <c r="M25" s="150">
        <v>0.10910784328718488</v>
      </c>
      <c r="N25" s="147" t="s">
        <v>431</v>
      </c>
      <c r="O25" s="147" t="s">
        <v>431</v>
      </c>
      <c r="P25" s="147" t="s">
        <v>431</v>
      </c>
      <c r="Q25" s="147" t="s">
        <v>431</v>
      </c>
      <c r="R25" s="147" t="s">
        <v>431</v>
      </c>
      <c r="S25" s="147" t="s">
        <v>431</v>
      </c>
      <c r="T25" s="147" t="s">
        <v>431</v>
      </c>
      <c r="U25" s="147" t="s">
        <v>431</v>
      </c>
      <c r="V25" s="147" t="s">
        <v>431</v>
      </c>
      <c r="W25" s="150" t="s">
        <v>411</v>
      </c>
      <c r="X25" s="150" t="s">
        <v>411</v>
      </c>
      <c r="Y25" s="150" t="s">
        <v>411</v>
      </c>
      <c r="Z25" s="150" t="s">
        <v>411</v>
      </c>
      <c r="AA25" s="150" t="s">
        <v>411</v>
      </c>
      <c r="AB25" s="150" t="s">
        <v>411</v>
      </c>
      <c r="AC25" s="150" t="s">
        <v>411</v>
      </c>
      <c r="AD25" s="150" t="s">
        <v>411</v>
      </c>
      <c r="AE25" s="274"/>
      <c r="AF25" s="147">
        <v>290.30400000000003</v>
      </c>
      <c r="AG25" s="147" t="s">
        <v>411</v>
      </c>
      <c r="AH25" s="147" t="s">
        <v>411</v>
      </c>
      <c r="AI25" s="147" t="s">
        <v>411</v>
      </c>
      <c r="AJ25" s="147" t="s">
        <v>411</v>
      </c>
      <c r="AK25" s="148" t="s">
        <v>411</v>
      </c>
      <c r="AL25" s="149" t="s">
        <v>18</v>
      </c>
    </row>
    <row r="26" spans="1:39" s="10" customFormat="1" ht="24.75" customHeight="1" thickBot="1">
      <c r="A26" s="98" t="s">
        <v>129</v>
      </c>
      <c r="B26" s="98" t="s">
        <v>168</v>
      </c>
      <c r="C26" s="106" t="s">
        <v>321</v>
      </c>
      <c r="D26" s="93"/>
      <c r="E26" s="147">
        <v>2.5392068720460879E-4</v>
      </c>
      <c r="F26" s="147">
        <v>3.6111148368379566E-4</v>
      </c>
      <c r="G26" s="147">
        <v>2.668042300024961E-5</v>
      </c>
      <c r="H26" s="147" t="s">
        <v>431</v>
      </c>
      <c r="I26" s="147">
        <v>1.0082902491487764E-5</v>
      </c>
      <c r="J26" s="147">
        <v>1.0082902491487764E-5</v>
      </c>
      <c r="K26" s="147">
        <v>1.0082902491487764E-5</v>
      </c>
      <c r="L26" s="147">
        <v>4.8397931959141271E-6</v>
      </c>
      <c r="M26" s="147">
        <v>5.9244322931731775E-4</v>
      </c>
      <c r="N26" s="147" t="s">
        <v>431</v>
      </c>
      <c r="O26" s="147" t="s">
        <v>431</v>
      </c>
      <c r="P26" s="147" t="s">
        <v>431</v>
      </c>
      <c r="Q26" s="147" t="s">
        <v>431</v>
      </c>
      <c r="R26" s="147" t="s">
        <v>431</v>
      </c>
      <c r="S26" s="147" t="s">
        <v>431</v>
      </c>
      <c r="T26" s="147" t="s">
        <v>431</v>
      </c>
      <c r="U26" s="147" t="s">
        <v>431</v>
      </c>
      <c r="V26" s="147" t="s">
        <v>431</v>
      </c>
      <c r="W26" s="147" t="s">
        <v>411</v>
      </c>
      <c r="X26" s="147" t="s">
        <v>411</v>
      </c>
      <c r="Y26" s="147" t="s">
        <v>411</v>
      </c>
      <c r="Z26" s="147" t="s">
        <v>411</v>
      </c>
      <c r="AA26" s="147" t="s">
        <v>411</v>
      </c>
      <c r="AB26" s="147" t="s">
        <v>411</v>
      </c>
      <c r="AC26" s="147" t="s">
        <v>411</v>
      </c>
      <c r="AD26" s="147" t="s">
        <v>411</v>
      </c>
      <c r="AE26" s="274"/>
      <c r="AF26" s="147">
        <v>0.95454450503999999</v>
      </c>
      <c r="AG26" s="147" t="s">
        <v>411</v>
      </c>
      <c r="AH26" s="147" t="s">
        <v>411</v>
      </c>
      <c r="AI26" s="147" t="s">
        <v>411</v>
      </c>
      <c r="AJ26" s="147" t="s">
        <v>411</v>
      </c>
      <c r="AK26" s="148" t="s">
        <v>411</v>
      </c>
      <c r="AL26" s="149" t="s">
        <v>18</v>
      </c>
    </row>
    <row r="27" spans="1:39" s="10" customFormat="1" ht="24.75" customHeight="1" thickBot="1">
      <c r="A27" s="98" t="s">
        <v>130</v>
      </c>
      <c r="B27" s="98" t="s">
        <v>170</v>
      </c>
      <c r="C27" s="106" t="s">
        <v>60</v>
      </c>
      <c r="D27" s="93"/>
      <c r="E27" s="147">
        <v>7.3104919287324055</v>
      </c>
      <c r="F27" s="147">
        <v>11.344782844456017</v>
      </c>
      <c r="G27" s="147">
        <v>0.10866414069650789</v>
      </c>
      <c r="H27" s="147">
        <v>3.2986887436348721E-2</v>
      </c>
      <c r="I27" s="147">
        <v>0.13353205838905832</v>
      </c>
      <c r="J27" s="147">
        <v>0.13353205838905832</v>
      </c>
      <c r="K27" s="147">
        <v>0.13353205838905832</v>
      </c>
      <c r="L27" s="147">
        <v>7.0773355065398266E-2</v>
      </c>
      <c r="M27" s="147">
        <v>133.59023355114115</v>
      </c>
      <c r="N27" s="147">
        <v>15.675265385612359</v>
      </c>
      <c r="O27" s="147">
        <v>2.5303112457668933E-3</v>
      </c>
      <c r="P27" s="147">
        <v>2.5851322928280868E-3</v>
      </c>
      <c r="Q27" s="147">
        <v>8.7165617125470866E-5</v>
      </c>
      <c r="R27" s="147">
        <v>1.2394299318554573E-2</v>
      </c>
      <c r="S27" s="147">
        <v>0.42326789559319128</v>
      </c>
      <c r="T27" s="147">
        <v>1.7946659211569963E-2</v>
      </c>
      <c r="U27" s="147">
        <v>2.5206608759280463E-3</v>
      </c>
      <c r="V27" s="147">
        <v>0.25387035178312284</v>
      </c>
      <c r="W27" s="171">
        <v>0.21105115648857159</v>
      </c>
      <c r="X27" s="171">
        <v>3.4777542085003017E-3</v>
      </c>
      <c r="Y27" s="171">
        <v>9.2611396754840158E-3</v>
      </c>
      <c r="Z27" s="171">
        <v>7.7418661224867491E-3</v>
      </c>
      <c r="AA27" s="171">
        <v>5.6990120392736258E-3</v>
      </c>
      <c r="AB27" s="171">
        <v>2.6179772045744693E-2</v>
      </c>
      <c r="AC27" s="147">
        <v>1.432818599884209E-4</v>
      </c>
      <c r="AD27" s="147">
        <v>4.4380719816577958E-5</v>
      </c>
      <c r="AE27" s="274"/>
      <c r="AF27" s="147">
        <v>13534.189792387751</v>
      </c>
      <c r="AG27" s="147" t="s">
        <v>411</v>
      </c>
      <c r="AH27" s="147">
        <v>33</v>
      </c>
      <c r="AI27" s="147" t="s">
        <v>432</v>
      </c>
      <c r="AJ27" s="147" t="s">
        <v>411</v>
      </c>
      <c r="AK27" s="148" t="s">
        <v>411</v>
      </c>
      <c r="AL27" s="149" t="s">
        <v>18</v>
      </c>
    </row>
    <row r="28" spans="1:39" s="10" customFormat="1" ht="24.75" customHeight="1" thickBot="1">
      <c r="A28" s="98" t="s">
        <v>130</v>
      </c>
      <c r="B28" s="98" t="s">
        <v>171</v>
      </c>
      <c r="C28" s="106" t="s">
        <v>153</v>
      </c>
      <c r="D28" s="93"/>
      <c r="E28" s="147">
        <v>0.82114884300898372</v>
      </c>
      <c r="F28" s="147">
        <v>0.74346363790072589</v>
      </c>
      <c r="G28" s="147">
        <v>2.1254587936332163E-2</v>
      </c>
      <c r="H28" s="147">
        <v>6.7146281575932625E-3</v>
      </c>
      <c r="I28" s="147">
        <v>5.2470374267308495E-2</v>
      </c>
      <c r="J28" s="147">
        <v>5.2470374267308495E-2</v>
      </c>
      <c r="K28" s="147">
        <v>5.2470374267308495E-2</v>
      </c>
      <c r="L28" s="147">
        <v>3.0032398275565121E-2</v>
      </c>
      <c r="M28" s="147">
        <v>9.5013623102717535</v>
      </c>
      <c r="N28" s="147">
        <v>1.4618553774857679</v>
      </c>
      <c r="O28" s="147">
        <v>2.8503702770934391E-4</v>
      </c>
      <c r="P28" s="147">
        <v>3.0002586710191749E-4</v>
      </c>
      <c r="Q28" s="147">
        <v>9.2410240229758864E-6</v>
      </c>
      <c r="R28" s="147">
        <v>1.4546442120293851E-3</v>
      </c>
      <c r="S28" s="147">
        <v>4.7812854259703608E-2</v>
      </c>
      <c r="T28" s="147">
        <v>2.0151393076405966E-3</v>
      </c>
      <c r="U28" s="147">
        <v>2.8448033030204568E-4</v>
      </c>
      <c r="V28" s="147">
        <v>2.8664839205115859E-2</v>
      </c>
      <c r="W28" s="147" t="s">
        <v>433</v>
      </c>
      <c r="X28" s="147" t="s">
        <v>433</v>
      </c>
      <c r="Y28" s="147" t="s">
        <v>433</v>
      </c>
      <c r="Z28" s="147" t="s">
        <v>433</v>
      </c>
      <c r="AA28" s="147" t="s">
        <v>433</v>
      </c>
      <c r="AB28" s="147" t="s">
        <v>433</v>
      </c>
      <c r="AC28" s="147" t="s">
        <v>433</v>
      </c>
      <c r="AD28" s="147" t="s">
        <v>433</v>
      </c>
      <c r="AE28" s="274"/>
      <c r="AF28" s="147">
        <v>1776.3856327362439</v>
      </c>
      <c r="AG28" s="147" t="s">
        <v>411</v>
      </c>
      <c r="AH28" s="147" t="s">
        <v>434</v>
      </c>
      <c r="AI28" s="147" t="s">
        <v>432</v>
      </c>
      <c r="AJ28" s="147" t="s">
        <v>411</v>
      </c>
      <c r="AK28" s="148" t="s">
        <v>411</v>
      </c>
      <c r="AL28" s="149" t="s">
        <v>18</v>
      </c>
    </row>
    <row r="29" spans="1:39" s="10" customFormat="1" ht="24.75" customHeight="1" thickBot="1">
      <c r="A29" s="98" t="s">
        <v>130</v>
      </c>
      <c r="B29" s="98" t="s">
        <v>172</v>
      </c>
      <c r="C29" s="106" t="s">
        <v>154</v>
      </c>
      <c r="D29" s="93"/>
      <c r="E29" s="147">
        <v>7.4433212395190829</v>
      </c>
      <c r="F29" s="147">
        <v>2.0509322565605026</v>
      </c>
      <c r="G29" s="147">
        <v>0.16494814344367661</v>
      </c>
      <c r="H29" s="147">
        <v>3.4410845508681086E-3</v>
      </c>
      <c r="I29" s="147">
        <v>0.25450459277445292</v>
      </c>
      <c r="J29" s="147">
        <v>0.25450459277445292</v>
      </c>
      <c r="K29" s="147">
        <v>0.25450459277445292</v>
      </c>
      <c r="L29" s="147">
        <v>0.13199800519276025</v>
      </c>
      <c r="M29" s="147">
        <v>6.6922344661809872</v>
      </c>
      <c r="N29" s="147">
        <v>3.1757674427447515</v>
      </c>
      <c r="O29" s="147">
        <v>9.2381420483820902E-4</v>
      </c>
      <c r="P29" s="147">
        <v>1.2812859078837084E-3</v>
      </c>
      <c r="Q29" s="147">
        <v>3.1952817419008988E-5</v>
      </c>
      <c r="R29" s="147">
        <v>5.4271756136474031E-3</v>
      </c>
      <c r="S29" s="147">
        <v>0.15550140814854918</v>
      </c>
      <c r="T29" s="147">
        <v>6.4901064388821162E-3</v>
      </c>
      <c r="U29" s="147">
        <v>9.2723364457510528E-4</v>
      </c>
      <c r="V29" s="147">
        <v>9.3895673352925438E-2</v>
      </c>
      <c r="W29" s="147" t="s">
        <v>433</v>
      </c>
      <c r="X29" s="147" t="s">
        <v>433</v>
      </c>
      <c r="Y29" s="147" t="s">
        <v>433</v>
      </c>
      <c r="Z29" s="147" t="s">
        <v>433</v>
      </c>
      <c r="AA29" s="147" t="s">
        <v>433</v>
      </c>
      <c r="AB29" s="147" t="s">
        <v>433</v>
      </c>
      <c r="AC29" s="147" t="s">
        <v>433</v>
      </c>
      <c r="AD29" s="147" t="s">
        <v>433</v>
      </c>
      <c r="AE29" s="274"/>
      <c r="AF29" s="147">
        <v>8820.2342264476119</v>
      </c>
      <c r="AG29" s="147" t="s">
        <v>411</v>
      </c>
      <c r="AH29" s="147" t="s">
        <v>434</v>
      </c>
      <c r="AI29" s="147" t="s">
        <v>432</v>
      </c>
      <c r="AJ29" s="147" t="s">
        <v>411</v>
      </c>
      <c r="AK29" s="148" t="s">
        <v>411</v>
      </c>
      <c r="AL29" s="149" t="s">
        <v>18</v>
      </c>
    </row>
    <row r="30" spans="1:39" s="10" customFormat="1" ht="24.75" customHeight="1" thickBot="1">
      <c r="A30" s="98" t="s">
        <v>130</v>
      </c>
      <c r="B30" s="98" t="s">
        <v>173</v>
      </c>
      <c r="C30" s="106" t="s">
        <v>61</v>
      </c>
      <c r="D30" s="93"/>
      <c r="E30" s="147">
        <v>6.3787504456161903E-4</v>
      </c>
      <c r="F30" s="147">
        <v>8.177529777222356E-2</v>
      </c>
      <c r="G30" s="147">
        <v>8.8139207755297548E-5</v>
      </c>
      <c r="H30" s="147">
        <v>1.6762192636473176E-5</v>
      </c>
      <c r="I30" s="147">
        <v>1.8644547683539974E-3</v>
      </c>
      <c r="J30" s="147">
        <v>1.8644547683539974E-3</v>
      </c>
      <c r="K30" s="147">
        <v>1.8644547683539974E-3</v>
      </c>
      <c r="L30" s="147">
        <v>2.667096718068871E-4</v>
      </c>
      <c r="M30" s="147">
        <v>0.17304331529518946</v>
      </c>
      <c r="N30" s="147">
        <v>1.6297271854401243E-2</v>
      </c>
      <c r="O30" s="147">
        <v>4.570551962464588E-5</v>
      </c>
      <c r="P30" s="147">
        <v>2.5560370249036285E-6</v>
      </c>
      <c r="Q30" s="147">
        <v>8.8139207755297521E-8</v>
      </c>
      <c r="R30" s="147">
        <v>1.9404780821679393E-4</v>
      </c>
      <c r="S30" s="147">
        <v>7.7893000264683951E-3</v>
      </c>
      <c r="T30" s="147">
        <v>3.1990274736320285E-4</v>
      </c>
      <c r="U30" s="147">
        <v>4.5505314536256374E-5</v>
      </c>
      <c r="V30" s="147">
        <v>4.5163118525010267E-3</v>
      </c>
      <c r="W30" s="147" t="s">
        <v>433</v>
      </c>
      <c r="X30" s="147" t="s">
        <v>433</v>
      </c>
      <c r="Y30" s="147" t="s">
        <v>433</v>
      </c>
      <c r="Z30" s="147" t="s">
        <v>433</v>
      </c>
      <c r="AA30" s="147" t="s">
        <v>433</v>
      </c>
      <c r="AB30" s="147" t="s">
        <v>433</v>
      </c>
      <c r="AC30" s="147" t="s">
        <v>433</v>
      </c>
      <c r="AD30" s="147" t="s">
        <v>433</v>
      </c>
      <c r="AE30" s="274"/>
      <c r="AF30" s="147">
        <v>47.088442282715221</v>
      </c>
      <c r="AG30" s="147" t="s">
        <v>411</v>
      </c>
      <c r="AH30" s="147" t="s">
        <v>432</v>
      </c>
      <c r="AI30" s="147" t="s">
        <v>432</v>
      </c>
      <c r="AJ30" s="147" t="s">
        <v>411</v>
      </c>
      <c r="AK30" s="148" t="s">
        <v>411</v>
      </c>
      <c r="AL30" s="149" t="s">
        <v>18</v>
      </c>
      <c r="AM30" s="44"/>
    </row>
    <row r="31" spans="1:39" s="10" customFormat="1" ht="24.75" customHeight="1" thickBot="1">
      <c r="A31" s="98" t="s">
        <v>130</v>
      </c>
      <c r="B31" s="98" t="s">
        <v>174</v>
      </c>
      <c r="C31" s="106" t="s">
        <v>62</v>
      </c>
      <c r="D31" s="93"/>
      <c r="E31" s="147" t="s">
        <v>411</v>
      </c>
      <c r="F31" s="147">
        <v>1.4233402067697618</v>
      </c>
      <c r="G31" s="147" t="s">
        <v>411</v>
      </c>
      <c r="H31" s="147" t="s">
        <v>411</v>
      </c>
      <c r="I31" s="147" t="s">
        <v>411</v>
      </c>
      <c r="J31" s="147" t="s">
        <v>411</v>
      </c>
      <c r="K31" s="147" t="s">
        <v>411</v>
      </c>
      <c r="L31" s="147" t="s">
        <v>411</v>
      </c>
      <c r="M31" s="147" t="s">
        <v>411</v>
      </c>
      <c r="N31" s="147" t="s">
        <v>411</v>
      </c>
      <c r="O31" s="147" t="s">
        <v>411</v>
      </c>
      <c r="P31" s="147" t="s">
        <v>411</v>
      </c>
      <c r="Q31" s="147" t="s">
        <v>411</v>
      </c>
      <c r="R31" s="147" t="s">
        <v>411</v>
      </c>
      <c r="S31" s="147" t="s">
        <v>411</v>
      </c>
      <c r="T31" s="147" t="s">
        <v>411</v>
      </c>
      <c r="U31" s="147" t="s">
        <v>411</v>
      </c>
      <c r="V31" s="147" t="s">
        <v>411</v>
      </c>
      <c r="W31" s="147" t="s">
        <v>411</v>
      </c>
      <c r="X31" s="147" t="s">
        <v>411</v>
      </c>
      <c r="Y31" s="147" t="s">
        <v>411</v>
      </c>
      <c r="Z31" s="147" t="s">
        <v>411</v>
      </c>
      <c r="AA31" s="147" t="s">
        <v>411</v>
      </c>
      <c r="AB31" s="147" t="s">
        <v>411</v>
      </c>
      <c r="AC31" s="147" t="s">
        <v>411</v>
      </c>
      <c r="AD31" s="147" t="s">
        <v>411</v>
      </c>
      <c r="AE31" s="274"/>
      <c r="AF31" s="147">
        <v>16191.911448201106</v>
      </c>
      <c r="AG31" s="147" t="s">
        <v>411</v>
      </c>
      <c r="AH31" s="147" t="s">
        <v>411</v>
      </c>
      <c r="AI31" s="147" t="s">
        <v>411</v>
      </c>
      <c r="AJ31" s="147" t="s">
        <v>411</v>
      </c>
      <c r="AK31" s="148" t="s">
        <v>411</v>
      </c>
      <c r="AL31" s="149" t="s">
        <v>18</v>
      </c>
    </row>
    <row r="32" spans="1:39" s="10" customFormat="1" ht="24.75" customHeight="1" thickBot="1">
      <c r="A32" s="98" t="s">
        <v>130</v>
      </c>
      <c r="B32" s="98" t="s">
        <v>175</v>
      </c>
      <c r="C32" s="106" t="s">
        <v>63</v>
      </c>
      <c r="D32" s="93"/>
      <c r="E32" s="147" t="s">
        <v>411</v>
      </c>
      <c r="F32" s="147" t="s">
        <v>411</v>
      </c>
      <c r="G32" s="147" t="s">
        <v>411</v>
      </c>
      <c r="H32" s="147" t="s">
        <v>411</v>
      </c>
      <c r="I32" s="147">
        <v>9.8243857925181893E-2</v>
      </c>
      <c r="J32" s="147">
        <v>0.1856674864674111</v>
      </c>
      <c r="K32" s="147">
        <v>0.24208418510193616</v>
      </c>
      <c r="L32" s="147">
        <v>9.8254794428508131E-3</v>
      </c>
      <c r="M32" s="147" t="s">
        <v>411</v>
      </c>
      <c r="N32" s="147" t="s">
        <v>411</v>
      </c>
      <c r="O32" s="147" t="s">
        <v>411</v>
      </c>
      <c r="P32" s="147" t="s">
        <v>411</v>
      </c>
      <c r="Q32" s="147" t="s">
        <v>411</v>
      </c>
      <c r="R32" s="147" t="s">
        <v>411</v>
      </c>
      <c r="S32" s="147" t="s">
        <v>411</v>
      </c>
      <c r="T32" s="147" t="s">
        <v>411</v>
      </c>
      <c r="U32" s="147" t="s">
        <v>411</v>
      </c>
      <c r="V32" s="147" t="s">
        <v>411</v>
      </c>
      <c r="W32" s="147" t="s">
        <v>411</v>
      </c>
      <c r="X32" s="147" t="s">
        <v>411</v>
      </c>
      <c r="Y32" s="147" t="s">
        <v>411</v>
      </c>
      <c r="Z32" s="147" t="s">
        <v>411</v>
      </c>
      <c r="AA32" s="147" t="s">
        <v>411</v>
      </c>
      <c r="AB32" s="147" t="s">
        <v>411</v>
      </c>
      <c r="AC32" s="147" t="s">
        <v>411</v>
      </c>
      <c r="AD32" s="147" t="s">
        <v>411</v>
      </c>
      <c r="AE32" s="274"/>
      <c r="AF32" s="147" t="s">
        <v>411</v>
      </c>
      <c r="AG32" s="147" t="s">
        <v>411</v>
      </c>
      <c r="AH32" s="147" t="s">
        <v>411</v>
      </c>
      <c r="AI32" s="147" t="s">
        <v>411</v>
      </c>
      <c r="AJ32" s="147" t="s">
        <v>411</v>
      </c>
      <c r="AK32" s="148" t="s">
        <v>411</v>
      </c>
      <c r="AL32" s="149" t="s">
        <v>379</v>
      </c>
    </row>
    <row r="33" spans="1:38" s="10" customFormat="1" ht="24.75" customHeight="1" thickBot="1">
      <c r="A33" s="98" t="s">
        <v>130</v>
      </c>
      <c r="B33" s="98" t="s">
        <v>176</v>
      </c>
      <c r="C33" s="106" t="s">
        <v>64</v>
      </c>
      <c r="D33" s="93"/>
      <c r="E33" s="147" t="s">
        <v>411</v>
      </c>
      <c r="F33" s="147" t="s">
        <v>411</v>
      </c>
      <c r="G33" s="147" t="s">
        <v>411</v>
      </c>
      <c r="H33" s="147" t="s">
        <v>411</v>
      </c>
      <c r="I33" s="147">
        <v>4.1461558101000003E-2</v>
      </c>
      <c r="J33" s="147">
        <v>7.6780663150000011E-2</v>
      </c>
      <c r="K33" s="147">
        <v>0.15391510630000002</v>
      </c>
      <c r="L33" s="147" t="s">
        <v>411</v>
      </c>
      <c r="M33" s="147" t="s">
        <v>411</v>
      </c>
      <c r="N33" s="147" t="s">
        <v>411</v>
      </c>
      <c r="O33" s="147" t="s">
        <v>411</v>
      </c>
      <c r="P33" s="147" t="s">
        <v>411</v>
      </c>
      <c r="Q33" s="147" t="s">
        <v>411</v>
      </c>
      <c r="R33" s="147" t="s">
        <v>411</v>
      </c>
      <c r="S33" s="147" t="s">
        <v>411</v>
      </c>
      <c r="T33" s="147" t="s">
        <v>411</v>
      </c>
      <c r="U33" s="147" t="s">
        <v>411</v>
      </c>
      <c r="V33" s="147" t="s">
        <v>411</v>
      </c>
      <c r="W33" s="147" t="s">
        <v>411</v>
      </c>
      <c r="X33" s="147" t="s">
        <v>411</v>
      </c>
      <c r="Y33" s="147" t="s">
        <v>411</v>
      </c>
      <c r="Z33" s="147" t="s">
        <v>411</v>
      </c>
      <c r="AA33" s="147" t="s">
        <v>411</v>
      </c>
      <c r="AB33" s="147" t="s">
        <v>411</v>
      </c>
      <c r="AC33" s="147" t="s">
        <v>411</v>
      </c>
      <c r="AD33" s="147" t="s">
        <v>411</v>
      </c>
      <c r="AE33" s="274"/>
      <c r="AF33" s="147" t="s">
        <v>411</v>
      </c>
      <c r="AG33" s="147" t="s">
        <v>411</v>
      </c>
      <c r="AH33" s="147" t="s">
        <v>411</v>
      </c>
      <c r="AI33" s="147" t="s">
        <v>411</v>
      </c>
      <c r="AJ33" s="147" t="s">
        <v>411</v>
      </c>
      <c r="AK33" s="148" t="s">
        <v>411</v>
      </c>
      <c r="AL33" s="149" t="s">
        <v>379</v>
      </c>
    </row>
    <row r="34" spans="1:38" s="10" customFormat="1" ht="24.75" customHeight="1" thickBot="1">
      <c r="A34" s="98" t="s">
        <v>128</v>
      </c>
      <c r="B34" s="98" t="s">
        <v>177</v>
      </c>
      <c r="C34" s="106" t="s">
        <v>65</v>
      </c>
      <c r="D34" s="93"/>
      <c r="E34" s="147">
        <v>4.1920000000000002</v>
      </c>
      <c r="F34" s="147">
        <v>0.37200000000000005</v>
      </c>
      <c r="G34" s="147">
        <v>0.31986472000000005</v>
      </c>
      <c r="H34" s="147">
        <v>5.5984824000000007E-4</v>
      </c>
      <c r="I34" s="147">
        <v>0.1096</v>
      </c>
      <c r="J34" s="147">
        <v>0.1152</v>
      </c>
      <c r="K34" s="147">
        <v>0.12160000000000001</v>
      </c>
      <c r="L34" s="147">
        <v>7.1239999999999998E-2</v>
      </c>
      <c r="M34" s="147">
        <v>0.85599999999999998</v>
      </c>
      <c r="N34" s="147" t="s">
        <v>431</v>
      </c>
      <c r="O34" s="147">
        <v>8.0000000000000004E-4</v>
      </c>
      <c r="P34" s="147" t="s">
        <v>431</v>
      </c>
      <c r="Q34" s="147" t="s">
        <v>431</v>
      </c>
      <c r="R34" s="147">
        <v>4.0000000000000001E-3</v>
      </c>
      <c r="S34" s="147">
        <v>0.13600000000000001</v>
      </c>
      <c r="T34" s="147">
        <v>5.6000000000000008E-3</v>
      </c>
      <c r="U34" s="147">
        <v>8.0000000000000004E-4</v>
      </c>
      <c r="V34" s="147">
        <v>0.08</v>
      </c>
      <c r="W34" s="147" t="s">
        <v>411</v>
      </c>
      <c r="X34" s="147">
        <v>2.4000000000000002E-3</v>
      </c>
      <c r="Y34" s="147">
        <v>4.0000000000000001E-3</v>
      </c>
      <c r="Z34" s="147" t="s">
        <v>411</v>
      </c>
      <c r="AA34" s="147" t="s">
        <v>411</v>
      </c>
      <c r="AB34" s="147">
        <f>SUM(X34:AA34)</f>
        <v>6.4000000000000003E-3</v>
      </c>
      <c r="AC34" s="147" t="s">
        <v>411</v>
      </c>
      <c r="AD34" s="147" t="s">
        <v>411</v>
      </c>
      <c r="AE34" s="274"/>
      <c r="AF34" s="147">
        <v>3399.2</v>
      </c>
      <c r="AG34" s="147" t="s">
        <v>432</v>
      </c>
      <c r="AH34" s="147" t="s">
        <v>411</v>
      </c>
      <c r="AI34" s="147" t="s">
        <v>411</v>
      </c>
      <c r="AJ34" s="147" t="s">
        <v>411</v>
      </c>
      <c r="AK34" s="148" t="s">
        <v>411</v>
      </c>
      <c r="AL34" s="149" t="s">
        <v>18</v>
      </c>
    </row>
    <row r="35" spans="1:38" s="45" customFormat="1" ht="24.75" customHeight="1" thickBot="1">
      <c r="A35" s="98" t="s">
        <v>131</v>
      </c>
      <c r="B35" s="98" t="s">
        <v>178</v>
      </c>
      <c r="C35" s="106" t="s">
        <v>66</v>
      </c>
      <c r="D35" s="93"/>
      <c r="E35" s="146" t="s">
        <v>432</v>
      </c>
      <c r="F35" s="146" t="s">
        <v>432</v>
      </c>
      <c r="G35" s="146" t="s">
        <v>432</v>
      </c>
      <c r="H35" s="146" t="s">
        <v>432</v>
      </c>
      <c r="I35" s="147" t="s">
        <v>432</v>
      </c>
      <c r="J35" s="147" t="s">
        <v>432</v>
      </c>
      <c r="K35" s="147" t="s">
        <v>432</v>
      </c>
      <c r="L35" s="147" t="s">
        <v>432</v>
      </c>
      <c r="M35" s="146" t="s">
        <v>432</v>
      </c>
      <c r="N35" s="146" t="s">
        <v>432</v>
      </c>
      <c r="O35" s="146" t="s">
        <v>432</v>
      </c>
      <c r="P35" s="146" t="s">
        <v>432</v>
      </c>
      <c r="Q35" s="146" t="s">
        <v>432</v>
      </c>
      <c r="R35" s="146" t="s">
        <v>432</v>
      </c>
      <c r="S35" s="146" t="s">
        <v>432</v>
      </c>
      <c r="T35" s="146" t="s">
        <v>432</v>
      </c>
      <c r="U35" s="146" t="s">
        <v>432</v>
      </c>
      <c r="V35" s="146" t="s">
        <v>432</v>
      </c>
      <c r="W35" s="146" t="s">
        <v>432</v>
      </c>
      <c r="X35" s="146" t="s">
        <v>432</v>
      </c>
      <c r="Y35" s="146" t="s">
        <v>432</v>
      </c>
      <c r="Z35" s="146" t="s">
        <v>432</v>
      </c>
      <c r="AA35" s="146" t="s">
        <v>432</v>
      </c>
      <c r="AB35" s="146" t="s">
        <v>432</v>
      </c>
      <c r="AC35" s="146" t="s">
        <v>432</v>
      </c>
      <c r="AD35" s="146" t="s">
        <v>432</v>
      </c>
      <c r="AE35" s="274"/>
      <c r="AF35" s="146" t="s">
        <v>432</v>
      </c>
      <c r="AG35" s="146" t="s">
        <v>432</v>
      </c>
      <c r="AH35" s="146" t="s">
        <v>432</v>
      </c>
      <c r="AI35" s="146" t="s">
        <v>432</v>
      </c>
      <c r="AJ35" s="146" t="s">
        <v>432</v>
      </c>
      <c r="AK35" s="148" t="s">
        <v>411</v>
      </c>
      <c r="AL35" s="149" t="s">
        <v>18</v>
      </c>
    </row>
    <row r="36" spans="1:38" s="10" customFormat="1" ht="24.75" customHeight="1" thickBot="1">
      <c r="A36" s="98" t="s">
        <v>131</v>
      </c>
      <c r="B36" s="98" t="s">
        <v>179</v>
      </c>
      <c r="C36" s="106" t="s">
        <v>353</v>
      </c>
      <c r="D36" s="93"/>
      <c r="E36" s="147">
        <v>1.1222201424839109E-2</v>
      </c>
      <c r="F36" s="147">
        <v>1.3102818380485695E-2</v>
      </c>
      <c r="G36" s="147">
        <v>1.5263262108599374E-4</v>
      </c>
      <c r="H36" s="147">
        <v>9.1480757390662506E-7</v>
      </c>
      <c r="I36" s="147">
        <v>8.5448855216277582E-4</v>
      </c>
      <c r="J36" s="147">
        <v>8.6794477088933831E-4</v>
      </c>
      <c r="K36" s="147">
        <v>8.6794477088933831E-4</v>
      </c>
      <c r="L36" s="147">
        <v>9.1705063772826298E-5</v>
      </c>
      <c r="M36" s="147">
        <v>4.1235309634279245E-2</v>
      </c>
      <c r="N36" s="147" t="s">
        <v>431</v>
      </c>
      <c r="O36" s="147">
        <v>2.0466218733819726E-9</v>
      </c>
      <c r="P36" s="147" t="s">
        <v>431</v>
      </c>
      <c r="Q36" s="147" t="s">
        <v>431</v>
      </c>
      <c r="R36" s="147">
        <v>1.0233109366909862E-8</v>
      </c>
      <c r="S36" s="147">
        <v>3.4792571847493529E-7</v>
      </c>
      <c r="T36" s="147">
        <v>1.4326353113673807E-8</v>
      </c>
      <c r="U36" s="147">
        <v>2.0466218733819726E-9</v>
      </c>
      <c r="V36" s="147">
        <v>2.0466218733819723E-7</v>
      </c>
      <c r="W36" s="147" t="s">
        <v>411</v>
      </c>
      <c r="X36" s="147">
        <v>6.8408656201459161E-6</v>
      </c>
      <c r="Y36" s="147">
        <v>9.5321093669098608E-6</v>
      </c>
      <c r="Z36" s="147" t="s">
        <v>411</v>
      </c>
      <c r="AA36" s="147" t="s">
        <v>411</v>
      </c>
      <c r="AB36" s="147">
        <f>SUM(X36:AA36)</f>
        <v>1.6372974987055777E-5</v>
      </c>
      <c r="AC36" s="147" t="s">
        <v>411</v>
      </c>
      <c r="AD36" s="147" t="s">
        <v>411</v>
      </c>
      <c r="AE36" s="274"/>
      <c r="AF36" s="147">
        <v>602.57770369164098</v>
      </c>
      <c r="AG36" s="147" t="s">
        <v>432</v>
      </c>
      <c r="AH36" s="147" t="s">
        <v>411</v>
      </c>
      <c r="AI36" s="147" t="s">
        <v>411</v>
      </c>
      <c r="AJ36" s="147" t="s">
        <v>411</v>
      </c>
      <c r="AK36" s="148" t="s">
        <v>411</v>
      </c>
      <c r="AL36" s="149" t="s">
        <v>18</v>
      </c>
    </row>
    <row r="37" spans="1:38" s="10" customFormat="1" ht="24.75" customHeight="1" thickBot="1">
      <c r="A37" s="98" t="s">
        <v>128</v>
      </c>
      <c r="B37" s="98" t="s">
        <v>180</v>
      </c>
      <c r="C37" s="106" t="s">
        <v>151</v>
      </c>
      <c r="D37" s="93"/>
      <c r="E37" s="146" t="s">
        <v>433</v>
      </c>
      <c r="F37" s="146" t="s">
        <v>433</v>
      </c>
      <c r="G37" s="146" t="s">
        <v>433</v>
      </c>
      <c r="H37" s="146" t="s">
        <v>433</v>
      </c>
      <c r="I37" s="146" t="s">
        <v>433</v>
      </c>
      <c r="J37" s="146" t="s">
        <v>433</v>
      </c>
      <c r="K37" s="146" t="s">
        <v>433</v>
      </c>
      <c r="L37" s="146" t="s">
        <v>433</v>
      </c>
      <c r="M37" s="146" t="s">
        <v>433</v>
      </c>
      <c r="N37" s="146" t="s">
        <v>433</v>
      </c>
      <c r="O37" s="146" t="s">
        <v>433</v>
      </c>
      <c r="P37" s="146" t="s">
        <v>433</v>
      </c>
      <c r="Q37" s="146" t="s">
        <v>433</v>
      </c>
      <c r="R37" s="146" t="s">
        <v>433</v>
      </c>
      <c r="S37" s="146" t="s">
        <v>433</v>
      </c>
      <c r="T37" s="146" t="s">
        <v>433</v>
      </c>
      <c r="U37" s="146" t="s">
        <v>433</v>
      </c>
      <c r="V37" s="146" t="s">
        <v>433</v>
      </c>
      <c r="W37" s="146" t="s">
        <v>433</v>
      </c>
      <c r="X37" s="146" t="s">
        <v>433</v>
      </c>
      <c r="Y37" s="146" t="s">
        <v>433</v>
      </c>
      <c r="Z37" s="146" t="s">
        <v>433</v>
      </c>
      <c r="AA37" s="146" t="s">
        <v>433</v>
      </c>
      <c r="AB37" s="146" t="s">
        <v>433</v>
      </c>
      <c r="AC37" s="146" t="s">
        <v>433</v>
      </c>
      <c r="AD37" s="146" t="s">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
      <c r="B38" s="98" t="s">
        <v>181</v>
      </c>
      <c r="C38" s="106" t="s">
        <v>289</v>
      </c>
      <c r="D38" s="133"/>
      <c r="E38" s="146" t="s">
        <v>432</v>
      </c>
      <c r="F38" s="146" t="s">
        <v>432</v>
      </c>
      <c r="G38" s="146" t="s">
        <v>432</v>
      </c>
      <c r="H38" s="146" t="s">
        <v>432</v>
      </c>
      <c r="I38" s="146" t="s">
        <v>432</v>
      </c>
      <c r="J38" s="146" t="s">
        <v>432</v>
      </c>
      <c r="K38" s="146" t="s">
        <v>432</v>
      </c>
      <c r="L38" s="146" t="s">
        <v>432</v>
      </c>
      <c r="M38" s="146" t="s">
        <v>432</v>
      </c>
      <c r="N38" s="146" t="s">
        <v>432</v>
      </c>
      <c r="O38" s="146" t="s">
        <v>432</v>
      </c>
      <c r="P38" s="146" t="s">
        <v>432</v>
      </c>
      <c r="Q38" s="146" t="s">
        <v>432</v>
      </c>
      <c r="R38" s="146" t="s">
        <v>432</v>
      </c>
      <c r="S38" s="146" t="s">
        <v>432</v>
      </c>
      <c r="T38" s="146" t="s">
        <v>432</v>
      </c>
      <c r="U38" s="146" t="s">
        <v>432</v>
      </c>
      <c r="V38" s="146" t="s">
        <v>432</v>
      </c>
      <c r="W38" s="146" t="s">
        <v>432</v>
      </c>
      <c r="X38" s="146" t="s">
        <v>432</v>
      </c>
      <c r="Y38" s="146" t="s">
        <v>432</v>
      </c>
      <c r="Z38" s="146" t="s">
        <v>432</v>
      </c>
      <c r="AA38" s="146" t="s">
        <v>432</v>
      </c>
      <c r="AB38" s="146" t="s">
        <v>432</v>
      </c>
      <c r="AC38" s="146" t="s">
        <v>432</v>
      </c>
      <c r="AD38" s="146" t="s">
        <v>432</v>
      </c>
      <c r="AE38" s="274"/>
      <c r="AF38" s="146" t="s">
        <v>432</v>
      </c>
      <c r="AG38" s="146" t="s">
        <v>432</v>
      </c>
      <c r="AH38" s="146" t="s">
        <v>432</v>
      </c>
      <c r="AI38" s="146" t="s">
        <v>432</v>
      </c>
      <c r="AJ38" s="146" t="s">
        <v>432</v>
      </c>
      <c r="AK38" s="148" t="s">
        <v>411</v>
      </c>
      <c r="AL38" s="149" t="s">
        <v>18</v>
      </c>
    </row>
    <row r="39" spans="1:38" s="10" customFormat="1" ht="24.75" customHeight="1" thickBot="1">
      <c r="A39" s="98" t="s">
        <v>122</v>
      </c>
      <c r="B39" s="98" t="s">
        <v>182</v>
      </c>
      <c r="C39" s="106" t="s">
        <v>355</v>
      </c>
      <c r="D39" s="93"/>
      <c r="E39" s="146">
        <v>2.0066593053633217</v>
      </c>
      <c r="F39" s="146">
        <v>2.6218144397750867</v>
      </c>
      <c r="G39" s="146">
        <v>4.47812412589324</v>
      </c>
      <c r="H39" s="146">
        <v>0.28253200000000001</v>
      </c>
      <c r="I39" s="147">
        <v>1.406682636461938</v>
      </c>
      <c r="J39" s="147">
        <v>1.4576166364619378</v>
      </c>
      <c r="K39" s="147">
        <v>1.5313343364619376</v>
      </c>
      <c r="L39" s="147">
        <v>0.33252060065847755</v>
      </c>
      <c r="M39" s="146">
        <v>7.1936857710207622</v>
      </c>
      <c r="N39" s="146">
        <v>0.59851525243728376</v>
      </c>
      <c r="O39" s="146">
        <v>0.10579436792668687</v>
      </c>
      <c r="P39" s="146">
        <v>2.9095806012110734E-2</v>
      </c>
      <c r="Q39" s="146">
        <v>2.2423698520761245E-2</v>
      </c>
      <c r="R39" s="146">
        <v>0.21605107560769896</v>
      </c>
      <c r="S39" s="146">
        <v>0.1008634151215398</v>
      </c>
      <c r="T39" s="146">
        <v>5.3809725607698977E-2</v>
      </c>
      <c r="U39" s="146">
        <v>1.3741301942041524E-2</v>
      </c>
      <c r="V39" s="146">
        <v>4.5689062072015574</v>
      </c>
      <c r="W39" s="146">
        <v>1.3580297243079587</v>
      </c>
      <c r="X39" s="146">
        <v>0.20809263944134948</v>
      </c>
      <c r="Y39" s="146">
        <v>0.29273598609710205</v>
      </c>
      <c r="Z39" s="146">
        <v>0.10679977654372838</v>
      </c>
      <c r="AA39" s="146">
        <v>8.410877901202421E-2</v>
      </c>
      <c r="AB39" s="146">
        <v>0.69173718109420412</v>
      </c>
      <c r="AC39" s="146">
        <v>3.9974961999999996E-2</v>
      </c>
      <c r="AD39" s="146">
        <v>0.49262516000000006</v>
      </c>
      <c r="AE39" s="274"/>
      <c r="AF39" s="146">
        <v>2371</v>
      </c>
      <c r="AG39" s="146">
        <v>2895.1000000000004</v>
      </c>
      <c r="AH39" s="146">
        <v>1804.5852076124568</v>
      </c>
      <c r="AI39" s="146">
        <v>7636</v>
      </c>
      <c r="AJ39" s="146" t="s">
        <v>432</v>
      </c>
      <c r="AK39" s="148" t="s">
        <v>411</v>
      </c>
      <c r="AL39" s="149" t="s">
        <v>18</v>
      </c>
    </row>
    <row r="40" spans="1:38" s="10" customFormat="1" ht="24.75" customHeight="1" thickBot="1">
      <c r="A40" s="98" t="s">
        <v>128</v>
      </c>
      <c r="B40" s="98" t="s">
        <v>183</v>
      </c>
      <c r="C40" s="106" t="s">
        <v>354</v>
      </c>
      <c r="D40" s="93"/>
      <c r="E40" s="146">
        <v>1.2057999999999999E-2</v>
      </c>
      <c r="F40" s="146">
        <v>0.141984</v>
      </c>
      <c r="G40" s="146">
        <v>5.9999999999999995E-4</v>
      </c>
      <c r="H40" s="146">
        <v>7.4999999999999993E-6</v>
      </c>
      <c r="I40" s="147">
        <v>2.1164999999999999E-3</v>
      </c>
      <c r="J40" s="147">
        <v>2.1164999999999999E-3</v>
      </c>
      <c r="K40" s="147">
        <v>2.1164999999999999E-3</v>
      </c>
      <c r="L40" s="147">
        <v>1.06E-4</v>
      </c>
      <c r="M40" s="146">
        <v>1.4659485000000001</v>
      </c>
      <c r="N40" s="146">
        <v>0.30323450134770891</v>
      </c>
      <c r="O40" s="146">
        <v>2.0000000000000002E-5</v>
      </c>
      <c r="P40" s="146" t="s">
        <v>431</v>
      </c>
      <c r="Q40" s="146" t="s">
        <v>431</v>
      </c>
      <c r="R40" s="146">
        <v>1E-4</v>
      </c>
      <c r="S40" s="146">
        <v>3.3999999999999998E-3</v>
      </c>
      <c r="T40" s="146">
        <v>1.4000000000000001E-4</v>
      </c>
      <c r="U40" s="146">
        <v>2.0000000000000002E-5</v>
      </c>
      <c r="V40" s="146">
        <v>2E-3</v>
      </c>
      <c r="W40" s="146" t="s">
        <v>431</v>
      </c>
      <c r="X40" s="146">
        <v>8.0000000000000007E-5</v>
      </c>
      <c r="Y40" s="146">
        <v>8.0000000000000007E-5</v>
      </c>
      <c r="Z40" s="146" t="s">
        <v>431</v>
      </c>
      <c r="AA40" s="146" t="s">
        <v>431</v>
      </c>
      <c r="AB40" s="146">
        <v>1.6000000000000001E-4</v>
      </c>
      <c r="AC40" s="146" t="s">
        <v>431</v>
      </c>
      <c r="AD40" s="146" t="s">
        <v>431</v>
      </c>
      <c r="AE40" s="274"/>
      <c r="AF40" s="146">
        <v>88</v>
      </c>
      <c r="AG40" s="146" t="s">
        <v>432</v>
      </c>
      <c r="AH40" s="146" t="s">
        <v>432</v>
      </c>
      <c r="AI40" s="146" t="s">
        <v>432</v>
      </c>
      <c r="AJ40" s="146" t="s">
        <v>432</v>
      </c>
      <c r="AK40" s="148" t="s">
        <v>411</v>
      </c>
      <c r="AL40" s="149" t="s">
        <v>18</v>
      </c>
    </row>
    <row r="41" spans="1:38" s="10" customFormat="1" ht="24.75" customHeight="1" thickBot="1">
      <c r="A41" s="98" t="s">
        <v>122</v>
      </c>
      <c r="B41" s="98" t="s">
        <v>184</v>
      </c>
      <c r="C41" s="106" t="s">
        <v>315</v>
      </c>
      <c r="D41" s="93"/>
      <c r="E41" s="146">
        <v>2.6250422640000002</v>
      </c>
      <c r="F41" s="146">
        <v>12.730673340000003</v>
      </c>
      <c r="G41" s="146">
        <v>3.0118295545213263</v>
      </c>
      <c r="H41" s="146">
        <v>1.9205086482000009</v>
      </c>
      <c r="I41" s="147">
        <v>15.824117468000006</v>
      </c>
      <c r="J41" s="147">
        <v>16.246072676000008</v>
      </c>
      <c r="K41" s="147">
        <v>17.067386660000007</v>
      </c>
      <c r="L41" s="147">
        <v>2.1417975190800007</v>
      </c>
      <c r="M41" s="146">
        <v>127.95453640000005</v>
      </c>
      <c r="N41" s="146">
        <v>1.1801170800000003</v>
      </c>
      <c r="O41" s="146">
        <v>0.39215213800000009</v>
      </c>
      <c r="P41" s="146">
        <v>2.8414240000000007E-2</v>
      </c>
      <c r="Q41" s="146">
        <v>1.5609864000000001E-2</v>
      </c>
      <c r="R41" s="146">
        <v>0.71210673184000028</v>
      </c>
      <c r="S41" s="146">
        <v>0.23499579318400005</v>
      </c>
      <c r="T41" s="146">
        <v>9.7202445840000026E-2</v>
      </c>
      <c r="U41" s="146">
        <v>1.8687308000000003E-2</v>
      </c>
      <c r="V41" s="146">
        <v>15.787884216000005</v>
      </c>
      <c r="W41" s="146">
        <v>17.280543300000009</v>
      </c>
      <c r="X41" s="146">
        <v>4.1015457670400011</v>
      </c>
      <c r="Y41" s="146">
        <v>3.7672664025600011</v>
      </c>
      <c r="Z41" s="146">
        <v>1.4356066065600004</v>
      </c>
      <c r="AA41" s="146">
        <v>2.2774833465600004</v>
      </c>
      <c r="AB41" s="146">
        <v>11.581902122720004</v>
      </c>
      <c r="AC41" s="146">
        <v>0.14981994000000004</v>
      </c>
      <c r="AD41" s="146">
        <v>0.32237193924599999</v>
      </c>
      <c r="AE41" s="274"/>
      <c r="AF41" s="146">
        <v>1363</v>
      </c>
      <c r="AG41" s="146">
        <v>1887</v>
      </c>
      <c r="AH41" s="146">
        <v>3063</v>
      </c>
      <c r="AI41" s="146">
        <v>29730</v>
      </c>
      <c r="AJ41" s="146" t="s">
        <v>432</v>
      </c>
      <c r="AK41" s="148" t="s">
        <v>411</v>
      </c>
      <c r="AL41" s="149" t="s">
        <v>18</v>
      </c>
    </row>
    <row r="42" spans="1:38" s="10" customFormat="1" ht="24.75" customHeight="1" thickBot="1">
      <c r="A42" s="98" t="s">
        <v>128</v>
      </c>
      <c r="B42" s="98" t="s">
        <v>185</v>
      </c>
      <c r="C42" s="106" t="s">
        <v>67</v>
      </c>
      <c r="D42" s="93"/>
      <c r="E42" s="146" t="s">
        <v>432</v>
      </c>
      <c r="F42" s="146" t="s">
        <v>432</v>
      </c>
      <c r="G42" s="146" t="s">
        <v>432</v>
      </c>
      <c r="H42" s="146" t="s">
        <v>432</v>
      </c>
      <c r="I42" s="146" t="s">
        <v>432</v>
      </c>
      <c r="J42" s="146" t="s">
        <v>432</v>
      </c>
      <c r="K42" s="146" t="s">
        <v>432</v>
      </c>
      <c r="L42" s="146" t="s">
        <v>432</v>
      </c>
      <c r="M42" s="146" t="s">
        <v>432</v>
      </c>
      <c r="N42" s="146" t="s">
        <v>432</v>
      </c>
      <c r="O42" s="146" t="s">
        <v>432</v>
      </c>
      <c r="P42" s="146" t="s">
        <v>432</v>
      </c>
      <c r="Q42" s="146" t="s">
        <v>432</v>
      </c>
      <c r="R42" s="146" t="s">
        <v>432</v>
      </c>
      <c r="S42" s="146" t="s">
        <v>432</v>
      </c>
      <c r="T42" s="146" t="s">
        <v>432</v>
      </c>
      <c r="U42" s="146" t="s">
        <v>432</v>
      </c>
      <c r="V42" s="146" t="s">
        <v>432</v>
      </c>
      <c r="W42" s="146" t="s">
        <v>432</v>
      </c>
      <c r="X42" s="146" t="s">
        <v>432</v>
      </c>
      <c r="Y42" s="146" t="s">
        <v>432</v>
      </c>
      <c r="Z42" s="146" t="s">
        <v>432</v>
      </c>
      <c r="AA42" s="146" t="s">
        <v>432</v>
      </c>
      <c r="AB42" s="146" t="s">
        <v>432</v>
      </c>
      <c r="AC42" s="146" t="s">
        <v>432</v>
      </c>
      <c r="AD42" s="146" t="s">
        <v>432</v>
      </c>
      <c r="AE42" s="274"/>
      <c r="AF42" s="146" t="s">
        <v>432</v>
      </c>
      <c r="AG42" s="146" t="s">
        <v>432</v>
      </c>
      <c r="AH42" s="146" t="s">
        <v>432</v>
      </c>
      <c r="AI42" s="146" t="s">
        <v>432</v>
      </c>
      <c r="AJ42" s="146" t="s">
        <v>432</v>
      </c>
      <c r="AK42" s="148" t="s">
        <v>411</v>
      </c>
      <c r="AL42" s="149" t="s">
        <v>18</v>
      </c>
    </row>
    <row r="43" spans="1:38" s="10" customFormat="1" ht="24.75" customHeight="1" thickBot="1">
      <c r="A43" s="98" t="s">
        <v>122</v>
      </c>
      <c r="B43" s="98" t="s">
        <v>186</v>
      </c>
      <c r="C43" s="106" t="s">
        <v>68</v>
      </c>
      <c r="D43" s="93"/>
      <c r="E43" s="146">
        <v>0.16855077699999998</v>
      </c>
      <c r="F43" s="146">
        <v>0.21853941699999999</v>
      </c>
      <c r="G43" s="146">
        <v>0.3062637370192039</v>
      </c>
      <c r="H43" s="146">
        <v>2.2829000000000002E-2</v>
      </c>
      <c r="I43" s="147">
        <v>0.11110708300000001</v>
      </c>
      <c r="J43" s="147">
        <v>0.11498280400000001</v>
      </c>
      <c r="K43" s="147">
        <v>0.120799244</v>
      </c>
      <c r="L43" s="147">
        <v>2.6344730320000002E-2</v>
      </c>
      <c r="M43" s="146">
        <v>0.57171626700000011</v>
      </c>
      <c r="N43" s="146">
        <v>4.5551486000000002E-2</v>
      </c>
      <c r="O43" s="146">
        <v>8.4728594000000011E-3</v>
      </c>
      <c r="P43" s="146">
        <v>2.3853240000000003E-3</v>
      </c>
      <c r="Q43" s="146">
        <v>1.493568E-3</v>
      </c>
      <c r="R43" s="146">
        <v>1.7152571999999998E-2</v>
      </c>
      <c r="S43" s="146">
        <v>7.6680515999999997E-3</v>
      </c>
      <c r="T43" s="146">
        <v>4.0665140000000002E-3</v>
      </c>
      <c r="U43" s="146">
        <v>9.5841299999999997E-4</v>
      </c>
      <c r="V43" s="146">
        <v>0.36307882000000002</v>
      </c>
      <c r="W43" s="146">
        <v>0.105707354</v>
      </c>
      <c r="X43" s="146">
        <v>1.5903977451000001E-2</v>
      </c>
      <c r="Y43" s="146">
        <v>2.2475186750000001E-2</v>
      </c>
      <c r="Z43" s="146">
        <v>8.1557144330000001E-3</v>
      </c>
      <c r="AA43" s="146">
        <v>6.4262970150000005E-3</v>
      </c>
      <c r="AB43" s="146">
        <v>5.2961175648999999E-2</v>
      </c>
      <c r="AC43" s="146">
        <v>3.2176304000000001E-3</v>
      </c>
      <c r="AD43" s="146">
        <v>3.6403420000000006E-2</v>
      </c>
      <c r="AE43" s="274"/>
      <c r="AF43" s="146">
        <v>110.49</v>
      </c>
      <c r="AG43" s="146">
        <v>213.92000000000002</v>
      </c>
      <c r="AH43" s="146">
        <v>566</v>
      </c>
      <c r="AI43" s="146">
        <v>617</v>
      </c>
      <c r="AJ43" s="146" t="s">
        <v>432</v>
      </c>
      <c r="AK43" s="148" t="s">
        <v>411</v>
      </c>
      <c r="AL43" s="149" t="s">
        <v>18</v>
      </c>
    </row>
    <row r="44" spans="1:38" s="10" customFormat="1" ht="24.75" customHeight="1" thickBot="1">
      <c r="A44" s="98" t="s">
        <v>128</v>
      </c>
      <c r="B44" s="98" t="s">
        <v>187</v>
      </c>
      <c r="C44" s="106" t="s">
        <v>69</v>
      </c>
      <c r="D44" s="93"/>
      <c r="E44" s="146">
        <v>2.1299798884443399</v>
      </c>
      <c r="F44" s="146">
        <v>0.32840609096257944</v>
      </c>
      <c r="G44" s="146">
        <v>0.26985017651212051</v>
      </c>
      <c r="H44" s="146">
        <v>5.4600035302424107E-4</v>
      </c>
      <c r="I44" s="147">
        <v>9.8238813014827009E-2</v>
      </c>
      <c r="J44" s="147">
        <v>9.8238813014827009E-2</v>
      </c>
      <c r="K44" s="147">
        <v>9.8238813014827009E-2</v>
      </c>
      <c r="L44" s="147">
        <v>5.8566944575194166E-2</v>
      </c>
      <c r="M44" s="146">
        <v>2.1101968598493763</v>
      </c>
      <c r="N44" s="146">
        <v>0.30323450134770891</v>
      </c>
      <c r="O44" s="146">
        <v>6.9312544128030131E-4</v>
      </c>
      <c r="P44" s="146" t="s">
        <v>431</v>
      </c>
      <c r="Q44" s="146" t="s">
        <v>431</v>
      </c>
      <c r="R44" s="146">
        <v>3.4656272064015059E-3</v>
      </c>
      <c r="S44" s="146">
        <v>0.1178313250176512</v>
      </c>
      <c r="T44" s="146">
        <v>4.8518780889621098E-3</v>
      </c>
      <c r="U44" s="146">
        <v>6.9312544128030131E-4</v>
      </c>
      <c r="V44" s="146">
        <v>6.9312544128030132E-2</v>
      </c>
      <c r="W44" s="146" t="s">
        <v>431</v>
      </c>
      <c r="X44" s="146">
        <v>5.4650035302424103E-3</v>
      </c>
      <c r="Y44" s="146">
        <v>5.4650035302424103E-3</v>
      </c>
      <c r="Z44" s="146" t="s">
        <v>431</v>
      </c>
      <c r="AA44" s="146" t="s">
        <v>431</v>
      </c>
      <c r="AB44" s="146">
        <v>1.6000000000000001E-4</v>
      </c>
      <c r="AC44" s="146" t="s">
        <v>431</v>
      </c>
      <c r="AD44" s="146" t="s">
        <v>431</v>
      </c>
      <c r="AE44" s="274"/>
      <c r="AF44" s="146">
        <v>2948.11</v>
      </c>
      <c r="AG44" s="146" t="s">
        <v>432</v>
      </c>
      <c r="AH44" s="146" t="s">
        <v>432</v>
      </c>
      <c r="AI44" s="146" t="s">
        <v>432</v>
      </c>
      <c r="AJ44" s="146" t="s">
        <v>432</v>
      </c>
      <c r="AK44" s="148" t="s">
        <v>411</v>
      </c>
      <c r="AL44" s="149" t="s">
        <v>18</v>
      </c>
    </row>
    <row r="45" spans="1:38" s="10" customFormat="1" ht="24.75" customHeight="1" thickBot="1">
      <c r="A45" s="98" t="s">
        <v>128</v>
      </c>
      <c r="B45" s="98" t="s">
        <v>188</v>
      </c>
      <c r="C45" s="106" t="s">
        <v>138</v>
      </c>
      <c r="D45" s="93"/>
      <c r="E45" s="146">
        <v>1.80983254883502</v>
      </c>
      <c r="F45" s="146">
        <v>6.3911861614497523E-2</v>
      </c>
      <c r="G45" s="146">
        <v>0.26801694516356789</v>
      </c>
      <c r="H45" s="146" t="s">
        <v>431</v>
      </c>
      <c r="I45" s="147">
        <v>5.3205930807248766E-2</v>
      </c>
      <c r="J45" s="147">
        <v>5.8006354436337962E-2</v>
      </c>
      <c r="K45" s="147">
        <v>5.8006354436337962E-2</v>
      </c>
      <c r="L45" s="147">
        <v>1.1533838550247116E-2</v>
      </c>
      <c r="M45" s="146">
        <v>0.17023134855260064</v>
      </c>
      <c r="N45" s="146">
        <v>3.2405507178159564E-3</v>
      </c>
      <c r="O45" s="146">
        <v>2.8004236290891975E-4</v>
      </c>
      <c r="P45" s="146">
        <v>6.4012708872675922E-4</v>
      </c>
      <c r="Q45" s="146">
        <v>4.1201694516356793E-3</v>
      </c>
      <c r="R45" s="146">
        <v>4.5002118145445981E-3</v>
      </c>
      <c r="S45" s="146">
        <v>2.2093727935984936E-2</v>
      </c>
      <c r="T45" s="146">
        <v>0.17800423629089199</v>
      </c>
      <c r="U45" s="146">
        <v>2.8504236290891978E-3</v>
      </c>
      <c r="V45" s="146">
        <v>2.7605083549070368E-2</v>
      </c>
      <c r="W45" s="146">
        <v>4.6905507178159559E-3</v>
      </c>
      <c r="X45" s="146" t="s">
        <v>431</v>
      </c>
      <c r="Y45" s="146" t="s">
        <v>431</v>
      </c>
      <c r="Z45" s="146" t="s">
        <v>431</v>
      </c>
      <c r="AA45" s="146" t="s">
        <v>431</v>
      </c>
      <c r="AB45" s="146" t="s">
        <v>431</v>
      </c>
      <c r="AC45" s="146">
        <v>2.1403389032713582E-3</v>
      </c>
      <c r="AD45" s="146">
        <v>3.534160979053895E-3</v>
      </c>
      <c r="AE45" s="274"/>
      <c r="AF45" s="146">
        <v>968</v>
      </c>
      <c r="AG45" s="146" t="s">
        <v>432</v>
      </c>
      <c r="AH45" s="146" t="s">
        <v>432</v>
      </c>
      <c r="AI45" s="146" t="s">
        <v>432</v>
      </c>
      <c r="AJ45" s="146" t="s">
        <v>432</v>
      </c>
      <c r="AK45" s="148" t="s">
        <v>411</v>
      </c>
      <c r="AL45" s="149" t="s">
        <v>18</v>
      </c>
    </row>
    <row r="46" spans="1:38" s="10" customFormat="1" ht="24.75" customHeight="1" thickBot="1">
      <c r="A46" s="98" t="s">
        <v>122</v>
      </c>
      <c r="B46" s="98" t="s">
        <v>189</v>
      </c>
      <c r="C46" s="106" t="s">
        <v>70</v>
      </c>
      <c r="D46" s="93"/>
      <c r="E46" s="146" t="s">
        <v>432</v>
      </c>
      <c r="F46" s="146" t="s">
        <v>432</v>
      </c>
      <c r="G46" s="146" t="s">
        <v>432</v>
      </c>
      <c r="H46" s="146" t="s">
        <v>432</v>
      </c>
      <c r="I46" s="146" t="s">
        <v>432</v>
      </c>
      <c r="J46" s="146" t="s">
        <v>432</v>
      </c>
      <c r="K46" s="146" t="s">
        <v>432</v>
      </c>
      <c r="L46" s="146" t="s">
        <v>432</v>
      </c>
      <c r="M46" s="146" t="s">
        <v>432</v>
      </c>
      <c r="N46" s="146" t="s">
        <v>432</v>
      </c>
      <c r="O46" s="146" t="s">
        <v>432</v>
      </c>
      <c r="P46" s="146" t="s">
        <v>432</v>
      </c>
      <c r="Q46" s="146" t="s">
        <v>432</v>
      </c>
      <c r="R46" s="146" t="s">
        <v>432</v>
      </c>
      <c r="S46" s="146" t="s">
        <v>432</v>
      </c>
      <c r="T46" s="146" t="s">
        <v>432</v>
      </c>
      <c r="U46" s="146" t="s">
        <v>432</v>
      </c>
      <c r="V46" s="146" t="s">
        <v>432</v>
      </c>
      <c r="W46" s="146" t="s">
        <v>432</v>
      </c>
      <c r="X46" s="146" t="s">
        <v>432</v>
      </c>
      <c r="Y46" s="146" t="s">
        <v>432</v>
      </c>
      <c r="Z46" s="146" t="s">
        <v>432</v>
      </c>
      <c r="AA46" s="146" t="s">
        <v>432</v>
      </c>
      <c r="AB46" s="146" t="s">
        <v>432</v>
      </c>
      <c r="AC46" s="146" t="s">
        <v>432</v>
      </c>
      <c r="AD46" s="146" t="s">
        <v>432</v>
      </c>
      <c r="AE46" s="274"/>
      <c r="AF46" s="146" t="s">
        <v>432</v>
      </c>
      <c r="AG46" s="146" t="s">
        <v>432</v>
      </c>
      <c r="AH46" s="146" t="s">
        <v>432</v>
      </c>
      <c r="AI46" s="146" t="s">
        <v>432</v>
      </c>
      <c r="AJ46" s="146" t="s">
        <v>432</v>
      </c>
      <c r="AK46" s="148" t="s">
        <v>411</v>
      </c>
      <c r="AL46" s="149" t="s">
        <v>18</v>
      </c>
    </row>
    <row r="47" spans="1:38" s="10" customFormat="1" ht="24.75" customHeight="1" thickBot="1">
      <c r="A47" s="98" t="s">
        <v>128</v>
      </c>
      <c r="B47" s="98" t="s">
        <v>190</v>
      </c>
      <c r="C47" s="106" t="s">
        <v>71</v>
      </c>
      <c r="D47" s="93"/>
      <c r="E47" s="146">
        <v>1.2391545454545455E-4</v>
      </c>
      <c r="F47" s="146">
        <v>5.8859840909090912E-4</v>
      </c>
      <c r="G47" s="146">
        <v>9.2936590909090901E-6</v>
      </c>
      <c r="H47" s="146" t="s">
        <v>431</v>
      </c>
      <c r="I47" s="146" t="s">
        <v>431</v>
      </c>
      <c r="J47" s="146" t="s">
        <v>431</v>
      </c>
      <c r="K47" s="146" t="s">
        <v>431</v>
      </c>
      <c r="L47" s="146" t="s">
        <v>431</v>
      </c>
      <c r="M47" s="146">
        <v>3.7174636363636368E-2</v>
      </c>
      <c r="N47" s="146" t="s">
        <v>431</v>
      </c>
      <c r="O47" s="146" t="s">
        <v>431</v>
      </c>
      <c r="P47" s="146" t="s">
        <v>431</v>
      </c>
      <c r="Q47" s="146" t="s">
        <v>431</v>
      </c>
      <c r="R47" s="146" t="s">
        <v>431</v>
      </c>
      <c r="S47" s="146" t="s">
        <v>431</v>
      </c>
      <c r="T47" s="146" t="s">
        <v>431</v>
      </c>
      <c r="U47" s="146" t="s">
        <v>431</v>
      </c>
      <c r="V47" s="146" t="s">
        <v>431</v>
      </c>
      <c r="W47" s="146" t="s">
        <v>431</v>
      </c>
      <c r="X47" s="146" t="s">
        <v>431</v>
      </c>
      <c r="Y47" s="146" t="s">
        <v>431</v>
      </c>
      <c r="Z47" s="146" t="s">
        <v>431</v>
      </c>
      <c r="AA47" s="146" t="s">
        <v>431</v>
      </c>
      <c r="AB47" s="146" t="s">
        <v>431</v>
      </c>
      <c r="AC47" s="146" t="s">
        <v>431</v>
      </c>
      <c r="AD47" s="146" t="s">
        <v>431</v>
      </c>
      <c r="AE47" s="274"/>
      <c r="AF47" s="146">
        <v>1.36307</v>
      </c>
      <c r="AG47" s="146" t="s">
        <v>432</v>
      </c>
      <c r="AH47" s="146" t="s">
        <v>432</v>
      </c>
      <c r="AI47" s="146" t="s">
        <v>432</v>
      </c>
      <c r="AJ47" s="146" t="s">
        <v>432</v>
      </c>
      <c r="AK47" s="148" t="s">
        <v>411</v>
      </c>
      <c r="AL47" s="149" t="s">
        <v>18</v>
      </c>
    </row>
    <row r="48" spans="1:38" s="10" customFormat="1" ht="24.75" customHeight="1" thickBot="1">
      <c r="A48" s="98" t="s">
        <v>123</v>
      </c>
      <c r="B48" s="98" t="s">
        <v>191</v>
      </c>
      <c r="C48" s="106" t="s">
        <v>72</v>
      </c>
      <c r="D48" s="93"/>
      <c r="E48" s="146" t="s">
        <v>411</v>
      </c>
      <c r="F48" s="146" t="s">
        <v>431</v>
      </c>
      <c r="G48" s="146" t="s">
        <v>411</v>
      </c>
      <c r="H48" s="146" t="s">
        <v>411</v>
      </c>
      <c r="I48" s="146">
        <v>6.2399999999999999E-5</v>
      </c>
      <c r="J48" s="146">
        <v>6.2399999999999999E-4</v>
      </c>
      <c r="K48" s="146">
        <v>1.56E-3</v>
      </c>
      <c r="L48" s="146" t="s">
        <v>411</v>
      </c>
      <c r="M48" s="146" t="s">
        <v>411</v>
      </c>
      <c r="N48" s="146" t="s">
        <v>431</v>
      </c>
      <c r="O48" s="146" t="s">
        <v>431</v>
      </c>
      <c r="P48" s="146" t="s">
        <v>431</v>
      </c>
      <c r="Q48" s="146" t="s">
        <v>431</v>
      </c>
      <c r="R48" s="146" t="s">
        <v>431</v>
      </c>
      <c r="S48" s="146" t="s">
        <v>431</v>
      </c>
      <c r="T48" s="146" t="s">
        <v>431</v>
      </c>
      <c r="U48" s="146" t="s">
        <v>431</v>
      </c>
      <c r="V48" s="146" t="s">
        <v>431</v>
      </c>
      <c r="W48" s="146" t="s">
        <v>411</v>
      </c>
      <c r="X48" s="146" t="s">
        <v>411</v>
      </c>
      <c r="Y48" s="146" t="s">
        <v>411</v>
      </c>
      <c r="Z48" s="146" t="s">
        <v>411</v>
      </c>
      <c r="AA48" s="146" t="s">
        <v>411</v>
      </c>
      <c r="AB48" s="146" t="s">
        <v>411</v>
      </c>
      <c r="AC48" s="146" t="s">
        <v>411</v>
      </c>
      <c r="AD48" s="146" t="s">
        <v>411</v>
      </c>
      <c r="AE48" s="274"/>
      <c r="AF48" s="146" t="s">
        <v>432</v>
      </c>
      <c r="AG48" s="146" t="s">
        <v>432</v>
      </c>
      <c r="AH48" s="146" t="s">
        <v>432</v>
      </c>
      <c r="AI48" s="146" t="s">
        <v>432</v>
      </c>
      <c r="AJ48" s="146" t="s">
        <v>432</v>
      </c>
      <c r="AK48" s="148">
        <v>208</v>
      </c>
      <c r="AL48" s="149" t="s">
        <v>386</v>
      </c>
    </row>
    <row r="49" spans="1:38" s="10" customFormat="1" ht="24.75" customHeight="1" thickBot="1">
      <c r="A49" s="98" t="s">
        <v>123</v>
      </c>
      <c r="B49" s="98" t="s">
        <v>192</v>
      </c>
      <c r="C49" s="106" t="s">
        <v>73</v>
      </c>
      <c r="D49" s="93"/>
      <c r="E49" s="146" t="s">
        <v>432</v>
      </c>
      <c r="F49" s="146" t="s">
        <v>432</v>
      </c>
      <c r="G49" s="146" t="s">
        <v>432</v>
      </c>
      <c r="H49" s="146" t="s">
        <v>432</v>
      </c>
      <c r="I49" s="146" t="s">
        <v>432</v>
      </c>
      <c r="J49" s="146" t="s">
        <v>432</v>
      </c>
      <c r="K49" s="146" t="s">
        <v>432</v>
      </c>
      <c r="L49" s="146" t="s">
        <v>432</v>
      </c>
      <c r="M49" s="146" t="s">
        <v>432</v>
      </c>
      <c r="N49" s="146" t="s">
        <v>432</v>
      </c>
      <c r="O49" s="146" t="s">
        <v>432</v>
      </c>
      <c r="P49" s="146" t="s">
        <v>432</v>
      </c>
      <c r="Q49" s="146" t="s">
        <v>432</v>
      </c>
      <c r="R49" s="146" t="s">
        <v>432</v>
      </c>
      <c r="S49" s="146" t="s">
        <v>432</v>
      </c>
      <c r="T49" s="146" t="s">
        <v>432</v>
      </c>
      <c r="U49" s="146" t="s">
        <v>432</v>
      </c>
      <c r="V49" s="146" t="s">
        <v>432</v>
      </c>
      <c r="W49" s="146" t="s">
        <v>432</v>
      </c>
      <c r="X49" s="146" t="s">
        <v>432</v>
      </c>
      <c r="Y49" s="146" t="s">
        <v>432</v>
      </c>
      <c r="Z49" s="146" t="s">
        <v>432</v>
      </c>
      <c r="AA49" s="146" t="s">
        <v>432</v>
      </c>
      <c r="AB49" s="146" t="s">
        <v>432</v>
      </c>
      <c r="AC49" s="146" t="s">
        <v>432</v>
      </c>
      <c r="AD49" s="146" t="s">
        <v>432</v>
      </c>
      <c r="AE49" s="274"/>
      <c r="AF49" s="146" t="s">
        <v>432</v>
      </c>
      <c r="AG49" s="146" t="s">
        <v>432</v>
      </c>
      <c r="AH49" s="146" t="s">
        <v>432</v>
      </c>
      <c r="AI49" s="146" t="s">
        <v>432</v>
      </c>
      <c r="AJ49" s="146" t="s">
        <v>432</v>
      </c>
      <c r="AK49" s="148" t="s">
        <v>411</v>
      </c>
      <c r="AL49" s="149" t="s">
        <v>387</v>
      </c>
    </row>
    <row r="50" spans="1:38" s="10" customFormat="1" ht="24.75" customHeight="1" thickBot="1">
      <c r="A50" s="98" t="s">
        <v>123</v>
      </c>
      <c r="B50" s="98" t="s">
        <v>193</v>
      </c>
      <c r="C50" s="106" t="s">
        <v>74</v>
      </c>
      <c r="D50" s="93"/>
      <c r="E50" s="146" t="s">
        <v>432</v>
      </c>
      <c r="F50" s="146" t="s">
        <v>432</v>
      </c>
      <c r="G50" s="146" t="s">
        <v>432</v>
      </c>
      <c r="H50" s="146" t="s">
        <v>432</v>
      </c>
      <c r="I50" s="146" t="s">
        <v>432</v>
      </c>
      <c r="J50" s="146" t="s">
        <v>432</v>
      </c>
      <c r="K50" s="146" t="s">
        <v>432</v>
      </c>
      <c r="L50" s="146" t="s">
        <v>432</v>
      </c>
      <c r="M50" s="146" t="s">
        <v>432</v>
      </c>
      <c r="N50" s="146" t="s">
        <v>432</v>
      </c>
      <c r="O50" s="146" t="s">
        <v>432</v>
      </c>
      <c r="P50" s="146" t="s">
        <v>432</v>
      </c>
      <c r="Q50" s="146" t="s">
        <v>432</v>
      </c>
      <c r="R50" s="146" t="s">
        <v>432</v>
      </c>
      <c r="S50" s="146" t="s">
        <v>432</v>
      </c>
      <c r="T50" s="146" t="s">
        <v>432</v>
      </c>
      <c r="U50" s="146" t="s">
        <v>432</v>
      </c>
      <c r="V50" s="146" t="s">
        <v>432</v>
      </c>
      <c r="W50" s="146" t="s">
        <v>432</v>
      </c>
      <c r="X50" s="146" t="s">
        <v>432</v>
      </c>
      <c r="Y50" s="146" t="s">
        <v>432</v>
      </c>
      <c r="Z50" s="146" t="s">
        <v>432</v>
      </c>
      <c r="AA50" s="146" t="s">
        <v>432</v>
      </c>
      <c r="AB50" s="146" t="s">
        <v>432</v>
      </c>
      <c r="AC50" s="146" t="s">
        <v>432</v>
      </c>
      <c r="AD50" s="146" t="s">
        <v>432</v>
      </c>
      <c r="AE50" s="274"/>
      <c r="AF50" s="146" t="s">
        <v>432</v>
      </c>
      <c r="AG50" s="146" t="s">
        <v>432</v>
      </c>
      <c r="AH50" s="146" t="s">
        <v>432</v>
      </c>
      <c r="AI50" s="146" t="s">
        <v>432</v>
      </c>
      <c r="AJ50" s="146" t="s">
        <v>432</v>
      </c>
      <c r="AK50" s="148" t="s">
        <v>411</v>
      </c>
      <c r="AL50" s="149" t="s">
        <v>380</v>
      </c>
    </row>
    <row r="51" spans="1:38" s="10" customFormat="1" ht="24.75" customHeight="1" thickBot="1">
      <c r="A51" s="98" t="s">
        <v>123</v>
      </c>
      <c r="B51" s="99" t="s">
        <v>194</v>
      </c>
      <c r="C51" s="106" t="s">
        <v>139</v>
      </c>
      <c r="D51" s="93"/>
      <c r="E51" s="146" t="s">
        <v>432</v>
      </c>
      <c r="F51" s="146" t="s">
        <v>432</v>
      </c>
      <c r="G51" s="146" t="s">
        <v>432</v>
      </c>
      <c r="H51" s="146" t="s">
        <v>432</v>
      </c>
      <c r="I51" s="146" t="s">
        <v>432</v>
      </c>
      <c r="J51" s="146" t="s">
        <v>432</v>
      </c>
      <c r="K51" s="146" t="s">
        <v>432</v>
      </c>
      <c r="L51" s="146" t="s">
        <v>432</v>
      </c>
      <c r="M51" s="146" t="s">
        <v>432</v>
      </c>
      <c r="N51" s="146" t="s">
        <v>432</v>
      </c>
      <c r="O51" s="146" t="s">
        <v>432</v>
      </c>
      <c r="P51" s="146" t="s">
        <v>432</v>
      </c>
      <c r="Q51" s="146" t="s">
        <v>432</v>
      </c>
      <c r="R51" s="146" t="s">
        <v>432</v>
      </c>
      <c r="S51" s="146" t="s">
        <v>432</v>
      </c>
      <c r="T51" s="146" t="s">
        <v>432</v>
      </c>
      <c r="U51" s="146" t="s">
        <v>432</v>
      </c>
      <c r="V51" s="146" t="s">
        <v>432</v>
      </c>
      <c r="W51" s="146" t="s">
        <v>432</v>
      </c>
      <c r="X51" s="146" t="s">
        <v>432</v>
      </c>
      <c r="Y51" s="146" t="s">
        <v>432</v>
      </c>
      <c r="Z51" s="146" t="s">
        <v>432</v>
      </c>
      <c r="AA51" s="146" t="s">
        <v>432</v>
      </c>
      <c r="AB51" s="146" t="s">
        <v>432</v>
      </c>
      <c r="AC51" s="146" t="s">
        <v>432</v>
      </c>
      <c r="AD51" s="146" t="s">
        <v>432</v>
      </c>
      <c r="AE51" s="274"/>
      <c r="AF51" s="146" t="s">
        <v>432</v>
      </c>
      <c r="AG51" s="146" t="s">
        <v>432</v>
      </c>
      <c r="AH51" s="146" t="s">
        <v>432</v>
      </c>
      <c r="AI51" s="146" t="s">
        <v>432</v>
      </c>
      <c r="AJ51" s="146" t="s">
        <v>432</v>
      </c>
      <c r="AK51" s="148" t="s">
        <v>411</v>
      </c>
      <c r="AL51" s="149" t="s">
        <v>388</v>
      </c>
    </row>
    <row r="52" spans="1:38" s="10" customFormat="1" ht="24.75" customHeight="1" thickBot="1">
      <c r="A52" s="98" t="s">
        <v>123</v>
      </c>
      <c r="B52" s="99" t="s">
        <v>326</v>
      </c>
      <c r="C52" s="107" t="s">
        <v>140</v>
      </c>
      <c r="D52" s="134"/>
      <c r="E52" s="146" t="s">
        <v>432</v>
      </c>
      <c r="F52" s="146" t="s">
        <v>432</v>
      </c>
      <c r="G52" s="146" t="s">
        <v>432</v>
      </c>
      <c r="H52" s="146" t="s">
        <v>432</v>
      </c>
      <c r="I52" s="146" t="s">
        <v>432</v>
      </c>
      <c r="J52" s="146" t="s">
        <v>432</v>
      </c>
      <c r="K52" s="146" t="s">
        <v>432</v>
      </c>
      <c r="L52" s="146" t="s">
        <v>432</v>
      </c>
      <c r="M52" s="146" t="s">
        <v>432</v>
      </c>
      <c r="N52" s="146" t="s">
        <v>432</v>
      </c>
      <c r="O52" s="146" t="s">
        <v>432</v>
      </c>
      <c r="P52" s="146" t="s">
        <v>432</v>
      </c>
      <c r="Q52" s="146" t="s">
        <v>432</v>
      </c>
      <c r="R52" s="146" t="s">
        <v>432</v>
      </c>
      <c r="S52" s="146" t="s">
        <v>432</v>
      </c>
      <c r="T52" s="146" t="s">
        <v>432</v>
      </c>
      <c r="U52" s="146" t="s">
        <v>432</v>
      </c>
      <c r="V52" s="146" t="s">
        <v>432</v>
      </c>
      <c r="W52" s="146" t="s">
        <v>432</v>
      </c>
      <c r="X52" s="146" t="s">
        <v>432</v>
      </c>
      <c r="Y52" s="146" t="s">
        <v>432</v>
      </c>
      <c r="Z52" s="146" t="s">
        <v>432</v>
      </c>
      <c r="AA52" s="146" t="s">
        <v>432</v>
      </c>
      <c r="AB52" s="146" t="s">
        <v>432</v>
      </c>
      <c r="AC52" s="146" t="s">
        <v>432</v>
      </c>
      <c r="AD52" s="146" t="s">
        <v>432</v>
      </c>
      <c r="AE52" s="274"/>
      <c r="AF52" s="146" t="s">
        <v>432</v>
      </c>
      <c r="AG52" s="146" t="s">
        <v>432</v>
      </c>
      <c r="AH52" s="146" t="s">
        <v>432</v>
      </c>
      <c r="AI52" s="146" t="s">
        <v>432</v>
      </c>
      <c r="AJ52" s="146" t="s">
        <v>432</v>
      </c>
      <c r="AK52" s="148" t="s">
        <v>411</v>
      </c>
      <c r="AL52" s="149" t="s">
        <v>389</v>
      </c>
    </row>
    <row r="53" spans="1:38" s="10" customFormat="1" ht="24.75" customHeight="1" thickBot="1">
      <c r="A53" s="98" t="s">
        <v>123</v>
      </c>
      <c r="B53" s="99" t="s">
        <v>327</v>
      </c>
      <c r="C53" s="107" t="s">
        <v>75</v>
      </c>
      <c r="D53" s="134"/>
      <c r="E53" s="146" t="s">
        <v>411</v>
      </c>
      <c r="F53" s="146">
        <v>0.748</v>
      </c>
      <c r="G53" s="146" t="s">
        <v>431</v>
      </c>
      <c r="H53" s="146" t="s">
        <v>411</v>
      </c>
      <c r="I53" s="146" t="s">
        <v>411</v>
      </c>
      <c r="J53" s="146" t="s">
        <v>411</v>
      </c>
      <c r="K53" s="146" t="s">
        <v>411</v>
      </c>
      <c r="L53" s="146" t="s">
        <v>411</v>
      </c>
      <c r="M53" s="146" t="s">
        <v>411</v>
      </c>
      <c r="N53" s="146" t="s">
        <v>411</v>
      </c>
      <c r="O53" s="146" t="s">
        <v>411</v>
      </c>
      <c r="P53" s="146" t="s">
        <v>411</v>
      </c>
      <c r="Q53" s="146" t="s">
        <v>411</v>
      </c>
      <c r="R53" s="146" t="s">
        <v>411</v>
      </c>
      <c r="S53" s="146" t="s">
        <v>411</v>
      </c>
      <c r="T53" s="146" t="s">
        <v>411</v>
      </c>
      <c r="U53" s="146" t="s">
        <v>411</v>
      </c>
      <c r="V53" s="146" t="s">
        <v>411</v>
      </c>
      <c r="W53" s="146" t="s">
        <v>431</v>
      </c>
      <c r="X53" s="146" t="s">
        <v>411</v>
      </c>
      <c r="Y53" s="146" t="s">
        <v>411</v>
      </c>
      <c r="Z53" s="146" t="s">
        <v>411</v>
      </c>
      <c r="AA53" s="146" t="s">
        <v>411</v>
      </c>
      <c r="AB53" s="146" t="s">
        <v>411</v>
      </c>
      <c r="AC53" s="146" t="s">
        <v>411</v>
      </c>
      <c r="AD53" s="146" t="s">
        <v>411</v>
      </c>
      <c r="AE53" s="274"/>
      <c r="AF53" s="146" t="s">
        <v>432</v>
      </c>
      <c r="AG53" s="146" t="s">
        <v>432</v>
      </c>
      <c r="AH53" s="146" t="s">
        <v>432</v>
      </c>
      <c r="AI53" s="146" t="s">
        <v>432</v>
      </c>
      <c r="AJ53" s="146" t="s">
        <v>432</v>
      </c>
      <c r="AK53" s="148">
        <v>374</v>
      </c>
      <c r="AL53" s="149" t="s">
        <v>385</v>
      </c>
    </row>
    <row r="54" spans="1:38" s="10" customFormat="1" ht="36.75" thickBot="1">
      <c r="A54" s="98" t="s">
        <v>123</v>
      </c>
      <c r="B54" s="99" t="s">
        <v>195</v>
      </c>
      <c r="C54" s="107" t="s">
        <v>299</v>
      </c>
      <c r="D54" s="134"/>
      <c r="E54" s="146" t="s">
        <v>411</v>
      </c>
      <c r="F54" s="146">
        <v>1.5836760000000001</v>
      </c>
      <c r="G54" s="146" t="s">
        <v>411</v>
      </c>
      <c r="H54" s="146" t="s">
        <v>411</v>
      </c>
      <c r="I54" s="146" t="s">
        <v>411</v>
      </c>
      <c r="J54" s="146" t="s">
        <v>411</v>
      </c>
      <c r="K54" s="146" t="s">
        <v>411</v>
      </c>
      <c r="L54" s="146" t="s">
        <v>411</v>
      </c>
      <c r="M54" s="146" t="s">
        <v>411</v>
      </c>
      <c r="N54" s="146" t="s">
        <v>411</v>
      </c>
      <c r="O54" s="146" t="s">
        <v>411</v>
      </c>
      <c r="P54" s="146" t="s">
        <v>411</v>
      </c>
      <c r="Q54" s="146" t="s">
        <v>411</v>
      </c>
      <c r="R54" s="146" t="s">
        <v>411</v>
      </c>
      <c r="S54" s="146" t="s">
        <v>411</v>
      </c>
      <c r="T54" s="146" t="s">
        <v>411</v>
      </c>
      <c r="U54" s="146" t="s">
        <v>411</v>
      </c>
      <c r="V54" s="146" t="s">
        <v>411</v>
      </c>
      <c r="W54" s="146" t="s">
        <v>411</v>
      </c>
      <c r="X54" s="146" t="s">
        <v>411</v>
      </c>
      <c r="Y54" s="146" t="s">
        <v>411</v>
      </c>
      <c r="Z54" s="146" t="s">
        <v>411</v>
      </c>
      <c r="AA54" s="146" t="s">
        <v>411</v>
      </c>
      <c r="AB54" s="146" t="s">
        <v>411</v>
      </c>
      <c r="AC54" s="146" t="s">
        <v>411</v>
      </c>
      <c r="AD54" s="146" t="s">
        <v>411</v>
      </c>
      <c r="AE54" s="274"/>
      <c r="AF54" s="146" t="s">
        <v>432</v>
      </c>
      <c r="AG54" s="146" t="s">
        <v>432</v>
      </c>
      <c r="AH54" s="146" t="s">
        <v>411</v>
      </c>
      <c r="AI54" s="146" t="s">
        <v>432</v>
      </c>
      <c r="AJ54" s="146" t="s">
        <v>432</v>
      </c>
      <c r="AK54" s="148" t="s">
        <v>411</v>
      </c>
      <c r="AL54" s="149" t="s">
        <v>381</v>
      </c>
    </row>
    <row r="55" spans="1:38" s="10" customFormat="1" ht="24.75" customHeight="1" thickBot="1">
      <c r="A55" s="98" t="s">
        <v>123</v>
      </c>
      <c r="B55" s="99" t="s">
        <v>196</v>
      </c>
      <c r="C55" s="107" t="s">
        <v>269</v>
      </c>
      <c r="D55" s="134"/>
      <c r="E55" s="146" t="s">
        <v>411</v>
      </c>
      <c r="F55" s="146">
        <v>0.54791699999999999</v>
      </c>
      <c r="G55" s="146" t="s">
        <v>411</v>
      </c>
      <c r="H55" s="146" t="s">
        <v>411</v>
      </c>
      <c r="I55" s="146" t="s">
        <v>411</v>
      </c>
      <c r="J55" s="146" t="s">
        <v>411</v>
      </c>
      <c r="K55" s="146" t="s">
        <v>411</v>
      </c>
      <c r="L55" s="146" t="s">
        <v>411</v>
      </c>
      <c r="M55" s="146" t="s">
        <v>411</v>
      </c>
      <c r="N55" s="146" t="s">
        <v>411</v>
      </c>
      <c r="O55" s="146" t="s">
        <v>411</v>
      </c>
      <c r="P55" s="146" t="s">
        <v>411</v>
      </c>
      <c r="Q55" s="146" t="s">
        <v>411</v>
      </c>
      <c r="R55" s="146" t="s">
        <v>411</v>
      </c>
      <c r="S55" s="146" t="s">
        <v>411</v>
      </c>
      <c r="T55" s="146" t="s">
        <v>411</v>
      </c>
      <c r="U55" s="146" t="s">
        <v>411</v>
      </c>
      <c r="V55" s="146" t="s">
        <v>411</v>
      </c>
      <c r="W55" s="146" t="s">
        <v>411</v>
      </c>
      <c r="X55" s="146" t="s">
        <v>411</v>
      </c>
      <c r="Y55" s="146" t="s">
        <v>411</v>
      </c>
      <c r="Z55" s="146" t="s">
        <v>411</v>
      </c>
      <c r="AA55" s="146" t="s">
        <v>411</v>
      </c>
      <c r="AB55" s="146" t="s">
        <v>411</v>
      </c>
      <c r="AC55" s="146" t="s">
        <v>411</v>
      </c>
      <c r="AD55" s="146" t="s">
        <v>411</v>
      </c>
      <c r="AE55" s="274"/>
      <c r="AF55" s="146" t="s">
        <v>432</v>
      </c>
      <c r="AG55" s="146" t="s">
        <v>432</v>
      </c>
      <c r="AH55" s="146" t="s">
        <v>411</v>
      </c>
      <c r="AI55" s="146" t="s">
        <v>432</v>
      </c>
      <c r="AJ55" s="146" t="s">
        <v>432</v>
      </c>
      <c r="AK55" s="148" t="s">
        <v>411</v>
      </c>
      <c r="AL55" s="149" t="s">
        <v>390</v>
      </c>
    </row>
    <row r="56" spans="1:38" s="10" customFormat="1" ht="24.75" customHeight="1" thickBot="1">
      <c r="A56" s="99" t="s">
        <v>123</v>
      </c>
      <c r="B56" s="99" t="s">
        <v>325</v>
      </c>
      <c r="C56" s="107" t="s">
        <v>155</v>
      </c>
      <c r="D56" s="134" t="s">
        <v>313</v>
      </c>
      <c r="E56" s="146" t="s">
        <v>432</v>
      </c>
      <c r="F56" s="146" t="s">
        <v>432</v>
      </c>
      <c r="G56" s="146" t="s">
        <v>432</v>
      </c>
      <c r="H56" s="146" t="s">
        <v>432</v>
      </c>
      <c r="I56" s="146" t="s">
        <v>432</v>
      </c>
      <c r="J56" s="146" t="s">
        <v>432</v>
      </c>
      <c r="K56" s="146" t="s">
        <v>432</v>
      </c>
      <c r="L56" s="146" t="s">
        <v>432</v>
      </c>
      <c r="M56" s="146" t="s">
        <v>432</v>
      </c>
      <c r="N56" s="146" t="s">
        <v>432</v>
      </c>
      <c r="O56" s="146" t="s">
        <v>432</v>
      </c>
      <c r="P56" s="146" t="s">
        <v>432</v>
      </c>
      <c r="Q56" s="146" t="s">
        <v>432</v>
      </c>
      <c r="R56" s="146" t="s">
        <v>432</v>
      </c>
      <c r="S56" s="146" t="s">
        <v>432</v>
      </c>
      <c r="T56" s="146" t="s">
        <v>432</v>
      </c>
      <c r="U56" s="146" t="s">
        <v>432</v>
      </c>
      <c r="V56" s="146" t="s">
        <v>432</v>
      </c>
      <c r="W56" s="146" t="s">
        <v>432</v>
      </c>
      <c r="X56" s="146" t="s">
        <v>432</v>
      </c>
      <c r="Y56" s="146" t="s">
        <v>432</v>
      </c>
      <c r="Z56" s="146" t="s">
        <v>432</v>
      </c>
      <c r="AA56" s="146" t="s">
        <v>432</v>
      </c>
      <c r="AB56" s="146" t="s">
        <v>432</v>
      </c>
      <c r="AC56" s="146" t="s">
        <v>432</v>
      </c>
      <c r="AD56" s="146" t="s">
        <v>432</v>
      </c>
      <c r="AE56" s="274"/>
      <c r="AF56" s="146" t="s">
        <v>432</v>
      </c>
      <c r="AG56" s="146" t="s">
        <v>432</v>
      </c>
      <c r="AH56" s="146" t="s">
        <v>432</v>
      </c>
      <c r="AI56" s="146" t="s">
        <v>432</v>
      </c>
      <c r="AJ56" s="146" t="s">
        <v>432</v>
      </c>
      <c r="AK56" s="148" t="s">
        <v>411</v>
      </c>
      <c r="AL56" s="149"/>
    </row>
    <row r="57" spans="1:38" s="397" customFormat="1" ht="24.75" customHeight="1" thickBot="1">
      <c r="A57" s="106" t="s">
        <v>121</v>
      </c>
      <c r="B57" s="106" t="s">
        <v>197</v>
      </c>
      <c r="C57" s="106" t="s">
        <v>76</v>
      </c>
      <c r="D57" s="245"/>
      <c r="E57" s="262">
        <v>0.27228015</v>
      </c>
      <c r="F57" s="262">
        <v>4.6388470000000001E-2</v>
      </c>
      <c r="G57" s="262">
        <v>1.0286138999999999</v>
      </c>
      <c r="H57" s="262" t="s">
        <v>411</v>
      </c>
      <c r="I57" s="259">
        <v>3.6304019999999992E-2</v>
      </c>
      <c r="J57" s="259">
        <v>0.10286139</v>
      </c>
      <c r="K57" s="259">
        <v>0.12101339999999998</v>
      </c>
      <c r="L57" s="259">
        <v>1.0891205999999998E-3</v>
      </c>
      <c r="M57" s="260" t="s">
        <v>431</v>
      </c>
      <c r="N57" s="260" t="s">
        <v>431</v>
      </c>
      <c r="O57" s="260" t="s">
        <v>431</v>
      </c>
      <c r="P57" s="260" t="s">
        <v>431</v>
      </c>
      <c r="Q57" s="260" t="s">
        <v>431</v>
      </c>
      <c r="R57" s="260" t="s">
        <v>431</v>
      </c>
      <c r="S57" s="260" t="s">
        <v>431</v>
      </c>
      <c r="T57" s="260" t="s">
        <v>431</v>
      </c>
      <c r="U57" s="260" t="s">
        <v>431</v>
      </c>
      <c r="V57" s="260" t="s">
        <v>431</v>
      </c>
      <c r="W57" s="260" t="s">
        <v>411</v>
      </c>
      <c r="X57" s="260" t="s">
        <v>431</v>
      </c>
      <c r="Y57" s="260" t="s">
        <v>431</v>
      </c>
      <c r="Z57" s="260" t="s">
        <v>431</v>
      </c>
      <c r="AA57" s="260" t="s">
        <v>431</v>
      </c>
      <c r="AB57" s="260" t="s">
        <v>431</v>
      </c>
      <c r="AC57" s="260" t="s">
        <v>411</v>
      </c>
      <c r="AD57" s="260" t="s">
        <v>411</v>
      </c>
      <c r="AE57" s="433"/>
      <c r="AF57" s="260" t="s">
        <v>411</v>
      </c>
      <c r="AG57" s="260" t="s">
        <v>411</v>
      </c>
      <c r="AH57" s="260" t="s">
        <v>411</v>
      </c>
      <c r="AI57" s="260" t="s">
        <v>411</v>
      </c>
      <c r="AJ57" s="260" t="s">
        <v>411</v>
      </c>
      <c r="AK57" s="268">
        <v>201.68899999999999</v>
      </c>
      <c r="AL57" s="249" t="s">
        <v>391</v>
      </c>
    </row>
    <row r="58" spans="1:38" s="397" customFormat="1" ht="24.75" customHeight="1" thickBot="1">
      <c r="A58" s="106" t="s">
        <v>121</v>
      </c>
      <c r="B58" s="106" t="s">
        <v>198</v>
      </c>
      <c r="C58" s="106" t="s">
        <v>77</v>
      </c>
      <c r="D58" s="245"/>
      <c r="E58" s="259" t="s">
        <v>431</v>
      </c>
      <c r="F58" s="259" t="s">
        <v>431</v>
      </c>
      <c r="G58" s="259" t="s">
        <v>431</v>
      </c>
      <c r="H58" s="262" t="s">
        <v>411</v>
      </c>
      <c r="I58" s="259">
        <v>7.6839000000000005E-3</v>
      </c>
      <c r="J58" s="259">
        <v>3.8419500000000002E-2</v>
      </c>
      <c r="K58" s="259">
        <v>9.8792999999999992E-2</v>
      </c>
      <c r="L58" s="259">
        <v>3.5345939999999999E-5</v>
      </c>
      <c r="M58" s="260" t="s">
        <v>431</v>
      </c>
      <c r="N58" s="260" t="s">
        <v>431</v>
      </c>
      <c r="O58" s="260" t="s">
        <v>431</v>
      </c>
      <c r="P58" s="260" t="s">
        <v>431</v>
      </c>
      <c r="Q58" s="260" t="s">
        <v>411</v>
      </c>
      <c r="R58" s="260" t="s">
        <v>411</v>
      </c>
      <c r="S58" s="260" t="s">
        <v>411</v>
      </c>
      <c r="T58" s="260" t="s">
        <v>411</v>
      </c>
      <c r="U58" s="260" t="s">
        <v>411</v>
      </c>
      <c r="V58" s="260" t="s">
        <v>411</v>
      </c>
      <c r="W58" s="260" t="s">
        <v>411</v>
      </c>
      <c r="X58" s="260" t="s">
        <v>411</v>
      </c>
      <c r="Y58" s="260" t="s">
        <v>411</v>
      </c>
      <c r="Z58" s="260" t="s">
        <v>411</v>
      </c>
      <c r="AA58" s="260" t="s">
        <v>411</v>
      </c>
      <c r="AB58" s="260" t="s">
        <v>411</v>
      </c>
      <c r="AC58" s="260" t="s">
        <v>411</v>
      </c>
      <c r="AD58" s="260" t="s">
        <v>411</v>
      </c>
      <c r="AE58" s="433"/>
      <c r="AF58" s="260" t="s">
        <v>411</v>
      </c>
      <c r="AG58" s="260" t="s">
        <v>411</v>
      </c>
      <c r="AH58" s="260" t="s">
        <v>411</v>
      </c>
      <c r="AI58" s="260" t="s">
        <v>411</v>
      </c>
      <c r="AJ58" s="260" t="s">
        <v>411</v>
      </c>
      <c r="AK58" s="481">
        <v>10.977</v>
      </c>
      <c r="AL58" s="249" t="s">
        <v>392</v>
      </c>
    </row>
    <row r="59" spans="1:38" s="397" customFormat="1" ht="24.75" customHeight="1" thickBot="1">
      <c r="A59" s="106" t="s">
        <v>121</v>
      </c>
      <c r="B59" s="119" t="s">
        <v>199</v>
      </c>
      <c r="C59" s="106" t="s">
        <v>109</v>
      </c>
      <c r="D59" s="245"/>
      <c r="E59" s="259" t="s">
        <v>431</v>
      </c>
      <c r="F59" s="482">
        <v>6.0940000000000005E-3</v>
      </c>
      <c r="G59" s="259" t="s">
        <v>431</v>
      </c>
      <c r="H59" s="259" t="s">
        <v>431</v>
      </c>
      <c r="I59" s="259">
        <v>1.2504719999999999E-3</v>
      </c>
      <c r="J59" s="259">
        <v>1.406781E-3</v>
      </c>
      <c r="K59" s="259">
        <v>1.5630899999999998E-3</v>
      </c>
      <c r="L59" s="259">
        <v>7.7529263999999989E-7</v>
      </c>
      <c r="M59" s="260" t="s">
        <v>431</v>
      </c>
      <c r="N59" s="260">
        <v>8.857509999999999E-3</v>
      </c>
      <c r="O59" s="260">
        <v>6.7733900000000022E-4</v>
      </c>
      <c r="P59" s="260">
        <v>1.56309E-5</v>
      </c>
      <c r="Q59" s="260">
        <v>9.8995700000000008E-4</v>
      </c>
      <c r="R59" s="260">
        <v>1.1983690000000001E-3</v>
      </c>
      <c r="S59" s="260">
        <v>3.6472100000000006E-5</v>
      </c>
      <c r="T59" s="260">
        <v>2.5530469999999997E-3</v>
      </c>
      <c r="U59" s="260">
        <v>4.1682400000000001E-3</v>
      </c>
      <c r="V59" s="260">
        <v>1.927811E-3</v>
      </c>
      <c r="W59" s="260" t="s">
        <v>431</v>
      </c>
      <c r="X59" s="260" t="s">
        <v>431</v>
      </c>
      <c r="Y59" s="260" t="s">
        <v>431</v>
      </c>
      <c r="Z59" s="260" t="s">
        <v>431</v>
      </c>
      <c r="AA59" s="260" t="s">
        <v>431</v>
      </c>
      <c r="AB59" s="260" t="s">
        <v>431</v>
      </c>
      <c r="AC59" s="260" t="s">
        <v>431</v>
      </c>
      <c r="AD59" s="260" t="s">
        <v>411</v>
      </c>
      <c r="AE59" s="433"/>
      <c r="AF59" s="260" t="s">
        <v>411</v>
      </c>
      <c r="AG59" s="260" t="s">
        <v>411</v>
      </c>
      <c r="AH59" s="260" t="s">
        <v>411</v>
      </c>
      <c r="AI59" s="260" t="s">
        <v>411</v>
      </c>
      <c r="AJ59" s="260" t="s">
        <v>411</v>
      </c>
      <c r="AK59" s="481">
        <v>5.2103000000000002</v>
      </c>
      <c r="AL59" s="249" t="s">
        <v>393</v>
      </c>
    </row>
    <row r="60" spans="1:38" s="250" customFormat="1" ht="24.75" customHeight="1" thickBot="1">
      <c r="A60" s="106" t="s">
        <v>121</v>
      </c>
      <c r="B60" s="119" t="s">
        <v>336</v>
      </c>
      <c r="C60" s="106" t="s">
        <v>80</v>
      </c>
      <c r="D60" s="261"/>
      <c r="E60" s="262" t="s">
        <v>411</v>
      </c>
      <c r="F60" s="262" t="s">
        <v>411</v>
      </c>
      <c r="G60" s="262" t="s">
        <v>411</v>
      </c>
      <c r="H60" s="262" t="s">
        <v>411</v>
      </c>
      <c r="I60" s="262">
        <v>5.6215000000000001E-2</v>
      </c>
      <c r="J60" s="262">
        <v>0.56215000000000004</v>
      </c>
      <c r="K60" s="262">
        <v>1.1467860000000001</v>
      </c>
      <c r="L60" s="262" t="s">
        <v>411</v>
      </c>
      <c r="M60" s="260" t="s">
        <v>411</v>
      </c>
      <c r="N60" s="260" t="s">
        <v>411</v>
      </c>
      <c r="O60" s="260" t="s">
        <v>411</v>
      </c>
      <c r="P60" s="260" t="s">
        <v>411</v>
      </c>
      <c r="Q60" s="260" t="s">
        <v>411</v>
      </c>
      <c r="R60" s="260" t="s">
        <v>411</v>
      </c>
      <c r="S60" s="260" t="s">
        <v>411</v>
      </c>
      <c r="T60" s="260" t="s">
        <v>411</v>
      </c>
      <c r="U60" s="260" t="s">
        <v>411</v>
      </c>
      <c r="V60" s="260" t="s">
        <v>411</v>
      </c>
      <c r="W60" s="260" t="s">
        <v>411</v>
      </c>
      <c r="X60" s="260" t="s">
        <v>411</v>
      </c>
      <c r="Y60" s="260" t="s">
        <v>411</v>
      </c>
      <c r="Z60" s="260" t="s">
        <v>411</v>
      </c>
      <c r="AA60" s="260" t="s">
        <v>411</v>
      </c>
      <c r="AB60" s="260" t="s">
        <v>411</v>
      </c>
      <c r="AC60" s="260" t="s">
        <v>411</v>
      </c>
      <c r="AD60" s="260" t="s">
        <v>411</v>
      </c>
      <c r="AE60" s="433"/>
      <c r="AF60" s="260" t="s">
        <v>411</v>
      </c>
      <c r="AG60" s="260" t="s">
        <v>411</v>
      </c>
      <c r="AH60" s="260" t="s">
        <v>411</v>
      </c>
      <c r="AI60" s="260" t="s">
        <v>411</v>
      </c>
      <c r="AJ60" s="260" t="s">
        <v>411</v>
      </c>
      <c r="AK60" s="260">
        <v>11.243</v>
      </c>
      <c r="AL60" s="249" t="s">
        <v>382</v>
      </c>
    </row>
    <row r="61" spans="1:38" s="250" customFormat="1" ht="24.75" customHeight="1" thickBot="1">
      <c r="A61" s="106" t="s">
        <v>121</v>
      </c>
      <c r="B61" s="119" t="s">
        <v>337</v>
      </c>
      <c r="C61" s="106" t="s">
        <v>81</v>
      </c>
      <c r="D61" s="245"/>
      <c r="E61" s="262" t="s">
        <v>411</v>
      </c>
      <c r="F61" s="262" t="s">
        <v>411</v>
      </c>
      <c r="G61" s="262" t="s">
        <v>411</v>
      </c>
      <c r="H61" s="262" t="s">
        <v>411</v>
      </c>
      <c r="I61" s="262" t="s">
        <v>411</v>
      </c>
      <c r="J61" s="262" t="s">
        <v>411</v>
      </c>
      <c r="K61" s="262" t="s">
        <v>411</v>
      </c>
      <c r="L61" s="262" t="s">
        <v>411</v>
      </c>
      <c r="M61" s="260" t="s">
        <v>411</v>
      </c>
      <c r="N61" s="260" t="s">
        <v>411</v>
      </c>
      <c r="O61" s="260" t="s">
        <v>411</v>
      </c>
      <c r="P61" s="260" t="s">
        <v>411</v>
      </c>
      <c r="Q61" s="260" t="s">
        <v>411</v>
      </c>
      <c r="R61" s="260" t="s">
        <v>411</v>
      </c>
      <c r="S61" s="260" t="s">
        <v>411</v>
      </c>
      <c r="T61" s="260" t="s">
        <v>411</v>
      </c>
      <c r="U61" s="260" t="s">
        <v>411</v>
      </c>
      <c r="V61" s="260" t="s">
        <v>411</v>
      </c>
      <c r="W61" s="260" t="s">
        <v>411</v>
      </c>
      <c r="X61" s="260" t="s">
        <v>411</v>
      </c>
      <c r="Y61" s="260" t="s">
        <v>411</v>
      </c>
      <c r="Z61" s="260" t="s">
        <v>411</v>
      </c>
      <c r="AA61" s="260" t="s">
        <v>411</v>
      </c>
      <c r="AB61" s="260" t="s">
        <v>411</v>
      </c>
      <c r="AC61" s="260" t="s">
        <v>411</v>
      </c>
      <c r="AD61" s="260" t="s">
        <v>411</v>
      </c>
      <c r="AE61" s="433"/>
      <c r="AF61" s="260" t="s">
        <v>411</v>
      </c>
      <c r="AG61" s="260" t="s">
        <v>411</v>
      </c>
      <c r="AH61" s="260" t="s">
        <v>411</v>
      </c>
      <c r="AI61" s="260" t="s">
        <v>411</v>
      </c>
      <c r="AJ61" s="260" t="s">
        <v>411</v>
      </c>
      <c r="AK61" s="260" t="s">
        <v>431</v>
      </c>
      <c r="AL61" s="249" t="s">
        <v>383</v>
      </c>
    </row>
    <row r="62" spans="1:38" s="250" customFormat="1" ht="24.75" customHeight="1" thickBot="1">
      <c r="A62" s="106" t="s">
        <v>121</v>
      </c>
      <c r="B62" s="119" t="s">
        <v>338</v>
      </c>
      <c r="C62" s="106" t="s">
        <v>82</v>
      </c>
      <c r="D62" s="245"/>
      <c r="E62" s="262" t="s">
        <v>411</v>
      </c>
      <c r="F62" s="262" t="s">
        <v>411</v>
      </c>
      <c r="G62" s="262" t="s">
        <v>411</v>
      </c>
      <c r="H62" s="262" t="s">
        <v>411</v>
      </c>
      <c r="I62" s="262" t="s">
        <v>433</v>
      </c>
      <c r="J62" s="262" t="s">
        <v>433</v>
      </c>
      <c r="K62" s="262" t="s">
        <v>433</v>
      </c>
      <c r="L62" s="262" t="s">
        <v>411</v>
      </c>
      <c r="M62" s="260" t="s">
        <v>411</v>
      </c>
      <c r="N62" s="260" t="s">
        <v>411</v>
      </c>
      <c r="O62" s="260" t="s">
        <v>411</v>
      </c>
      <c r="P62" s="260" t="s">
        <v>411</v>
      </c>
      <c r="Q62" s="260" t="s">
        <v>411</v>
      </c>
      <c r="R62" s="260" t="s">
        <v>411</v>
      </c>
      <c r="S62" s="260" t="s">
        <v>411</v>
      </c>
      <c r="T62" s="260" t="s">
        <v>411</v>
      </c>
      <c r="U62" s="260" t="s">
        <v>411</v>
      </c>
      <c r="V62" s="260" t="s">
        <v>411</v>
      </c>
      <c r="W62" s="260" t="s">
        <v>411</v>
      </c>
      <c r="X62" s="260" t="s">
        <v>411</v>
      </c>
      <c r="Y62" s="260" t="s">
        <v>411</v>
      </c>
      <c r="Z62" s="260" t="s">
        <v>411</v>
      </c>
      <c r="AA62" s="260" t="s">
        <v>411</v>
      </c>
      <c r="AB62" s="260" t="s">
        <v>411</v>
      </c>
      <c r="AC62" s="260" t="s">
        <v>411</v>
      </c>
      <c r="AD62" s="260" t="s">
        <v>411</v>
      </c>
      <c r="AE62" s="433"/>
      <c r="AF62" s="260" t="s">
        <v>411</v>
      </c>
      <c r="AG62" s="260" t="s">
        <v>411</v>
      </c>
      <c r="AH62" s="260" t="s">
        <v>411</v>
      </c>
      <c r="AI62" s="260" t="s">
        <v>411</v>
      </c>
      <c r="AJ62" s="260" t="s">
        <v>411</v>
      </c>
      <c r="AK62" s="260" t="s">
        <v>431</v>
      </c>
      <c r="AL62" s="249" t="s">
        <v>384</v>
      </c>
    </row>
    <row r="63" spans="1:38" s="250" customFormat="1" ht="24.75" customHeight="1" thickBot="1">
      <c r="A63" s="106" t="s">
        <v>121</v>
      </c>
      <c r="B63" s="119" t="s">
        <v>328</v>
      </c>
      <c r="C63" s="107" t="s">
        <v>316</v>
      </c>
      <c r="D63" s="263"/>
      <c r="E63" s="262" t="s">
        <v>411</v>
      </c>
      <c r="F63" s="262" t="s">
        <v>411</v>
      </c>
      <c r="G63" s="262" t="s">
        <v>411</v>
      </c>
      <c r="H63" s="262" t="s">
        <v>411</v>
      </c>
      <c r="I63" s="262" t="s">
        <v>411</v>
      </c>
      <c r="J63" s="262" t="s">
        <v>411</v>
      </c>
      <c r="K63" s="262" t="s">
        <v>411</v>
      </c>
      <c r="L63" s="262" t="s">
        <v>411</v>
      </c>
      <c r="M63" s="260" t="s">
        <v>411</v>
      </c>
      <c r="N63" s="260" t="s">
        <v>411</v>
      </c>
      <c r="O63" s="260" t="s">
        <v>411</v>
      </c>
      <c r="P63" s="260" t="s">
        <v>411</v>
      </c>
      <c r="Q63" s="260" t="s">
        <v>411</v>
      </c>
      <c r="R63" s="260" t="s">
        <v>411</v>
      </c>
      <c r="S63" s="260" t="s">
        <v>411</v>
      </c>
      <c r="T63" s="260" t="s">
        <v>411</v>
      </c>
      <c r="U63" s="260" t="s">
        <v>411</v>
      </c>
      <c r="V63" s="260" t="s">
        <v>411</v>
      </c>
      <c r="W63" s="260" t="s">
        <v>411</v>
      </c>
      <c r="X63" s="260" t="s">
        <v>411</v>
      </c>
      <c r="Y63" s="260" t="s">
        <v>411</v>
      </c>
      <c r="Z63" s="260" t="s">
        <v>411</v>
      </c>
      <c r="AA63" s="260" t="s">
        <v>411</v>
      </c>
      <c r="AB63" s="260" t="s">
        <v>411</v>
      </c>
      <c r="AC63" s="260" t="s">
        <v>411</v>
      </c>
      <c r="AD63" s="260" t="s">
        <v>411</v>
      </c>
      <c r="AE63" s="433"/>
      <c r="AF63" s="260" t="s">
        <v>411</v>
      </c>
      <c r="AG63" s="260" t="s">
        <v>411</v>
      </c>
      <c r="AH63" s="260" t="s">
        <v>411</v>
      </c>
      <c r="AI63" s="260" t="s">
        <v>411</v>
      </c>
      <c r="AJ63" s="260" t="s">
        <v>411</v>
      </c>
      <c r="AK63" s="260" t="s">
        <v>411</v>
      </c>
      <c r="AL63" s="249" t="s">
        <v>380</v>
      </c>
    </row>
    <row r="64" spans="1:38" s="250" customFormat="1" ht="24.75" customHeight="1" thickBot="1">
      <c r="A64" s="106" t="s">
        <v>121</v>
      </c>
      <c r="B64" s="119" t="s">
        <v>200</v>
      </c>
      <c r="C64" s="106" t="s">
        <v>83</v>
      </c>
      <c r="D64" s="245"/>
      <c r="E64" s="262" t="s">
        <v>432</v>
      </c>
      <c r="F64" s="262" t="s">
        <v>432</v>
      </c>
      <c r="G64" s="262" t="s">
        <v>432</v>
      </c>
      <c r="H64" s="262" t="s">
        <v>432</v>
      </c>
      <c r="I64" s="262" t="s">
        <v>432</v>
      </c>
      <c r="J64" s="262" t="s">
        <v>432</v>
      </c>
      <c r="K64" s="262" t="s">
        <v>432</v>
      </c>
      <c r="L64" s="262" t="s">
        <v>432</v>
      </c>
      <c r="M64" s="260" t="s">
        <v>432</v>
      </c>
      <c r="N64" s="260" t="s">
        <v>432</v>
      </c>
      <c r="O64" s="260" t="s">
        <v>432</v>
      </c>
      <c r="P64" s="260" t="s">
        <v>432</v>
      </c>
      <c r="Q64" s="260" t="s">
        <v>432</v>
      </c>
      <c r="R64" s="260" t="s">
        <v>432</v>
      </c>
      <c r="S64" s="260" t="s">
        <v>432</v>
      </c>
      <c r="T64" s="260" t="s">
        <v>432</v>
      </c>
      <c r="U64" s="260" t="s">
        <v>432</v>
      </c>
      <c r="V64" s="260" t="s">
        <v>432</v>
      </c>
      <c r="W64" s="260" t="s">
        <v>432</v>
      </c>
      <c r="X64" s="260" t="s">
        <v>432</v>
      </c>
      <c r="Y64" s="260" t="s">
        <v>432</v>
      </c>
      <c r="Z64" s="260" t="s">
        <v>432</v>
      </c>
      <c r="AA64" s="260" t="s">
        <v>432</v>
      </c>
      <c r="AB64" s="260" t="s">
        <v>432</v>
      </c>
      <c r="AC64" s="260" t="s">
        <v>432</v>
      </c>
      <c r="AD64" s="260" t="s">
        <v>432</v>
      </c>
      <c r="AE64" s="433"/>
      <c r="AF64" s="260" t="s">
        <v>411</v>
      </c>
      <c r="AG64" s="260" t="s">
        <v>411</v>
      </c>
      <c r="AH64" s="260" t="s">
        <v>411</v>
      </c>
      <c r="AI64" s="260" t="s">
        <v>411</v>
      </c>
      <c r="AJ64" s="260" t="s">
        <v>411</v>
      </c>
      <c r="AK64" s="260" t="s">
        <v>432</v>
      </c>
      <c r="AL64" s="249" t="s">
        <v>394</v>
      </c>
    </row>
    <row r="65" spans="1:38" s="250" customFormat="1" ht="24.75" customHeight="1" thickBot="1">
      <c r="A65" s="106" t="s">
        <v>121</v>
      </c>
      <c r="B65" s="107" t="s">
        <v>201</v>
      </c>
      <c r="C65" s="106" t="s">
        <v>84</v>
      </c>
      <c r="D65" s="245"/>
      <c r="E65" s="262" t="s">
        <v>432</v>
      </c>
      <c r="F65" s="262" t="s">
        <v>432</v>
      </c>
      <c r="G65" s="262" t="s">
        <v>432</v>
      </c>
      <c r="H65" s="262" t="s">
        <v>432</v>
      </c>
      <c r="I65" s="262" t="s">
        <v>432</v>
      </c>
      <c r="J65" s="262" t="s">
        <v>432</v>
      </c>
      <c r="K65" s="262" t="s">
        <v>432</v>
      </c>
      <c r="L65" s="262" t="s">
        <v>432</v>
      </c>
      <c r="M65" s="260" t="s">
        <v>432</v>
      </c>
      <c r="N65" s="260" t="s">
        <v>432</v>
      </c>
      <c r="O65" s="260" t="s">
        <v>432</v>
      </c>
      <c r="P65" s="260" t="s">
        <v>432</v>
      </c>
      <c r="Q65" s="260" t="s">
        <v>432</v>
      </c>
      <c r="R65" s="260" t="s">
        <v>432</v>
      </c>
      <c r="S65" s="260" t="s">
        <v>432</v>
      </c>
      <c r="T65" s="260" t="s">
        <v>432</v>
      </c>
      <c r="U65" s="260" t="s">
        <v>432</v>
      </c>
      <c r="V65" s="260" t="s">
        <v>432</v>
      </c>
      <c r="W65" s="260" t="s">
        <v>432</v>
      </c>
      <c r="X65" s="260" t="s">
        <v>432</v>
      </c>
      <c r="Y65" s="260" t="s">
        <v>432</v>
      </c>
      <c r="Z65" s="260" t="s">
        <v>432</v>
      </c>
      <c r="AA65" s="260" t="s">
        <v>432</v>
      </c>
      <c r="AB65" s="260" t="s">
        <v>432</v>
      </c>
      <c r="AC65" s="260" t="s">
        <v>432</v>
      </c>
      <c r="AD65" s="260" t="s">
        <v>432</v>
      </c>
      <c r="AE65" s="433"/>
      <c r="AF65" s="260" t="s">
        <v>411</v>
      </c>
      <c r="AG65" s="260" t="s">
        <v>411</v>
      </c>
      <c r="AH65" s="260" t="s">
        <v>411</v>
      </c>
      <c r="AI65" s="260" t="s">
        <v>411</v>
      </c>
      <c r="AJ65" s="260" t="s">
        <v>411</v>
      </c>
      <c r="AK65" s="260" t="s">
        <v>432</v>
      </c>
      <c r="AL65" s="249" t="s">
        <v>395</v>
      </c>
    </row>
    <row r="66" spans="1:38" s="250" customFormat="1" ht="24.75" customHeight="1" thickBot="1">
      <c r="A66" s="106" t="s">
        <v>121</v>
      </c>
      <c r="B66" s="107" t="s">
        <v>202</v>
      </c>
      <c r="C66" s="106" t="s">
        <v>85</v>
      </c>
      <c r="D66" s="245"/>
      <c r="E66" s="262" t="s">
        <v>432</v>
      </c>
      <c r="F66" s="262" t="s">
        <v>432</v>
      </c>
      <c r="G66" s="262" t="s">
        <v>432</v>
      </c>
      <c r="H66" s="262" t="s">
        <v>432</v>
      </c>
      <c r="I66" s="262" t="s">
        <v>432</v>
      </c>
      <c r="J66" s="262" t="s">
        <v>432</v>
      </c>
      <c r="K66" s="262" t="s">
        <v>432</v>
      </c>
      <c r="L66" s="262" t="s">
        <v>432</v>
      </c>
      <c r="M66" s="260" t="s">
        <v>432</v>
      </c>
      <c r="N66" s="260" t="s">
        <v>432</v>
      </c>
      <c r="O66" s="260" t="s">
        <v>432</v>
      </c>
      <c r="P66" s="260" t="s">
        <v>432</v>
      </c>
      <c r="Q66" s="260" t="s">
        <v>432</v>
      </c>
      <c r="R66" s="260" t="s">
        <v>432</v>
      </c>
      <c r="S66" s="260" t="s">
        <v>432</v>
      </c>
      <c r="T66" s="260" t="s">
        <v>432</v>
      </c>
      <c r="U66" s="260" t="s">
        <v>432</v>
      </c>
      <c r="V66" s="260" t="s">
        <v>432</v>
      </c>
      <c r="W66" s="260" t="s">
        <v>432</v>
      </c>
      <c r="X66" s="260" t="s">
        <v>432</v>
      </c>
      <c r="Y66" s="260" t="s">
        <v>432</v>
      </c>
      <c r="Z66" s="260" t="s">
        <v>432</v>
      </c>
      <c r="AA66" s="260" t="s">
        <v>432</v>
      </c>
      <c r="AB66" s="260" t="s">
        <v>432</v>
      </c>
      <c r="AC66" s="260" t="s">
        <v>432</v>
      </c>
      <c r="AD66" s="260" t="s">
        <v>432</v>
      </c>
      <c r="AE66" s="433"/>
      <c r="AF66" s="260" t="s">
        <v>411</v>
      </c>
      <c r="AG66" s="260" t="s">
        <v>411</v>
      </c>
      <c r="AH66" s="260" t="s">
        <v>411</v>
      </c>
      <c r="AI66" s="260" t="s">
        <v>411</v>
      </c>
      <c r="AJ66" s="260" t="s">
        <v>411</v>
      </c>
      <c r="AK66" s="260" t="s">
        <v>432</v>
      </c>
      <c r="AL66" s="249" t="s">
        <v>396</v>
      </c>
    </row>
    <row r="67" spans="1:38" s="250" customFormat="1" ht="24.75" customHeight="1" thickBot="1">
      <c r="A67" s="106" t="s">
        <v>121</v>
      </c>
      <c r="B67" s="107" t="s">
        <v>203</v>
      </c>
      <c r="C67" s="106" t="s">
        <v>86</v>
      </c>
      <c r="D67" s="245"/>
      <c r="E67" s="262" t="s">
        <v>432</v>
      </c>
      <c r="F67" s="262" t="s">
        <v>432</v>
      </c>
      <c r="G67" s="262" t="s">
        <v>432</v>
      </c>
      <c r="H67" s="262" t="s">
        <v>432</v>
      </c>
      <c r="I67" s="262" t="s">
        <v>432</v>
      </c>
      <c r="J67" s="262" t="s">
        <v>432</v>
      </c>
      <c r="K67" s="262" t="s">
        <v>432</v>
      </c>
      <c r="L67" s="262" t="s">
        <v>432</v>
      </c>
      <c r="M67" s="260" t="s">
        <v>432</v>
      </c>
      <c r="N67" s="260" t="s">
        <v>432</v>
      </c>
      <c r="O67" s="260" t="s">
        <v>432</v>
      </c>
      <c r="P67" s="260" t="s">
        <v>432</v>
      </c>
      <c r="Q67" s="260" t="s">
        <v>432</v>
      </c>
      <c r="R67" s="260" t="s">
        <v>432</v>
      </c>
      <c r="S67" s="260" t="s">
        <v>432</v>
      </c>
      <c r="T67" s="260" t="s">
        <v>432</v>
      </c>
      <c r="U67" s="260" t="s">
        <v>432</v>
      </c>
      <c r="V67" s="260" t="s">
        <v>432</v>
      </c>
      <c r="W67" s="260" t="s">
        <v>432</v>
      </c>
      <c r="X67" s="260" t="s">
        <v>432</v>
      </c>
      <c r="Y67" s="260" t="s">
        <v>432</v>
      </c>
      <c r="Z67" s="260" t="s">
        <v>432</v>
      </c>
      <c r="AA67" s="260" t="s">
        <v>432</v>
      </c>
      <c r="AB67" s="260" t="s">
        <v>432</v>
      </c>
      <c r="AC67" s="260" t="s">
        <v>432</v>
      </c>
      <c r="AD67" s="260" t="s">
        <v>432</v>
      </c>
      <c r="AE67" s="433"/>
      <c r="AF67" s="260" t="s">
        <v>411</v>
      </c>
      <c r="AG67" s="260" t="s">
        <v>411</v>
      </c>
      <c r="AH67" s="260" t="s">
        <v>411</v>
      </c>
      <c r="AI67" s="260" t="s">
        <v>411</v>
      </c>
      <c r="AJ67" s="260" t="s">
        <v>411</v>
      </c>
      <c r="AK67" s="260" t="s">
        <v>432</v>
      </c>
      <c r="AL67" s="249" t="s">
        <v>397</v>
      </c>
    </row>
    <row r="68" spans="1:38" s="250" customFormat="1" ht="24.75" customHeight="1" thickBot="1">
      <c r="A68" s="106" t="s">
        <v>121</v>
      </c>
      <c r="B68" s="107" t="s">
        <v>204</v>
      </c>
      <c r="C68" s="106" t="s">
        <v>277</v>
      </c>
      <c r="D68" s="245"/>
      <c r="E68" s="262" t="s">
        <v>432</v>
      </c>
      <c r="F68" s="262" t="s">
        <v>432</v>
      </c>
      <c r="G68" s="262" t="s">
        <v>432</v>
      </c>
      <c r="H68" s="262" t="s">
        <v>432</v>
      </c>
      <c r="I68" s="262" t="s">
        <v>432</v>
      </c>
      <c r="J68" s="262" t="s">
        <v>432</v>
      </c>
      <c r="K68" s="262" t="s">
        <v>432</v>
      </c>
      <c r="L68" s="262" t="s">
        <v>432</v>
      </c>
      <c r="M68" s="260" t="s">
        <v>432</v>
      </c>
      <c r="N68" s="260" t="s">
        <v>432</v>
      </c>
      <c r="O68" s="260" t="s">
        <v>432</v>
      </c>
      <c r="P68" s="260" t="s">
        <v>432</v>
      </c>
      <c r="Q68" s="260" t="s">
        <v>432</v>
      </c>
      <c r="R68" s="260" t="s">
        <v>432</v>
      </c>
      <c r="S68" s="260" t="s">
        <v>432</v>
      </c>
      <c r="T68" s="260" t="s">
        <v>432</v>
      </c>
      <c r="U68" s="260" t="s">
        <v>432</v>
      </c>
      <c r="V68" s="260" t="s">
        <v>432</v>
      </c>
      <c r="W68" s="260" t="s">
        <v>432</v>
      </c>
      <c r="X68" s="260" t="s">
        <v>432</v>
      </c>
      <c r="Y68" s="260" t="s">
        <v>432</v>
      </c>
      <c r="Z68" s="260" t="s">
        <v>432</v>
      </c>
      <c r="AA68" s="260" t="s">
        <v>432</v>
      </c>
      <c r="AB68" s="260" t="s">
        <v>432</v>
      </c>
      <c r="AC68" s="260" t="s">
        <v>432</v>
      </c>
      <c r="AD68" s="260" t="s">
        <v>432</v>
      </c>
      <c r="AE68" s="433"/>
      <c r="AF68" s="260" t="s">
        <v>411</v>
      </c>
      <c r="AG68" s="260" t="s">
        <v>411</v>
      </c>
      <c r="AH68" s="260" t="s">
        <v>411</v>
      </c>
      <c r="AI68" s="260" t="s">
        <v>411</v>
      </c>
      <c r="AJ68" s="260" t="s">
        <v>411</v>
      </c>
      <c r="AK68" s="260" t="s">
        <v>432</v>
      </c>
      <c r="AL68" s="249" t="s">
        <v>398</v>
      </c>
    </row>
    <row r="69" spans="1:38" s="250" customFormat="1" ht="24.75" customHeight="1" thickBot="1">
      <c r="A69" s="106" t="s">
        <v>121</v>
      </c>
      <c r="B69" s="106" t="s">
        <v>205</v>
      </c>
      <c r="C69" s="106" t="s">
        <v>158</v>
      </c>
      <c r="D69" s="253"/>
      <c r="E69" s="262" t="s">
        <v>432</v>
      </c>
      <c r="F69" s="262" t="s">
        <v>432</v>
      </c>
      <c r="G69" s="262" t="s">
        <v>432</v>
      </c>
      <c r="H69" s="262" t="s">
        <v>432</v>
      </c>
      <c r="I69" s="262" t="s">
        <v>432</v>
      </c>
      <c r="J69" s="262" t="s">
        <v>432</v>
      </c>
      <c r="K69" s="262" t="s">
        <v>432</v>
      </c>
      <c r="L69" s="262" t="s">
        <v>432</v>
      </c>
      <c r="M69" s="260" t="s">
        <v>432</v>
      </c>
      <c r="N69" s="260" t="s">
        <v>432</v>
      </c>
      <c r="O69" s="260" t="s">
        <v>432</v>
      </c>
      <c r="P69" s="260" t="s">
        <v>432</v>
      </c>
      <c r="Q69" s="260" t="s">
        <v>432</v>
      </c>
      <c r="R69" s="260" t="s">
        <v>432</v>
      </c>
      <c r="S69" s="260" t="s">
        <v>432</v>
      </c>
      <c r="T69" s="260" t="s">
        <v>432</v>
      </c>
      <c r="U69" s="260" t="s">
        <v>432</v>
      </c>
      <c r="V69" s="260" t="s">
        <v>432</v>
      </c>
      <c r="W69" s="260" t="s">
        <v>432</v>
      </c>
      <c r="X69" s="260" t="s">
        <v>432</v>
      </c>
      <c r="Y69" s="260" t="s">
        <v>432</v>
      </c>
      <c r="Z69" s="260" t="s">
        <v>432</v>
      </c>
      <c r="AA69" s="260" t="s">
        <v>432</v>
      </c>
      <c r="AB69" s="260" t="s">
        <v>432</v>
      </c>
      <c r="AC69" s="260" t="s">
        <v>432</v>
      </c>
      <c r="AD69" s="260" t="s">
        <v>432</v>
      </c>
      <c r="AE69" s="433"/>
      <c r="AF69" s="260" t="s">
        <v>411</v>
      </c>
      <c r="AG69" s="260" t="s">
        <v>411</v>
      </c>
      <c r="AH69" s="260" t="s">
        <v>411</v>
      </c>
      <c r="AI69" s="260" t="s">
        <v>411</v>
      </c>
      <c r="AJ69" s="260" t="s">
        <v>411</v>
      </c>
      <c r="AK69" s="268" t="s">
        <v>432</v>
      </c>
      <c r="AL69" s="249" t="s">
        <v>399</v>
      </c>
    </row>
    <row r="70" spans="1:38" s="250" customFormat="1" ht="24.75" customHeight="1" thickBot="1">
      <c r="A70" s="106" t="s">
        <v>121</v>
      </c>
      <c r="B70" s="106" t="s">
        <v>206</v>
      </c>
      <c r="C70" s="106" t="s">
        <v>339</v>
      </c>
      <c r="D70" s="253"/>
      <c r="E70" s="262" t="s">
        <v>432</v>
      </c>
      <c r="F70" s="262" t="s">
        <v>432</v>
      </c>
      <c r="G70" s="262" t="s">
        <v>432</v>
      </c>
      <c r="H70" s="262" t="s">
        <v>432</v>
      </c>
      <c r="I70" s="262" t="s">
        <v>432</v>
      </c>
      <c r="J70" s="262" t="s">
        <v>432</v>
      </c>
      <c r="K70" s="262" t="s">
        <v>432</v>
      </c>
      <c r="L70" s="262" t="s">
        <v>432</v>
      </c>
      <c r="M70" s="260" t="s">
        <v>432</v>
      </c>
      <c r="N70" s="260" t="s">
        <v>432</v>
      </c>
      <c r="O70" s="260" t="s">
        <v>432</v>
      </c>
      <c r="P70" s="260" t="s">
        <v>432</v>
      </c>
      <c r="Q70" s="260" t="s">
        <v>432</v>
      </c>
      <c r="R70" s="260" t="s">
        <v>432</v>
      </c>
      <c r="S70" s="260" t="s">
        <v>432</v>
      </c>
      <c r="T70" s="260" t="s">
        <v>432</v>
      </c>
      <c r="U70" s="260" t="s">
        <v>432</v>
      </c>
      <c r="V70" s="260" t="s">
        <v>432</v>
      </c>
      <c r="W70" s="260" t="s">
        <v>432</v>
      </c>
      <c r="X70" s="260" t="s">
        <v>432</v>
      </c>
      <c r="Y70" s="260" t="s">
        <v>432</v>
      </c>
      <c r="Z70" s="260" t="s">
        <v>432</v>
      </c>
      <c r="AA70" s="260" t="s">
        <v>432</v>
      </c>
      <c r="AB70" s="260" t="s">
        <v>432</v>
      </c>
      <c r="AC70" s="260" t="s">
        <v>432</v>
      </c>
      <c r="AD70" s="260" t="s">
        <v>432</v>
      </c>
      <c r="AE70" s="433"/>
      <c r="AF70" s="260" t="s">
        <v>411</v>
      </c>
      <c r="AG70" s="260" t="s">
        <v>411</v>
      </c>
      <c r="AH70" s="260" t="s">
        <v>411</v>
      </c>
      <c r="AI70" s="260" t="s">
        <v>411</v>
      </c>
      <c r="AJ70" s="260" t="s">
        <v>411</v>
      </c>
      <c r="AK70" s="260" t="s">
        <v>432</v>
      </c>
      <c r="AL70" s="249" t="s">
        <v>380</v>
      </c>
    </row>
    <row r="71" spans="1:38" s="250" customFormat="1" ht="24.75" customHeight="1" thickBot="1">
      <c r="A71" s="106" t="s">
        <v>121</v>
      </c>
      <c r="B71" s="106" t="s">
        <v>207</v>
      </c>
      <c r="C71" s="106" t="s">
        <v>278</v>
      </c>
      <c r="D71" s="253"/>
      <c r="E71" s="262" t="s">
        <v>432</v>
      </c>
      <c r="F71" s="262" t="s">
        <v>432</v>
      </c>
      <c r="G71" s="262" t="s">
        <v>432</v>
      </c>
      <c r="H71" s="262" t="s">
        <v>432</v>
      </c>
      <c r="I71" s="262" t="s">
        <v>432</v>
      </c>
      <c r="J71" s="262" t="s">
        <v>432</v>
      </c>
      <c r="K71" s="262" t="s">
        <v>432</v>
      </c>
      <c r="L71" s="262" t="s">
        <v>432</v>
      </c>
      <c r="M71" s="260" t="s">
        <v>432</v>
      </c>
      <c r="N71" s="260" t="s">
        <v>432</v>
      </c>
      <c r="O71" s="260" t="s">
        <v>432</v>
      </c>
      <c r="P71" s="260" t="s">
        <v>432</v>
      </c>
      <c r="Q71" s="260" t="s">
        <v>432</v>
      </c>
      <c r="R71" s="260" t="s">
        <v>432</v>
      </c>
      <c r="S71" s="260" t="s">
        <v>432</v>
      </c>
      <c r="T71" s="260" t="s">
        <v>432</v>
      </c>
      <c r="U71" s="260" t="s">
        <v>432</v>
      </c>
      <c r="V71" s="260" t="s">
        <v>432</v>
      </c>
      <c r="W71" s="260" t="s">
        <v>432</v>
      </c>
      <c r="X71" s="260" t="s">
        <v>432</v>
      </c>
      <c r="Y71" s="260" t="s">
        <v>432</v>
      </c>
      <c r="Z71" s="260" t="s">
        <v>432</v>
      </c>
      <c r="AA71" s="260" t="s">
        <v>432</v>
      </c>
      <c r="AB71" s="260" t="s">
        <v>432</v>
      </c>
      <c r="AC71" s="260" t="s">
        <v>432</v>
      </c>
      <c r="AD71" s="260" t="s">
        <v>432</v>
      </c>
      <c r="AE71" s="433"/>
      <c r="AF71" s="260" t="s">
        <v>411</v>
      </c>
      <c r="AG71" s="260" t="s">
        <v>411</v>
      </c>
      <c r="AH71" s="260" t="s">
        <v>411</v>
      </c>
      <c r="AI71" s="260" t="s">
        <v>411</v>
      </c>
      <c r="AJ71" s="260" t="s">
        <v>411</v>
      </c>
      <c r="AK71" s="260" t="s">
        <v>432</v>
      </c>
      <c r="AL71" s="249" t="s">
        <v>380</v>
      </c>
    </row>
    <row r="72" spans="1:38" s="397" customFormat="1" ht="24.75" customHeight="1" thickBot="1">
      <c r="A72" s="106" t="s">
        <v>121</v>
      </c>
      <c r="B72" s="106" t="s">
        <v>208</v>
      </c>
      <c r="C72" s="106" t="s">
        <v>87</v>
      </c>
      <c r="D72" s="245"/>
      <c r="E72" s="262">
        <v>2.3691029999999996E-3</v>
      </c>
      <c r="F72" s="268">
        <v>9.2905999999999978E-3</v>
      </c>
      <c r="G72" s="262">
        <v>7.4324799999999996E-2</v>
      </c>
      <c r="H72" s="262" t="s">
        <v>431</v>
      </c>
      <c r="I72" s="259">
        <v>0.27871799999999997</v>
      </c>
      <c r="J72" s="259">
        <v>0.37162400000000001</v>
      </c>
      <c r="K72" s="259">
        <v>0.46453</v>
      </c>
      <c r="L72" s="259">
        <v>6.6892319999999998E-3</v>
      </c>
      <c r="M72" s="260">
        <v>4.6452999999999995E-4</v>
      </c>
      <c r="N72" s="260">
        <v>139.35900000000001</v>
      </c>
      <c r="O72" s="260">
        <v>0.37162400000000001</v>
      </c>
      <c r="P72" s="260" t="s">
        <v>431</v>
      </c>
      <c r="Q72" s="260">
        <v>13.9359</v>
      </c>
      <c r="R72" s="260">
        <v>1.0684189999999998</v>
      </c>
      <c r="S72" s="260">
        <v>0.13935899999999998</v>
      </c>
      <c r="T72" s="260">
        <v>4.6452999999999998</v>
      </c>
      <c r="U72" s="260" t="s">
        <v>431</v>
      </c>
      <c r="V72" s="260">
        <v>3.7626929999999996</v>
      </c>
      <c r="W72" s="260">
        <v>3.112351E-2</v>
      </c>
      <c r="X72" s="260" t="s">
        <v>431</v>
      </c>
      <c r="Y72" s="260" t="s">
        <v>431</v>
      </c>
      <c r="Z72" s="260" t="s">
        <v>431</v>
      </c>
      <c r="AA72" s="260" t="s">
        <v>431</v>
      </c>
      <c r="AB72" s="260">
        <v>4.6452999999999998E-3</v>
      </c>
      <c r="AC72" s="260" t="s">
        <v>431</v>
      </c>
      <c r="AD72" s="260" t="s">
        <v>411</v>
      </c>
      <c r="AE72" s="433"/>
      <c r="AF72" s="260" t="s">
        <v>411</v>
      </c>
      <c r="AG72" s="260" t="s">
        <v>411</v>
      </c>
      <c r="AH72" s="260" t="s">
        <v>411</v>
      </c>
      <c r="AI72" s="260" t="s">
        <v>411</v>
      </c>
      <c r="AJ72" s="260" t="s">
        <v>411</v>
      </c>
      <c r="AK72" s="268">
        <v>464.53</v>
      </c>
      <c r="AL72" s="249" t="s">
        <v>400</v>
      </c>
    </row>
    <row r="73" spans="1:38" s="250" customFormat="1" ht="24.75" customHeight="1" thickBot="1">
      <c r="A73" s="106" t="s">
        <v>121</v>
      </c>
      <c r="B73" s="106" t="s">
        <v>209</v>
      </c>
      <c r="C73" s="106" t="s">
        <v>88</v>
      </c>
      <c r="D73" s="245"/>
      <c r="E73" s="262" t="s">
        <v>432</v>
      </c>
      <c r="F73" s="262" t="s">
        <v>432</v>
      </c>
      <c r="G73" s="262" t="s">
        <v>432</v>
      </c>
      <c r="H73" s="262" t="s">
        <v>432</v>
      </c>
      <c r="I73" s="262" t="s">
        <v>432</v>
      </c>
      <c r="J73" s="262" t="s">
        <v>432</v>
      </c>
      <c r="K73" s="262" t="s">
        <v>432</v>
      </c>
      <c r="L73" s="262" t="s">
        <v>432</v>
      </c>
      <c r="M73" s="260" t="s">
        <v>432</v>
      </c>
      <c r="N73" s="260" t="s">
        <v>432</v>
      </c>
      <c r="O73" s="260" t="s">
        <v>432</v>
      </c>
      <c r="P73" s="260" t="s">
        <v>432</v>
      </c>
      <c r="Q73" s="260" t="s">
        <v>432</v>
      </c>
      <c r="R73" s="260" t="s">
        <v>432</v>
      </c>
      <c r="S73" s="260" t="s">
        <v>432</v>
      </c>
      <c r="T73" s="260" t="s">
        <v>432</v>
      </c>
      <c r="U73" s="260" t="s">
        <v>432</v>
      </c>
      <c r="V73" s="260" t="s">
        <v>432</v>
      </c>
      <c r="W73" s="260" t="s">
        <v>432</v>
      </c>
      <c r="X73" s="260" t="s">
        <v>432</v>
      </c>
      <c r="Y73" s="260" t="s">
        <v>432</v>
      </c>
      <c r="Z73" s="260" t="s">
        <v>432</v>
      </c>
      <c r="AA73" s="260" t="s">
        <v>432</v>
      </c>
      <c r="AB73" s="260" t="s">
        <v>432</v>
      </c>
      <c r="AC73" s="260" t="s">
        <v>432</v>
      </c>
      <c r="AD73" s="260" t="s">
        <v>432</v>
      </c>
      <c r="AE73" s="433"/>
      <c r="AF73" s="260" t="s">
        <v>411</v>
      </c>
      <c r="AG73" s="260" t="s">
        <v>411</v>
      </c>
      <c r="AH73" s="260" t="s">
        <v>411</v>
      </c>
      <c r="AI73" s="260" t="s">
        <v>411</v>
      </c>
      <c r="AJ73" s="260" t="s">
        <v>411</v>
      </c>
      <c r="AK73" s="260" t="s">
        <v>432</v>
      </c>
      <c r="AL73" s="249" t="s">
        <v>401</v>
      </c>
    </row>
    <row r="74" spans="1:38" s="250" customFormat="1" ht="24.75" customHeight="1" thickBot="1">
      <c r="A74" s="106" t="s">
        <v>121</v>
      </c>
      <c r="B74" s="106" t="s">
        <v>210</v>
      </c>
      <c r="C74" s="106" t="s">
        <v>300</v>
      </c>
      <c r="D74" s="245"/>
      <c r="E74" s="262" t="s">
        <v>432</v>
      </c>
      <c r="F74" s="262" t="s">
        <v>432</v>
      </c>
      <c r="G74" s="262" t="s">
        <v>432</v>
      </c>
      <c r="H74" s="262" t="s">
        <v>432</v>
      </c>
      <c r="I74" s="262" t="s">
        <v>432</v>
      </c>
      <c r="J74" s="262" t="s">
        <v>432</v>
      </c>
      <c r="K74" s="262" t="s">
        <v>432</v>
      </c>
      <c r="L74" s="262" t="s">
        <v>432</v>
      </c>
      <c r="M74" s="260" t="s">
        <v>432</v>
      </c>
      <c r="N74" s="260" t="s">
        <v>432</v>
      </c>
      <c r="O74" s="260" t="s">
        <v>432</v>
      </c>
      <c r="P74" s="260" t="s">
        <v>432</v>
      </c>
      <c r="Q74" s="260" t="s">
        <v>432</v>
      </c>
      <c r="R74" s="260" t="s">
        <v>432</v>
      </c>
      <c r="S74" s="260" t="s">
        <v>432</v>
      </c>
      <c r="T74" s="260" t="s">
        <v>432</v>
      </c>
      <c r="U74" s="260" t="s">
        <v>432</v>
      </c>
      <c r="V74" s="260" t="s">
        <v>432</v>
      </c>
      <c r="W74" s="260" t="s">
        <v>432</v>
      </c>
      <c r="X74" s="260" t="s">
        <v>432</v>
      </c>
      <c r="Y74" s="260" t="s">
        <v>432</v>
      </c>
      <c r="Z74" s="260" t="s">
        <v>432</v>
      </c>
      <c r="AA74" s="260" t="s">
        <v>432</v>
      </c>
      <c r="AB74" s="260" t="s">
        <v>432</v>
      </c>
      <c r="AC74" s="260" t="s">
        <v>432</v>
      </c>
      <c r="AD74" s="260" t="s">
        <v>432</v>
      </c>
      <c r="AE74" s="433"/>
      <c r="AF74" s="260" t="s">
        <v>411</v>
      </c>
      <c r="AG74" s="260" t="s">
        <v>411</v>
      </c>
      <c r="AH74" s="260" t="s">
        <v>411</v>
      </c>
      <c r="AI74" s="260" t="s">
        <v>411</v>
      </c>
      <c r="AJ74" s="260" t="s">
        <v>411</v>
      </c>
      <c r="AK74" s="260" t="s">
        <v>432</v>
      </c>
      <c r="AL74" s="249" t="s">
        <v>402</v>
      </c>
    </row>
    <row r="75" spans="1:38" s="250" customFormat="1" ht="24.75" customHeight="1" thickBot="1">
      <c r="A75" s="106" t="s">
        <v>121</v>
      </c>
      <c r="B75" s="106" t="s">
        <v>211</v>
      </c>
      <c r="C75" s="106" t="s">
        <v>279</v>
      </c>
      <c r="D75" s="253"/>
      <c r="E75" s="262" t="s">
        <v>432</v>
      </c>
      <c r="F75" s="262" t="s">
        <v>432</v>
      </c>
      <c r="G75" s="262" t="s">
        <v>432</v>
      </c>
      <c r="H75" s="262" t="s">
        <v>432</v>
      </c>
      <c r="I75" s="262" t="s">
        <v>432</v>
      </c>
      <c r="J75" s="262" t="s">
        <v>432</v>
      </c>
      <c r="K75" s="262" t="s">
        <v>432</v>
      </c>
      <c r="L75" s="262" t="s">
        <v>432</v>
      </c>
      <c r="M75" s="260" t="s">
        <v>432</v>
      </c>
      <c r="N75" s="260" t="s">
        <v>432</v>
      </c>
      <c r="O75" s="260" t="s">
        <v>432</v>
      </c>
      <c r="P75" s="260" t="s">
        <v>432</v>
      </c>
      <c r="Q75" s="260" t="s">
        <v>432</v>
      </c>
      <c r="R75" s="260" t="s">
        <v>432</v>
      </c>
      <c r="S75" s="260" t="s">
        <v>432</v>
      </c>
      <c r="T75" s="260" t="s">
        <v>432</v>
      </c>
      <c r="U75" s="260" t="s">
        <v>432</v>
      </c>
      <c r="V75" s="260" t="s">
        <v>432</v>
      </c>
      <c r="W75" s="260" t="s">
        <v>432</v>
      </c>
      <c r="X75" s="260" t="s">
        <v>432</v>
      </c>
      <c r="Y75" s="260" t="s">
        <v>432</v>
      </c>
      <c r="Z75" s="260" t="s">
        <v>432</v>
      </c>
      <c r="AA75" s="260" t="s">
        <v>432</v>
      </c>
      <c r="AB75" s="260" t="s">
        <v>432</v>
      </c>
      <c r="AC75" s="260" t="s">
        <v>432</v>
      </c>
      <c r="AD75" s="260" t="s">
        <v>432</v>
      </c>
      <c r="AE75" s="433"/>
      <c r="AF75" s="260" t="s">
        <v>411</v>
      </c>
      <c r="AG75" s="260" t="s">
        <v>411</v>
      </c>
      <c r="AH75" s="260" t="s">
        <v>411</v>
      </c>
      <c r="AI75" s="260" t="s">
        <v>411</v>
      </c>
      <c r="AJ75" s="260" t="s">
        <v>411</v>
      </c>
      <c r="AK75" s="260" t="s">
        <v>432</v>
      </c>
      <c r="AL75" s="249" t="s">
        <v>403</v>
      </c>
    </row>
    <row r="76" spans="1:38" s="250" customFormat="1" ht="24.75" customHeight="1" thickBot="1">
      <c r="A76" s="106" t="s">
        <v>121</v>
      </c>
      <c r="B76" s="106" t="s">
        <v>212</v>
      </c>
      <c r="C76" s="106" t="s">
        <v>90</v>
      </c>
      <c r="D76" s="245"/>
      <c r="E76" s="262" t="s">
        <v>432</v>
      </c>
      <c r="F76" s="262" t="s">
        <v>432</v>
      </c>
      <c r="G76" s="262" t="s">
        <v>432</v>
      </c>
      <c r="H76" s="262" t="s">
        <v>432</v>
      </c>
      <c r="I76" s="262" t="s">
        <v>432</v>
      </c>
      <c r="J76" s="262" t="s">
        <v>432</v>
      </c>
      <c r="K76" s="262" t="s">
        <v>432</v>
      </c>
      <c r="L76" s="262" t="s">
        <v>432</v>
      </c>
      <c r="M76" s="260" t="s">
        <v>432</v>
      </c>
      <c r="N76" s="260" t="s">
        <v>432</v>
      </c>
      <c r="O76" s="260" t="s">
        <v>432</v>
      </c>
      <c r="P76" s="260" t="s">
        <v>432</v>
      </c>
      <c r="Q76" s="260" t="s">
        <v>432</v>
      </c>
      <c r="R76" s="260" t="s">
        <v>432</v>
      </c>
      <c r="S76" s="260" t="s">
        <v>432</v>
      </c>
      <c r="T76" s="260" t="s">
        <v>432</v>
      </c>
      <c r="U76" s="260" t="s">
        <v>432</v>
      </c>
      <c r="V76" s="260" t="s">
        <v>432</v>
      </c>
      <c r="W76" s="260" t="s">
        <v>432</v>
      </c>
      <c r="X76" s="260" t="s">
        <v>432</v>
      </c>
      <c r="Y76" s="260" t="s">
        <v>432</v>
      </c>
      <c r="Z76" s="260" t="s">
        <v>432</v>
      </c>
      <c r="AA76" s="260" t="s">
        <v>432</v>
      </c>
      <c r="AB76" s="260" t="s">
        <v>432</v>
      </c>
      <c r="AC76" s="260" t="s">
        <v>432</v>
      </c>
      <c r="AD76" s="260" t="s">
        <v>432</v>
      </c>
      <c r="AE76" s="433"/>
      <c r="AF76" s="260" t="s">
        <v>411</v>
      </c>
      <c r="AG76" s="260" t="s">
        <v>411</v>
      </c>
      <c r="AH76" s="260" t="s">
        <v>411</v>
      </c>
      <c r="AI76" s="260" t="s">
        <v>411</v>
      </c>
      <c r="AJ76" s="260" t="s">
        <v>411</v>
      </c>
      <c r="AK76" s="260" t="s">
        <v>432</v>
      </c>
      <c r="AL76" s="249" t="s">
        <v>404</v>
      </c>
    </row>
    <row r="77" spans="1:38" s="250" customFormat="1" ht="24.75" customHeight="1" thickBot="1">
      <c r="A77" s="106" t="s">
        <v>121</v>
      </c>
      <c r="B77" s="106" t="s">
        <v>213</v>
      </c>
      <c r="C77" s="106" t="s">
        <v>92</v>
      </c>
      <c r="D77" s="245"/>
      <c r="E77" s="262" t="s">
        <v>432</v>
      </c>
      <c r="F77" s="262" t="s">
        <v>432</v>
      </c>
      <c r="G77" s="262" t="s">
        <v>432</v>
      </c>
      <c r="H77" s="262" t="s">
        <v>432</v>
      </c>
      <c r="I77" s="262" t="s">
        <v>432</v>
      </c>
      <c r="J77" s="262" t="s">
        <v>432</v>
      </c>
      <c r="K77" s="262" t="s">
        <v>432</v>
      </c>
      <c r="L77" s="262" t="s">
        <v>432</v>
      </c>
      <c r="M77" s="260" t="s">
        <v>432</v>
      </c>
      <c r="N77" s="260" t="s">
        <v>432</v>
      </c>
      <c r="O77" s="260" t="s">
        <v>432</v>
      </c>
      <c r="P77" s="260" t="s">
        <v>432</v>
      </c>
      <c r="Q77" s="260" t="s">
        <v>432</v>
      </c>
      <c r="R77" s="260" t="s">
        <v>432</v>
      </c>
      <c r="S77" s="260" t="s">
        <v>432</v>
      </c>
      <c r="T77" s="260" t="s">
        <v>432</v>
      </c>
      <c r="U77" s="260" t="s">
        <v>432</v>
      </c>
      <c r="V77" s="260" t="s">
        <v>432</v>
      </c>
      <c r="W77" s="260" t="s">
        <v>432</v>
      </c>
      <c r="X77" s="260" t="s">
        <v>432</v>
      </c>
      <c r="Y77" s="260" t="s">
        <v>432</v>
      </c>
      <c r="Z77" s="260" t="s">
        <v>432</v>
      </c>
      <c r="AA77" s="260" t="s">
        <v>432</v>
      </c>
      <c r="AB77" s="260" t="s">
        <v>432</v>
      </c>
      <c r="AC77" s="260" t="s">
        <v>432</v>
      </c>
      <c r="AD77" s="260" t="s">
        <v>432</v>
      </c>
      <c r="AE77" s="433"/>
      <c r="AF77" s="260" t="s">
        <v>411</v>
      </c>
      <c r="AG77" s="260" t="s">
        <v>411</v>
      </c>
      <c r="AH77" s="260" t="s">
        <v>411</v>
      </c>
      <c r="AI77" s="260" t="s">
        <v>411</v>
      </c>
      <c r="AJ77" s="260" t="s">
        <v>411</v>
      </c>
      <c r="AK77" s="260" t="s">
        <v>432</v>
      </c>
      <c r="AL77" s="249" t="s">
        <v>405</v>
      </c>
    </row>
    <row r="78" spans="1:38" s="250" customFormat="1" ht="24.75" customHeight="1" thickBot="1">
      <c r="A78" s="106" t="s">
        <v>121</v>
      </c>
      <c r="B78" s="106" t="s">
        <v>214</v>
      </c>
      <c r="C78" s="106" t="s">
        <v>89</v>
      </c>
      <c r="D78" s="245"/>
      <c r="E78" s="262" t="s">
        <v>432</v>
      </c>
      <c r="F78" s="262" t="s">
        <v>432</v>
      </c>
      <c r="G78" s="262" t="s">
        <v>432</v>
      </c>
      <c r="H78" s="262" t="s">
        <v>432</v>
      </c>
      <c r="I78" s="262" t="s">
        <v>432</v>
      </c>
      <c r="J78" s="262" t="s">
        <v>432</v>
      </c>
      <c r="K78" s="262" t="s">
        <v>432</v>
      </c>
      <c r="L78" s="262" t="s">
        <v>432</v>
      </c>
      <c r="M78" s="260" t="s">
        <v>432</v>
      </c>
      <c r="N78" s="260" t="s">
        <v>432</v>
      </c>
      <c r="O78" s="260" t="s">
        <v>432</v>
      </c>
      <c r="P78" s="260" t="s">
        <v>432</v>
      </c>
      <c r="Q78" s="260" t="s">
        <v>432</v>
      </c>
      <c r="R78" s="260" t="s">
        <v>432</v>
      </c>
      <c r="S78" s="260" t="s">
        <v>432</v>
      </c>
      <c r="T78" s="260" t="s">
        <v>432</v>
      </c>
      <c r="U78" s="260" t="s">
        <v>432</v>
      </c>
      <c r="V78" s="260" t="s">
        <v>432</v>
      </c>
      <c r="W78" s="260" t="s">
        <v>432</v>
      </c>
      <c r="X78" s="260" t="s">
        <v>432</v>
      </c>
      <c r="Y78" s="260" t="s">
        <v>432</v>
      </c>
      <c r="Z78" s="260" t="s">
        <v>432</v>
      </c>
      <c r="AA78" s="260" t="s">
        <v>432</v>
      </c>
      <c r="AB78" s="260" t="s">
        <v>432</v>
      </c>
      <c r="AC78" s="260" t="s">
        <v>432</v>
      </c>
      <c r="AD78" s="260" t="s">
        <v>432</v>
      </c>
      <c r="AE78" s="433"/>
      <c r="AF78" s="260" t="s">
        <v>411</v>
      </c>
      <c r="AG78" s="260" t="s">
        <v>411</v>
      </c>
      <c r="AH78" s="260" t="s">
        <v>411</v>
      </c>
      <c r="AI78" s="260" t="s">
        <v>411</v>
      </c>
      <c r="AJ78" s="260" t="s">
        <v>411</v>
      </c>
      <c r="AK78" s="260" t="s">
        <v>432</v>
      </c>
      <c r="AL78" s="249" t="s">
        <v>406</v>
      </c>
    </row>
    <row r="79" spans="1:38" s="250" customFormat="1" ht="24.75" customHeight="1" thickBot="1">
      <c r="A79" s="106" t="s">
        <v>121</v>
      </c>
      <c r="B79" s="106" t="s">
        <v>215</v>
      </c>
      <c r="C79" s="106" t="s">
        <v>91</v>
      </c>
      <c r="D79" s="245"/>
      <c r="E79" s="262" t="s">
        <v>432</v>
      </c>
      <c r="F79" s="262" t="s">
        <v>432</v>
      </c>
      <c r="G79" s="262" t="s">
        <v>432</v>
      </c>
      <c r="H79" s="262" t="s">
        <v>432</v>
      </c>
      <c r="I79" s="262" t="s">
        <v>432</v>
      </c>
      <c r="J79" s="262" t="s">
        <v>432</v>
      </c>
      <c r="K79" s="262" t="s">
        <v>432</v>
      </c>
      <c r="L79" s="262" t="s">
        <v>432</v>
      </c>
      <c r="M79" s="260" t="s">
        <v>432</v>
      </c>
      <c r="N79" s="260" t="s">
        <v>432</v>
      </c>
      <c r="O79" s="260" t="s">
        <v>432</v>
      </c>
      <c r="P79" s="260" t="s">
        <v>432</v>
      </c>
      <c r="Q79" s="260" t="s">
        <v>432</v>
      </c>
      <c r="R79" s="260" t="s">
        <v>432</v>
      </c>
      <c r="S79" s="260" t="s">
        <v>432</v>
      </c>
      <c r="T79" s="260" t="s">
        <v>432</v>
      </c>
      <c r="U79" s="260" t="s">
        <v>432</v>
      </c>
      <c r="V79" s="260" t="s">
        <v>432</v>
      </c>
      <c r="W79" s="260" t="s">
        <v>432</v>
      </c>
      <c r="X79" s="260" t="s">
        <v>432</v>
      </c>
      <c r="Y79" s="260" t="s">
        <v>432</v>
      </c>
      <c r="Z79" s="260" t="s">
        <v>432</v>
      </c>
      <c r="AA79" s="260" t="s">
        <v>432</v>
      </c>
      <c r="AB79" s="260" t="s">
        <v>432</v>
      </c>
      <c r="AC79" s="260" t="s">
        <v>432</v>
      </c>
      <c r="AD79" s="260" t="s">
        <v>432</v>
      </c>
      <c r="AE79" s="433"/>
      <c r="AF79" s="260" t="s">
        <v>411</v>
      </c>
      <c r="AG79" s="260" t="s">
        <v>411</v>
      </c>
      <c r="AH79" s="260" t="s">
        <v>411</v>
      </c>
      <c r="AI79" s="260" t="s">
        <v>411</v>
      </c>
      <c r="AJ79" s="260" t="s">
        <v>411</v>
      </c>
      <c r="AK79" s="260" t="s">
        <v>432</v>
      </c>
      <c r="AL79" s="249" t="s">
        <v>407</v>
      </c>
    </row>
    <row r="80" spans="1:38" s="250" customFormat="1" ht="24.75" customHeight="1" thickBot="1">
      <c r="A80" s="106" t="s">
        <v>121</v>
      </c>
      <c r="B80" s="107" t="s">
        <v>216</v>
      </c>
      <c r="C80" s="107" t="s">
        <v>317</v>
      </c>
      <c r="D80" s="245"/>
      <c r="E80" s="262" t="s">
        <v>432</v>
      </c>
      <c r="F80" s="262" t="s">
        <v>432</v>
      </c>
      <c r="G80" s="262" t="s">
        <v>432</v>
      </c>
      <c r="H80" s="262" t="s">
        <v>432</v>
      </c>
      <c r="I80" s="262" t="s">
        <v>432</v>
      </c>
      <c r="J80" s="262" t="s">
        <v>432</v>
      </c>
      <c r="K80" s="262" t="s">
        <v>432</v>
      </c>
      <c r="L80" s="262" t="s">
        <v>432</v>
      </c>
      <c r="M80" s="260" t="s">
        <v>432</v>
      </c>
      <c r="N80" s="260" t="s">
        <v>432</v>
      </c>
      <c r="O80" s="260" t="s">
        <v>432</v>
      </c>
      <c r="P80" s="260" t="s">
        <v>432</v>
      </c>
      <c r="Q80" s="260" t="s">
        <v>432</v>
      </c>
      <c r="R80" s="260" t="s">
        <v>432</v>
      </c>
      <c r="S80" s="260" t="s">
        <v>432</v>
      </c>
      <c r="T80" s="260" t="s">
        <v>432</v>
      </c>
      <c r="U80" s="260" t="s">
        <v>432</v>
      </c>
      <c r="V80" s="260" t="s">
        <v>432</v>
      </c>
      <c r="W80" s="260" t="s">
        <v>432</v>
      </c>
      <c r="X80" s="260" t="s">
        <v>432</v>
      </c>
      <c r="Y80" s="260" t="s">
        <v>432</v>
      </c>
      <c r="Z80" s="260" t="s">
        <v>432</v>
      </c>
      <c r="AA80" s="260" t="s">
        <v>432</v>
      </c>
      <c r="AB80" s="260" t="s">
        <v>432</v>
      </c>
      <c r="AC80" s="260" t="s">
        <v>432</v>
      </c>
      <c r="AD80" s="260" t="s">
        <v>432</v>
      </c>
      <c r="AE80" s="433"/>
      <c r="AF80" s="260" t="s">
        <v>411</v>
      </c>
      <c r="AG80" s="260" t="s">
        <v>411</v>
      </c>
      <c r="AH80" s="260" t="s">
        <v>411</v>
      </c>
      <c r="AI80" s="260" t="s">
        <v>411</v>
      </c>
      <c r="AJ80" s="260" t="s">
        <v>411</v>
      </c>
      <c r="AK80" s="260" t="s">
        <v>432</v>
      </c>
      <c r="AL80" s="249" t="s">
        <v>380</v>
      </c>
    </row>
    <row r="81" spans="1:38" s="250" customFormat="1" ht="24.75" customHeight="1" thickBot="1">
      <c r="A81" s="106" t="s">
        <v>121</v>
      </c>
      <c r="B81" s="107" t="s">
        <v>217</v>
      </c>
      <c r="C81" s="107" t="s">
        <v>370</v>
      </c>
      <c r="D81" s="245"/>
      <c r="E81" s="262" t="s">
        <v>432</v>
      </c>
      <c r="F81" s="262" t="s">
        <v>432</v>
      </c>
      <c r="G81" s="262" t="s">
        <v>432</v>
      </c>
      <c r="H81" s="262" t="s">
        <v>432</v>
      </c>
      <c r="I81" s="262" t="s">
        <v>432</v>
      </c>
      <c r="J81" s="262" t="s">
        <v>432</v>
      </c>
      <c r="K81" s="262" t="s">
        <v>432</v>
      </c>
      <c r="L81" s="262" t="s">
        <v>432</v>
      </c>
      <c r="M81" s="260" t="s">
        <v>432</v>
      </c>
      <c r="N81" s="260" t="s">
        <v>432</v>
      </c>
      <c r="O81" s="260" t="s">
        <v>432</v>
      </c>
      <c r="P81" s="260" t="s">
        <v>432</v>
      </c>
      <c r="Q81" s="260" t="s">
        <v>432</v>
      </c>
      <c r="R81" s="260" t="s">
        <v>432</v>
      </c>
      <c r="S81" s="260" t="s">
        <v>432</v>
      </c>
      <c r="T81" s="260" t="s">
        <v>432</v>
      </c>
      <c r="U81" s="260" t="s">
        <v>432</v>
      </c>
      <c r="V81" s="260" t="s">
        <v>432</v>
      </c>
      <c r="W81" s="260" t="s">
        <v>432</v>
      </c>
      <c r="X81" s="260" t="s">
        <v>432</v>
      </c>
      <c r="Y81" s="260" t="s">
        <v>432</v>
      </c>
      <c r="Z81" s="260" t="s">
        <v>432</v>
      </c>
      <c r="AA81" s="260" t="s">
        <v>432</v>
      </c>
      <c r="AB81" s="260" t="s">
        <v>432</v>
      </c>
      <c r="AC81" s="260" t="s">
        <v>432</v>
      </c>
      <c r="AD81" s="260" t="s">
        <v>432</v>
      </c>
      <c r="AE81" s="433"/>
      <c r="AF81" s="260" t="s">
        <v>411</v>
      </c>
      <c r="AG81" s="260" t="s">
        <v>411</v>
      </c>
      <c r="AH81" s="260" t="s">
        <v>411</v>
      </c>
      <c r="AI81" s="260" t="s">
        <v>411</v>
      </c>
      <c r="AJ81" s="260" t="s">
        <v>411</v>
      </c>
      <c r="AK81" s="260" t="s">
        <v>432</v>
      </c>
      <c r="AL81" s="249" t="s">
        <v>408</v>
      </c>
    </row>
    <row r="82" spans="1:38" s="250" customFormat="1" ht="24.75" customHeight="1" thickBot="1">
      <c r="A82" s="106" t="s">
        <v>124</v>
      </c>
      <c r="B82" s="107" t="s">
        <v>224</v>
      </c>
      <c r="C82" s="92" t="s">
        <v>99</v>
      </c>
      <c r="D82" s="245"/>
      <c r="E82" s="260" t="s">
        <v>411</v>
      </c>
      <c r="F82" s="479">
        <v>2.2719039959341285</v>
      </c>
      <c r="G82" s="260" t="s">
        <v>411</v>
      </c>
      <c r="H82" s="260" t="s">
        <v>411</v>
      </c>
      <c r="I82" s="260" t="s">
        <v>411</v>
      </c>
      <c r="J82" s="260" t="s">
        <v>411</v>
      </c>
      <c r="K82" s="260" t="s">
        <v>411</v>
      </c>
      <c r="L82" s="260" t="s">
        <v>411</v>
      </c>
      <c r="M82" s="260" t="s">
        <v>411</v>
      </c>
      <c r="N82" s="260" t="s">
        <v>411</v>
      </c>
      <c r="O82" s="260" t="s">
        <v>411</v>
      </c>
      <c r="P82" s="260" t="s">
        <v>411</v>
      </c>
      <c r="Q82" s="260" t="s">
        <v>411</v>
      </c>
      <c r="R82" s="260" t="s">
        <v>411</v>
      </c>
      <c r="S82" s="260" t="s">
        <v>411</v>
      </c>
      <c r="T82" s="260" t="s">
        <v>411</v>
      </c>
      <c r="U82" s="260" t="s">
        <v>411</v>
      </c>
      <c r="V82" s="260" t="s">
        <v>411</v>
      </c>
      <c r="W82" s="260" t="s">
        <v>411</v>
      </c>
      <c r="X82" s="260" t="s">
        <v>411</v>
      </c>
      <c r="Y82" s="260" t="s">
        <v>411</v>
      </c>
      <c r="Z82" s="260" t="s">
        <v>411</v>
      </c>
      <c r="AA82" s="260" t="s">
        <v>411</v>
      </c>
      <c r="AB82" s="260" t="s">
        <v>411</v>
      </c>
      <c r="AC82" s="260" t="s">
        <v>411</v>
      </c>
      <c r="AD82" s="260" t="s">
        <v>411</v>
      </c>
      <c r="AE82" s="433"/>
      <c r="AF82" s="260" t="s">
        <v>411</v>
      </c>
      <c r="AG82" s="260" t="s">
        <v>411</v>
      </c>
      <c r="AH82" s="260" t="s">
        <v>411</v>
      </c>
      <c r="AI82" s="260" t="s">
        <v>411</v>
      </c>
      <c r="AJ82" s="260" t="s">
        <v>411</v>
      </c>
      <c r="AK82" s="471">
        <v>15.075442864755377</v>
      </c>
      <c r="AL82" s="249" t="s">
        <v>410</v>
      </c>
    </row>
    <row r="83" spans="1:38" s="250" customFormat="1" ht="24.75" customHeight="1" thickBot="1">
      <c r="A83" s="106" t="s">
        <v>121</v>
      </c>
      <c r="B83" s="119" t="s">
        <v>225</v>
      </c>
      <c r="C83" s="94" t="s">
        <v>79</v>
      </c>
      <c r="D83" s="245"/>
      <c r="E83" s="262" t="s">
        <v>431</v>
      </c>
      <c r="F83" s="268">
        <v>2.8799871999999997E-3</v>
      </c>
      <c r="G83" s="262" t="s">
        <v>431</v>
      </c>
      <c r="H83" s="262" t="s">
        <v>411</v>
      </c>
      <c r="I83" s="259">
        <v>7.199968000000001E-2</v>
      </c>
      <c r="J83" s="259">
        <v>0.53999759999999997</v>
      </c>
      <c r="K83" s="259">
        <v>2.5199887999999997</v>
      </c>
      <c r="L83" s="259">
        <v>4.10398176E-3</v>
      </c>
      <c r="M83" s="260" t="s">
        <v>431</v>
      </c>
      <c r="N83" s="260" t="s">
        <v>411</v>
      </c>
      <c r="O83" s="260" t="s">
        <v>411</v>
      </c>
      <c r="P83" s="260" t="s">
        <v>411</v>
      </c>
      <c r="Q83" s="260" t="s">
        <v>411</v>
      </c>
      <c r="R83" s="260" t="s">
        <v>411</v>
      </c>
      <c r="S83" s="260" t="s">
        <v>411</v>
      </c>
      <c r="T83" s="260" t="s">
        <v>411</v>
      </c>
      <c r="U83" s="260" t="s">
        <v>411</v>
      </c>
      <c r="V83" s="260" t="s">
        <v>411</v>
      </c>
      <c r="W83" s="260" t="s">
        <v>411</v>
      </c>
      <c r="X83" s="260" t="s">
        <v>431</v>
      </c>
      <c r="Y83" s="260" t="s">
        <v>431</v>
      </c>
      <c r="Z83" s="260" t="s">
        <v>431</v>
      </c>
      <c r="AA83" s="260" t="s">
        <v>431</v>
      </c>
      <c r="AB83" s="260" t="s">
        <v>431</v>
      </c>
      <c r="AC83" s="260" t="s">
        <v>431</v>
      </c>
      <c r="AD83" s="260" t="s">
        <v>411</v>
      </c>
      <c r="AE83" s="433"/>
      <c r="AF83" s="260" t="s">
        <v>411</v>
      </c>
      <c r="AG83" s="260" t="s">
        <v>411</v>
      </c>
      <c r="AH83" s="260" t="s">
        <v>411</v>
      </c>
      <c r="AI83" s="260" t="s">
        <v>411</v>
      </c>
      <c r="AJ83" s="260" t="s">
        <v>411</v>
      </c>
      <c r="AK83" s="268">
        <v>179.9992</v>
      </c>
      <c r="AL83" s="249" t="s">
        <v>435</v>
      </c>
    </row>
    <row r="84" spans="1:38" s="250" customFormat="1" ht="24.75" customHeight="1" thickBot="1">
      <c r="A84" s="106" t="s">
        <v>121</v>
      </c>
      <c r="B84" s="119" t="s">
        <v>226</v>
      </c>
      <c r="C84" s="94" t="s">
        <v>78</v>
      </c>
      <c r="D84" s="245"/>
      <c r="E84" s="262" t="s">
        <v>411</v>
      </c>
      <c r="F84" s="268">
        <v>5.8499739999999991E-3</v>
      </c>
      <c r="G84" s="262" t="s">
        <v>411</v>
      </c>
      <c r="H84" s="262" t="s">
        <v>411</v>
      </c>
      <c r="I84" s="259">
        <v>3.5999839999999988E-3</v>
      </c>
      <c r="J84" s="259">
        <v>1.7999919999999992E-2</v>
      </c>
      <c r="K84" s="259">
        <v>7.1999679999999969E-2</v>
      </c>
      <c r="L84" s="259">
        <v>4.6799791999999982E-7</v>
      </c>
      <c r="M84" s="260">
        <v>4.2749809999999988E-4</v>
      </c>
      <c r="N84" s="260" t="s">
        <v>431</v>
      </c>
      <c r="O84" s="260" t="s">
        <v>431</v>
      </c>
      <c r="P84" s="260" t="s">
        <v>431</v>
      </c>
      <c r="Q84" s="260" t="s">
        <v>411</v>
      </c>
      <c r="R84" s="260" t="s">
        <v>411</v>
      </c>
      <c r="S84" s="260" t="s">
        <v>411</v>
      </c>
      <c r="T84" s="260" t="s">
        <v>411</v>
      </c>
      <c r="U84" s="260" t="s">
        <v>411</v>
      </c>
      <c r="V84" s="260" t="s">
        <v>411</v>
      </c>
      <c r="W84" s="260" t="s">
        <v>411</v>
      </c>
      <c r="X84" s="260" t="s">
        <v>431</v>
      </c>
      <c r="Y84" s="260" t="s">
        <v>431</v>
      </c>
      <c r="Z84" s="260" t="s">
        <v>431</v>
      </c>
      <c r="AA84" s="260" t="s">
        <v>431</v>
      </c>
      <c r="AB84" s="260" t="s">
        <v>431</v>
      </c>
      <c r="AC84" s="260" t="s">
        <v>431</v>
      </c>
      <c r="AD84" s="260" t="s">
        <v>411</v>
      </c>
      <c r="AE84" s="433"/>
      <c r="AF84" s="260" t="s">
        <v>411</v>
      </c>
      <c r="AG84" s="260" t="s">
        <v>411</v>
      </c>
      <c r="AH84" s="260" t="s">
        <v>411</v>
      </c>
      <c r="AI84" s="260" t="s">
        <v>411</v>
      </c>
      <c r="AJ84" s="260" t="s">
        <v>411</v>
      </c>
      <c r="AK84" s="268">
        <v>44.999799999999986</v>
      </c>
      <c r="AL84" s="249" t="s">
        <v>436</v>
      </c>
    </row>
    <row r="85" spans="1:38" s="250" customFormat="1" ht="24.75" customHeight="1" thickBot="1">
      <c r="A85" s="106" t="s">
        <v>124</v>
      </c>
      <c r="B85" s="107" t="s">
        <v>227</v>
      </c>
      <c r="C85" s="94" t="s">
        <v>356</v>
      </c>
      <c r="D85" s="245"/>
      <c r="E85" s="260" t="s">
        <v>411</v>
      </c>
      <c r="F85" s="471">
        <v>6.1811662254322544</v>
      </c>
      <c r="G85" s="260" t="s">
        <v>411</v>
      </c>
      <c r="H85" s="260" t="s">
        <v>411</v>
      </c>
      <c r="I85" s="260" t="s">
        <v>411</v>
      </c>
      <c r="J85" s="260" t="s">
        <v>411</v>
      </c>
      <c r="K85" s="260" t="s">
        <v>411</v>
      </c>
      <c r="L85" s="260" t="s">
        <v>411</v>
      </c>
      <c r="M85" s="260" t="s">
        <v>411</v>
      </c>
      <c r="N85" s="260" t="s">
        <v>411</v>
      </c>
      <c r="O85" s="260" t="s">
        <v>411</v>
      </c>
      <c r="P85" s="260" t="s">
        <v>411</v>
      </c>
      <c r="Q85" s="260" t="s">
        <v>411</v>
      </c>
      <c r="R85" s="260" t="s">
        <v>411</v>
      </c>
      <c r="S85" s="260" t="s">
        <v>411</v>
      </c>
      <c r="T85" s="260" t="s">
        <v>411</v>
      </c>
      <c r="U85" s="260" t="s">
        <v>411</v>
      </c>
      <c r="V85" s="260" t="s">
        <v>411</v>
      </c>
      <c r="W85" s="260" t="s">
        <v>411</v>
      </c>
      <c r="X85" s="260" t="s">
        <v>411</v>
      </c>
      <c r="Y85" s="260" t="s">
        <v>411</v>
      </c>
      <c r="Z85" s="260" t="s">
        <v>411</v>
      </c>
      <c r="AA85" s="260" t="s">
        <v>411</v>
      </c>
      <c r="AB85" s="260" t="s">
        <v>411</v>
      </c>
      <c r="AC85" s="260" t="s">
        <v>411</v>
      </c>
      <c r="AD85" s="260" t="s">
        <v>411</v>
      </c>
      <c r="AE85" s="433"/>
      <c r="AF85" s="260" t="s">
        <v>411</v>
      </c>
      <c r="AG85" s="260" t="s">
        <v>411</v>
      </c>
      <c r="AH85" s="260" t="s">
        <v>411</v>
      </c>
      <c r="AI85" s="260" t="s">
        <v>411</v>
      </c>
      <c r="AJ85" s="260" t="s">
        <v>411</v>
      </c>
      <c r="AK85" s="471">
        <v>13.149772295687931</v>
      </c>
      <c r="AL85" s="413" t="s">
        <v>409</v>
      </c>
    </row>
    <row r="86" spans="1:38" s="250" customFormat="1" ht="24.75" customHeight="1" thickBot="1">
      <c r="A86" s="106" t="s">
        <v>124</v>
      </c>
      <c r="B86" s="107" t="s">
        <v>228</v>
      </c>
      <c r="C86" s="92" t="s">
        <v>95</v>
      </c>
      <c r="D86" s="245"/>
      <c r="E86" s="260" t="s">
        <v>411</v>
      </c>
      <c r="F86" s="471">
        <v>6.1789276075520302E-2</v>
      </c>
      <c r="G86" s="260" t="s">
        <v>411</v>
      </c>
      <c r="H86" s="260" t="s">
        <v>411</v>
      </c>
      <c r="I86" s="260" t="s">
        <v>411</v>
      </c>
      <c r="J86" s="260" t="s">
        <v>411</v>
      </c>
      <c r="K86" s="260" t="s">
        <v>411</v>
      </c>
      <c r="L86" s="260" t="s">
        <v>411</v>
      </c>
      <c r="M86" s="260" t="s">
        <v>411</v>
      </c>
      <c r="N86" s="260" t="s">
        <v>411</v>
      </c>
      <c r="O86" s="260" t="s">
        <v>411</v>
      </c>
      <c r="P86" s="260" t="s">
        <v>411</v>
      </c>
      <c r="Q86" s="260" t="s">
        <v>411</v>
      </c>
      <c r="R86" s="260" t="s">
        <v>411</v>
      </c>
      <c r="S86" s="260" t="s">
        <v>411</v>
      </c>
      <c r="T86" s="260" t="s">
        <v>411</v>
      </c>
      <c r="U86" s="260" t="s">
        <v>411</v>
      </c>
      <c r="V86" s="260" t="s">
        <v>411</v>
      </c>
      <c r="W86" s="260" t="s">
        <v>411</v>
      </c>
      <c r="X86" s="260" t="s">
        <v>411</v>
      </c>
      <c r="Y86" s="260" t="s">
        <v>411</v>
      </c>
      <c r="Z86" s="260" t="s">
        <v>411</v>
      </c>
      <c r="AA86" s="260" t="s">
        <v>411</v>
      </c>
      <c r="AB86" s="260" t="s">
        <v>411</v>
      </c>
      <c r="AC86" s="260" t="s">
        <v>411</v>
      </c>
      <c r="AD86" s="260" t="s">
        <v>411</v>
      </c>
      <c r="AE86" s="433"/>
      <c r="AF86" s="260" t="s">
        <v>411</v>
      </c>
      <c r="AG86" s="260" t="s">
        <v>411</v>
      </c>
      <c r="AH86" s="260" t="s">
        <v>411</v>
      </c>
      <c r="AI86" s="260" t="s">
        <v>411</v>
      </c>
      <c r="AJ86" s="260" t="s">
        <v>411</v>
      </c>
      <c r="AK86" s="473" t="s">
        <v>448</v>
      </c>
      <c r="AL86" s="413" t="s">
        <v>443</v>
      </c>
    </row>
    <row r="87" spans="1:38" s="250" customFormat="1" ht="24.75" customHeight="1" thickBot="1">
      <c r="A87" s="106" t="s">
        <v>124</v>
      </c>
      <c r="B87" s="107" t="s">
        <v>229</v>
      </c>
      <c r="C87" s="92" t="s">
        <v>96</v>
      </c>
      <c r="D87" s="245"/>
      <c r="E87" s="260" t="s">
        <v>411</v>
      </c>
      <c r="F87" s="471">
        <v>3.1785919070010014E-2</v>
      </c>
      <c r="G87" s="260" t="s">
        <v>411</v>
      </c>
      <c r="H87" s="260" t="s">
        <v>411</v>
      </c>
      <c r="I87" s="260" t="s">
        <v>411</v>
      </c>
      <c r="J87" s="260" t="s">
        <v>411</v>
      </c>
      <c r="K87" s="260" t="s">
        <v>411</v>
      </c>
      <c r="L87" s="260" t="s">
        <v>411</v>
      </c>
      <c r="M87" s="260" t="s">
        <v>411</v>
      </c>
      <c r="N87" s="260" t="s">
        <v>411</v>
      </c>
      <c r="O87" s="260" t="s">
        <v>411</v>
      </c>
      <c r="P87" s="260" t="s">
        <v>411</v>
      </c>
      <c r="Q87" s="260" t="s">
        <v>411</v>
      </c>
      <c r="R87" s="260" t="s">
        <v>411</v>
      </c>
      <c r="S87" s="260" t="s">
        <v>411</v>
      </c>
      <c r="T87" s="260" t="s">
        <v>411</v>
      </c>
      <c r="U87" s="260" t="s">
        <v>411</v>
      </c>
      <c r="V87" s="260" t="s">
        <v>411</v>
      </c>
      <c r="W87" s="260" t="s">
        <v>411</v>
      </c>
      <c r="X87" s="260" t="s">
        <v>411</v>
      </c>
      <c r="Y87" s="260" t="s">
        <v>411</v>
      </c>
      <c r="Z87" s="260" t="s">
        <v>411</v>
      </c>
      <c r="AA87" s="260" t="s">
        <v>411</v>
      </c>
      <c r="AB87" s="260" t="s">
        <v>411</v>
      </c>
      <c r="AC87" s="260" t="s">
        <v>411</v>
      </c>
      <c r="AD87" s="260" t="s">
        <v>411</v>
      </c>
      <c r="AE87" s="433"/>
      <c r="AF87" s="260" t="s">
        <v>411</v>
      </c>
      <c r="AG87" s="260" t="s">
        <v>411</v>
      </c>
      <c r="AH87" s="260" t="s">
        <v>411</v>
      </c>
      <c r="AI87" s="260" t="s">
        <v>411</v>
      </c>
      <c r="AJ87" s="260" t="s">
        <v>411</v>
      </c>
      <c r="AK87" s="473" t="s">
        <v>448</v>
      </c>
      <c r="AL87" s="249" t="s">
        <v>451</v>
      </c>
    </row>
    <row r="88" spans="1:38" s="250" customFormat="1" ht="24.75" customHeight="1" thickBot="1">
      <c r="A88" s="106" t="s">
        <v>124</v>
      </c>
      <c r="B88" s="107" t="s">
        <v>230</v>
      </c>
      <c r="C88" s="92" t="s">
        <v>97</v>
      </c>
      <c r="D88" s="245"/>
      <c r="E88" s="260" t="s">
        <v>411</v>
      </c>
      <c r="F88" s="471">
        <v>1.9350420936758188</v>
      </c>
      <c r="G88" s="260" t="s">
        <v>411</v>
      </c>
      <c r="H88" s="260" t="s">
        <v>411</v>
      </c>
      <c r="I88" s="260" t="s">
        <v>411</v>
      </c>
      <c r="J88" s="260" t="s">
        <v>411</v>
      </c>
      <c r="K88" s="260" t="s">
        <v>411</v>
      </c>
      <c r="L88" s="260" t="s">
        <v>411</v>
      </c>
      <c r="M88" s="260" t="s">
        <v>411</v>
      </c>
      <c r="N88" s="260" t="s">
        <v>411</v>
      </c>
      <c r="O88" s="260" t="s">
        <v>411</v>
      </c>
      <c r="P88" s="260" t="s">
        <v>411</v>
      </c>
      <c r="Q88" s="260" t="s">
        <v>411</v>
      </c>
      <c r="R88" s="260" t="s">
        <v>411</v>
      </c>
      <c r="S88" s="260" t="s">
        <v>411</v>
      </c>
      <c r="T88" s="260" t="s">
        <v>411</v>
      </c>
      <c r="U88" s="260" t="s">
        <v>411</v>
      </c>
      <c r="V88" s="260" t="s">
        <v>411</v>
      </c>
      <c r="W88" s="260" t="s">
        <v>411</v>
      </c>
      <c r="X88" s="260" t="s">
        <v>411</v>
      </c>
      <c r="Y88" s="260" t="s">
        <v>411</v>
      </c>
      <c r="Z88" s="260" t="s">
        <v>411</v>
      </c>
      <c r="AA88" s="260" t="s">
        <v>411</v>
      </c>
      <c r="AB88" s="260" t="s">
        <v>411</v>
      </c>
      <c r="AC88" s="260" t="s">
        <v>411</v>
      </c>
      <c r="AD88" s="260" t="s">
        <v>411</v>
      </c>
      <c r="AE88" s="433"/>
      <c r="AF88" s="260" t="s">
        <v>411</v>
      </c>
      <c r="AG88" s="260" t="s">
        <v>411</v>
      </c>
      <c r="AH88" s="260" t="s">
        <v>411</v>
      </c>
      <c r="AI88" s="260" t="s">
        <v>411</v>
      </c>
      <c r="AJ88" s="260" t="s">
        <v>411</v>
      </c>
      <c r="AK88" s="473" t="s">
        <v>448</v>
      </c>
      <c r="AL88" s="249" t="s">
        <v>452</v>
      </c>
    </row>
    <row r="89" spans="1:38" s="250" customFormat="1" ht="24.75" customHeight="1" thickBot="1">
      <c r="A89" s="106" t="s">
        <v>124</v>
      </c>
      <c r="B89" s="107" t="s">
        <v>231</v>
      </c>
      <c r="C89" s="92" t="s">
        <v>98</v>
      </c>
      <c r="D89" s="245"/>
      <c r="E89" s="260" t="s">
        <v>411</v>
      </c>
      <c r="F89" s="471">
        <v>0.17579965411816376</v>
      </c>
      <c r="G89" s="260" t="s">
        <v>411</v>
      </c>
      <c r="H89" s="260" t="s">
        <v>411</v>
      </c>
      <c r="I89" s="260" t="s">
        <v>411</v>
      </c>
      <c r="J89" s="260" t="s">
        <v>411</v>
      </c>
      <c r="K89" s="260" t="s">
        <v>411</v>
      </c>
      <c r="L89" s="260" t="s">
        <v>411</v>
      </c>
      <c r="M89" s="260" t="s">
        <v>411</v>
      </c>
      <c r="N89" s="260" t="s">
        <v>411</v>
      </c>
      <c r="O89" s="260" t="s">
        <v>411</v>
      </c>
      <c r="P89" s="260" t="s">
        <v>411</v>
      </c>
      <c r="Q89" s="260" t="s">
        <v>411</v>
      </c>
      <c r="R89" s="260" t="s">
        <v>411</v>
      </c>
      <c r="S89" s="260" t="s">
        <v>411</v>
      </c>
      <c r="T89" s="260" t="s">
        <v>411</v>
      </c>
      <c r="U89" s="260" t="s">
        <v>411</v>
      </c>
      <c r="V89" s="260" t="s">
        <v>411</v>
      </c>
      <c r="W89" s="260" t="s">
        <v>411</v>
      </c>
      <c r="X89" s="260" t="s">
        <v>411</v>
      </c>
      <c r="Y89" s="260" t="s">
        <v>411</v>
      </c>
      <c r="Z89" s="260" t="s">
        <v>411</v>
      </c>
      <c r="AA89" s="260" t="s">
        <v>411</v>
      </c>
      <c r="AB89" s="260" t="s">
        <v>411</v>
      </c>
      <c r="AC89" s="260" t="s">
        <v>411</v>
      </c>
      <c r="AD89" s="260" t="s">
        <v>411</v>
      </c>
      <c r="AE89" s="433"/>
      <c r="AF89" s="260" t="s">
        <v>411</v>
      </c>
      <c r="AG89" s="260" t="s">
        <v>411</v>
      </c>
      <c r="AH89" s="260" t="s">
        <v>411</v>
      </c>
      <c r="AI89" s="260" t="s">
        <v>411</v>
      </c>
      <c r="AJ89" s="260" t="s">
        <v>411</v>
      </c>
      <c r="AK89" s="473" t="s">
        <v>448</v>
      </c>
      <c r="AL89" s="249" t="s">
        <v>442</v>
      </c>
    </row>
    <row r="90" spans="1:38" s="264" customFormat="1" ht="24.75" customHeight="1" thickBot="1">
      <c r="A90" s="106" t="s">
        <v>124</v>
      </c>
      <c r="B90" s="107" t="s">
        <v>232</v>
      </c>
      <c r="C90" s="92" t="s">
        <v>290</v>
      </c>
      <c r="D90" s="245"/>
      <c r="E90" s="477" t="s">
        <v>411</v>
      </c>
      <c r="F90" s="471">
        <v>1.2711678673770763</v>
      </c>
      <c r="G90" s="477" t="s">
        <v>411</v>
      </c>
      <c r="H90" s="477" t="s">
        <v>411</v>
      </c>
      <c r="I90" s="477" t="s">
        <v>411</v>
      </c>
      <c r="J90" s="477" t="s">
        <v>411</v>
      </c>
      <c r="K90" s="477" t="s">
        <v>411</v>
      </c>
      <c r="L90" s="477" t="s">
        <v>411</v>
      </c>
      <c r="M90" s="477" t="s">
        <v>411</v>
      </c>
      <c r="N90" s="477" t="s">
        <v>411</v>
      </c>
      <c r="O90" s="477" t="s">
        <v>411</v>
      </c>
      <c r="P90" s="477" t="s">
        <v>411</v>
      </c>
      <c r="Q90" s="477" t="s">
        <v>411</v>
      </c>
      <c r="R90" s="477" t="s">
        <v>411</v>
      </c>
      <c r="S90" s="477" t="s">
        <v>411</v>
      </c>
      <c r="T90" s="477" t="s">
        <v>411</v>
      </c>
      <c r="U90" s="477" t="s">
        <v>411</v>
      </c>
      <c r="V90" s="477" t="s">
        <v>411</v>
      </c>
      <c r="W90" s="477" t="s">
        <v>411</v>
      </c>
      <c r="X90" s="477" t="s">
        <v>411</v>
      </c>
      <c r="Y90" s="477" t="s">
        <v>411</v>
      </c>
      <c r="Z90" s="477" t="s">
        <v>411</v>
      </c>
      <c r="AA90" s="477" t="s">
        <v>411</v>
      </c>
      <c r="AB90" s="260" t="s">
        <v>411</v>
      </c>
      <c r="AC90" s="260" t="s">
        <v>411</v>
      </c>
      <c r="AD90" s="260" t="s">
        <v>411</v>
      </c>
      <c r="AE90" s="433"/>
      <c r="AF90" s="260" t="s">
        <v>411</v>
      </c>
      <c r="AG90" s="260" t="s">
        <v>411</v>
      </c>
      <c r="AH90" s="260" t="s">
        <v>411</v>
      </c>
      <c r="AI90" s="260" t="s">
        <v>411</v>
      </c>
      <c r="AJ90" s="260" t="s">
        <v>411</v>
      </c>
      <c r="AK90" s="471">
        <v>2.0125322744210807</v>
      </c>
      <c r="AL90" s="249" t="s">
        <v>410</v>
      </c>
    </row>
    <row r="91" spans="1:38" s="250" customFormat="1" ht="24.75" customHeight="1" thickBot="1">
      <c r="A91" s="106" t="s">
        <v>124</v>
      </c>
      <c r="B91" s="107" t="s">
        <v>265</v>
      </c>
      <c r="C91" s="107" t="s">
        <v>291</v>
      </c>
      <c r="D91" s="245"/>
      <c r="E91" s="486">
        <v>3.9363404302005314E-3</v>
      </c>
      <c r="F91" s="487">
        <v>1.0567067859872541E-2</v>
      </c>
      <c r="G91" s="486">
        <v>7.4793320000000009E-5</v>
      </c>
      <c r="H91" s="486">
        <v>9.0606057062956689E-3</v>
      </c>
      <c r="I91" s="486">
        <v>5.8949805399047969E-2</v>
      </c>
      <c r="J91" s="486">
        <v>5.8950993671727972E-2</v>
      </c>
      <c r="K91" s="486">
        <v>5.8951239102787968E-2</v>
      </c>
      <c r="L91" s="483" t="s">
        <v>431</v>
      </c>
      <c r="M91" s="486">
        <v>0.12047572133780515</v>
      </c>
      <c r="N91" s="486">
        <v>1.9416544000000001E-2</v>
      </c>
      <c r="O91" s="486">
        <v>1.1826357490601595E-2</v>
      </c>
      <c r="P91" s="486">
        <v>1.411662E-6</v>
      </c>
      <c r="Q91" s="486">
        <v>3.2938780000000002E-5</v>
      </c>
      <c r="R91" s="486">
        <v>3.8634960000000001E-4</v>
      </c>
      <c r="S91" s="486">
        <v>2.2785807810601598E-2</v>
      </c>
      <c r="T91" s="486">
        <v>6.6378319053007973E-3</v>
      </c>
      <c r="U91" s="483" t="s">
        <v>411</v>
      </c>
      <c r="V91" s="486">
        <v>1.2334011905300797E-2</v>
      </c>
      <c r="W91" s="486">
        <v>2.1832784834447397E-4</v>
      </c>
      <c r="X91" s="486">
        <v>2.423439116623661E-4</v>
      </c>
      <c r="Y91" s="486">
        <v>9.8247531755013282E-5</v>
      </c>
      <c r="Z91" s="486">
        <v>9.8247531755013282E-5</v>
      </c>
      <c r="AA91" s="486">
        <v>9.8247531755013282E-5</v>
      </c>
      <c r="AB91" s="474">
        <v>5.3700000000000004E-4</v>
      </c>
      <c r="AC91" s="260" t="s">
        <v>411</v>
      </c>
      <c r="AD91" s="260" t="s">
        <v>411</v>
      </c>
      <c r="AE91" s="433"/>
      <c r="AF91" s="260" t="s">
        <v>411</v>
      </c>
      <c r="AG91" s="260" t="s">
        <v>411</v>
      </c>
      <c r="AH91" s="260" t="s">
        <v>411</v>
      </c>
      <c r="AI91" s="260" t="s">
        <v>411</v>
      </c>
      <c r="AJ91" s="260" t="s">
        <v>411</v>
      </c>
      <c r="AK91" s="479">
        <v>2.2080444834447395</v>
      </c>
      <c r="AL91" s="270" t="s">
        <v>444</v>
      </c>
    </row>
    <row r="92" spans="1:38" s="250" customFormat="1" ht="24.75" customHeight="1" thickBot="1">
      <c r="A92" s="106" t="s">
        <v>121</v>
      </c>
      <c r="B92" s="106" t="s">
        <v>218</v>
      </c>
      <c r="C92" s="106" t="s">
        <v>117</v>
      </c>
      <c r="D92" s="253"/>
      <c r="E92" s="484" t="s">
        <v>432</v>
      </c>
      <c r="F92" s="484" t="s">
        <v>432</v>
      </c>
      <c r="G92" s="484" t="s">
        <v>432</v>
      </c>
      <c r="H92" s="484" t="s">
        <v>432</v>
      </c>
      <c r="I92" s="484" t="s">
        <v>432</v>
      </c>
      <c r="J92" s="484" t="s">
        <v>432</v>
      </c>
      <c r="K92" s="484" t="s">
        <v>432</v>
      </c>
      <c r="L92" s="484" t="s">
        <v>432</v>
      </c>
      <c r="M92" s="485" t="s">
        <v>432</v>
      </c>
      <c r="N92" s="485" t="s">
        <v>432</v>
      </c>
      <c r="O92" s="485" t="s">
        <v>432</v>
      </c>
      <c r="P92" s="485" t="s">
        <v>432</v>
      </c>
      <c r="Q92" s="485" t="s">
        <v>432</v>
      </c>
      <c r="R92" s="485" t="s">
        <v>432</v>
      </c>
      <c r="S92" s="485" t="s">
        <v>432</v>
      </c>
      <c r="T92" s="485" t="s">
        <v>432</v>
      </c>
      <c r="U92" s="485" t="s">
        <v>432</v>
      </c>
      <c r="V92" s="485" t="s">
        <v>432</v>
      </c>
      <c r="W92" s="485" t="s">
        <v>432</v>
      </c>
      <c r="X92" s="485" t="s">
        <v>432</v>
      </c>
      <c r="Y92" s="485" t="s">
        <v>432</v>
      </c>
      <c r="Z92" s="485" t="s">
        <v>432</v>
      </c>
      <c r="AA92" s="485" t="s">
        <v>432</v>
      </c>
      <c r="AB92" s="260" t="s">
        <v>432</v>
      </c>
      <c r="AC92" s="260" t="s">
        <v>432</v>
      </c>
      <c r="AD92" s="260" t="s">
        <v>432</v>
      </c>
      <c r="AE92" s="433"/>
      <c r="AF92" s="260" t="s">
        <v>411</v>
      </c>
      <c r="AG92" s="260" t="s">
        <v>411</v>
      </c>
      <c r="AH92" s="260" t="s">
        <v>411</v>
      </c>
      <c r="AI92" s="260" t="s">
        <v>411</v>
      </c>
      <c r="AJ92" s="260" t="s">
        <v>411</v>
      </c>
      <c r="AK92" s="260" t="s">
        <v>432</v>
      </c>
      <c r="AL92" s="249" t="s">
        <v>412</v>
      </c>
    </row>
    <row r="93" spans="1:38" s="250" customFormat="1" ht="24.75" customHeight="1" thickBot="1">
      <c r="A93" s="106" t="s">
        <v>121</v>
      </c>
      <c r="B93" s="107" t="s">
        <v>219</v>
      </c>
      <c r="C93" s="106" t="s">
        <v>118</v>
      </c>
      <c r="D93" s="253"/>
      <c r="E93" s="262" t="s">
        <v>411</v>
      </c>
      <c r="F93" s="262">
        <v>1.9461896000000001</v>
      </c>
      <c r="G93" s="262" t="s">
        <v>411</v>
      </c>
      <c r="H93" s="262" t="s">
        <v>411</v>
      </c>
      <c r="I93" s="262" t="s">
        <v>411</v>
      </c>
      <c r="J93" s="262" t="s">
        <v>411</v>
      </c>
      <c r="K93" s="262" t="s">
        <v>411</v>
      </c>
      <c r="L93" s="262" t="s">
        <v>411</v>
      </c>
      <c r="M93" s="260" t="s">
        <v>411</v>
      </c>
      <c r="N93" s="260" t="s">
        <v>411</v>
      </c>
      <c r="O93" s="260" t="s">
        <v>411</v>
      </c>
      <c r="P93" s="260" t="s">
        <v>411</v>
      </c>
      <c r="Q93" s="260" t="s">
        <v>411</v>
      </c>
      <c r="R93" s="260" t="s">
        <v>411</v>
      </c>
      <c r="S93" s="260" t="s">
        <v>411</v>
      </c>
      <c r="T93" s="260" t="s">
        <v>411</v>
      </c>
      <c r="U93" s="260" t="s">
        <v>411</v>
      </c>
      <c r="V93" s="260" t="s">
        <v>411</v>
      </c>
      <c r="W93" s="260" t="s">
        <v>411</v>
      </c>
      <c r="X93" s="260" t="s">
        <v>411</v>
      </c>
      <c r="Y93" s="260" t="s">
        <v>411</v>
      </c>
      <c r="Z93" s="260" t="s">
        <v>411</v>
      </c>
      <c r="AA93" s="260" t="s">
        <v>411</v>
      </c>
      <c r="AB93" s="260" t="s">
        <v>411</v>
      </c>
      <c r="AC93" s="260" t="s">
        <v>411</v>
      </c>
      <c r="AD93" s="260" t="s">
        <v>411</v>
      </c>
      <c r="AE93" s="433"/>
      <c r="AF93" s="260" t="s">
        <v>411</v>
      </c>
      <c r="AG93" s="260" t="s">
        <v>411</v>
      </c>
      <c r="AH93" s="260" t="s">
        <v>411</v>
      </c>
      <c r="AI93" s="260" t="s">
        <v>411</v>
      </c>
      <c r="AJ93" s="260" t="s">
        <v>411</v>
      </c>
      <c r="AK93" s="268">
        <v>1810.19</v>
      </c>
      <c r="AL93" s="249" t="s">
        <v>413</v>
      </c>
    </row>
    <row r="94" spans="1:38" s="250" customFormat="1" ht="24.75" customHeight="1" thickBot="1">
      <c r="A94" s="106" t="s">
        <v>121</v>
      </c>
      <c r="B94" s="265" t="s">
        <v>264</v>
      </c>
      <c r="C94" s="106" t="s">
        <v>302</v>
      </c>
      <c r="D94" s="245"/>
      <c r="E94" s="262" t="s">
        <v>432</v>
      </c>
      <c r="F94" s="262" t="s">
        <v>432</v>
      </c>
      <c r="G94" s="262" t="s">
        <v>432</v>
      </c>
      <c r="H94" s="262" t="s">
        <v>432</v>
      </c>
      <c r="I94" s="262" t="s">
        <v>432</v>
      </c>
      <c r="J94" s="262" t="s">
        <v>432</v>
      </c>
      <c r="K94" s="262" t="s">
        <v>432</v>
      </c>
      <c r="L94" s="262" t="s">
        <v>432</v>
      </c>
      <c r="M94" s="260" t="s">
        <v>432</v>
      </c>
      <c r="N94" s="260" t="s">
        <v>432</v>
      </c>
      <c r="O94" s="260" t="s">
        <v>432</v>
      </c>
      <c r="P94" s="260" t="s">
        <v>432</v>
      </c>
      <c r="Q94" s="260" t="s">
        <v>432</v>
      </c>
      <c r="R94" s="260" t="s">
        <v>432</v>
      </c>
      <c r="S94" s="260" t="s">
        <v>432</v>
      </c>
      <c r="T94" s="260" t="s">
        <v>432</v>
      </c>
      <c r="U94" s="260" t="s">
        <v>432</v>
      </c>
      <c r="V94" s="260" t="s">
        <v>432</v>
      </c>
      <c r="W94" s="260" t="s">
        <v>432</v>
      </c>
      <c r="X94" s="260" t="s">
        <v>432</v>
      </c>
      <c r="Y94" s="260" t="s">
        <v>432</v>
      </c>
      <c r="Z94" s="260" t="s">
        <v>432</v>
      </c>
      <c r="AA94" s="260" t="s">
        <v>432</v>
      </c>
      <c r="AB94" s="260" t="s">
        <v>432</v>
      </c>
      <c r="AC94" s="260" t="s">
        <v>432</v>
      </c>
      <c r="AD94" s="260" t="s">
        <v>432</v>
      </c>
      <c r="AE94" s="470"/>
      <c r="AF94" s="260" t="s">
        <v>411</v>
      </c>
      <c r="AG94" s="260" t="s">
        <v>411</v>
      </c>
      <c r="AH94" s="260" t="s">
        <v>411</v>
      </c>
      <c r="AI94" s="260" t="s">
        <v>411</v>
      </c>
      <c r="AJ94" s="260" t="s">
        <v>411</v>
      </c>
      <c r="AK94" s="260" t="s">
        <v>432</v>
      </c>
      <c r="AL94" s="249"/>
    </row>
    <row r="95" spans="1:38" s="250" customFormat="1" ht="24.75" customHeight="1" thickBot="1">
      <c r="A95" s="106" t="s">
        <v>121</v>
      </c>
      <c r="B95" s="265" t="s">
        <v>220</v>
      </c>
      <c r="C95" s="106" t="s">
        <v>93</v>
      </c>
      <c r="D95" s="253"/>
      <c r="E95" s="262" t="s">
        <v>411</v>
      </c>
      <c r="F95" s="262" t="s">
        <v>411</v>
      </c>
      <c r="G95" s="262" t="s">
        <v>411</v>
      </c>
      <c r="H95" s="262" t="s">
        <v>411</v>
      </c>
      <c r="I95" s="262" t="s">
        <v>411</v>
      </c>
      <c r="J95" s="262" t="s">
        <v>411</v>
      </c>
      <c r="K95" s="469" t="s">
        <v>431</v>
      </c>
      <c r="L95" s="262" t="s">
        <v>411</v>
      </c>
      <c r="M95" s="262" t="s">
        <v>411</v>
      </c>
      <c r="N95" s="262" t="s">
        <v>411</v>
      </c>
      <c r="O95" s="262" t="s">
        <v>411</v>
      </c>
      <c r="P95" s="262" t="s">
        <v>411</v>
      </c>
      <c r="Q95" s="262" t="s">
        <v>411</v>
      </c>
      <c r="R95" s="262" t="s">
        <v>411</v>
      </c>
      <c r="S95" s="262" t="s">
        <v>411</v>
      </c>
      <c r="T95" s="262" t="s">
        <v>411</v>
      </c>
      <c r="U95" s="262" t="s">
        <v>411</v>
      </c>
      <c r="V95" s="262" t="s">
        <v>411</v>
      </c>
      <c r="W95" s="262" t="s">
        <v>411</v>
      </c>
      <c r="X95" s="262" t="s">
        <v>411</v>
      </c>
      <c r="Y95" s="262" t="s">
        <v>411</v>
      </c>
      <c r="Z95" s="262" t="s">
        <v>411</v>
      </c>
      <c r="AA95" s="262" t="s">
        <v>411</v>
      </c>
      <c r="AB95" s="262" t="s">
        <v>411</v>
      </c>
      <c r="AC95" s="262" t="s">
        <v>411</v>
      </c>
      <c r="AD95" s="262" t="s">
        <v>411</v>
      </c>
      <c r="AE95" s="470"/>
      <c r="AF95" s="260" t="s">
        <v>411</v>
      </c>
      <c r="AG95" s="260" t="s">
        <v>411</v>
      </c>
      <c r="AH95" s="260" t="s">
        <v>411</v>
      </c>
      <c r="AI95" s="260" t="s">
        <v>411</v>
      </c>
      <c r="AJ95" s="260" t="s">
        <v>411</v>
      </c>
      <c r="AK95" s="260" t="s">
        <v>431</v>
      </c>
      <c r="AL95" s="249" t="s">
        <v>380</v>
      </c>
    </row>
    <row r="96" spans="1:38" s="250" customFormat="1" ht="24.75" customHeight="1" thickBot="1">
      <c r="A96" s="106" t="s">
        <v>121</v>
      </c>
      <c r="B96" s="107" t="s">
        <v>221</v>
      </c>
      <c r="C96" s="106" t="s">
        <v>94</v>
      </c>
      <c r="D96" s="266"/>
      <c r="E96" s="262" t="s">
        <v>432</v>
      </c>
      <c r="F96" s="262" t="s">
        <v>432</v>
      </c>
      <c r="G96" s="262" t="s">
        <v>432</v>
      </c>
      <c r="H96" s="262" t="s">
        <v>432</v>
      </c>
      <c r="I96" s="262" t="s">
        <v>432</v>
      </c>
      <c r="J96" s="262" t="s">
        <v>432</v>
      </c>
      <c r="K96" s="262" t="s">
        <v>432</v>
      </c>
      <c r="L96" s="262" t="s">
        <v>432</v>
      </c>
      <c r="M96" s="262" t="s">
        <v>432</v>
      </c>
      <c r="N96" s="262" t="s">
        <v>432</v>
      </c>
      <c r="O96" s="262" t="s">
        <v>432</v>
      </c>
      <c r="P96" s="262" t="s">
        <v>432</v>
      </c>
      <c r="Q96" s="262" t="s">
        <v>432</v>
      </c>
      <c r="R96" s="262" t="s">
        <v>432</v>
      </c>
      <c r="S96" s="262" t="s">
        <v>432</v>
      </c>
      <c r="T96" s="262" t="s">
        <v>432</v>
      </c>
      <c r="U96" s="262" t="s">
        <v>432</v>
      </c>
      <c r="V96" s="262" t="s">
        <v>432</v>
      </c>
      <c r="W96" s="262" t="s">
        <v>432</v>
      </c>
      <c r="X96" s="262" t="s">
        <v>432</v>
      </c>
      <c r="Y96" s="262" t="s">
        <v>432</v>
      </c>
      <c r="Z96" s="262" t="s">
        <v>432</v>
      </c>
      <c r="AA96" s="262" t="s">
        <v>432</v>
      </c>
      <c r="AB96" s="262" t="s">
        <v>432</v>
      </c>
      <c r="AC96" s="262" t="s">
        <v>432</v>
      </c>
      <c r="AD96" s="262" t="s">
        <v>432</v>
      </c>
      <c r="AE96" s="470"/>
      <c r="AF96" s="260" t="s">
        <v>411</v>
      </c>
      <c r="AG96" s="260" t="s">
        <v>411</v>
      </c>
      <c r="AH96" s="260" t="s">
        <v>411</v>
      </c>
      <c r="AI96" s="260" t="s">
        <v>411</v>
      </c>
      <c r="AJ96" s="260" t="s">
        <v>411</v>
      </c>
      <c r="AK96" s="260" t="s">
        <v>432</v>
      </c>
      <c r="AL96" s="249" t="s">
        <v>411</v>
      </c>
    </row>
    <row r="97" spans="1:38" s="250" customFormat="1" ht="24.75" customHeight="1" thickBot="1">
      <c r="A97" s="106" t="s">
        <v>121</v>
      </c>
      <c r="B97" s="107" t="s">
        <v>222</v>
      </c>
      <c r="C97" s="106" t="s">
        <v>369</v>
      </c>
      <c r="D97" s="266"/>
      <c r="E97" s="262" t="s">
        <v>432</v>
      </c>
      <c r="F97" s="262" t="s">
        <v>432</v>
      </c>
      <c r="G97" s="262" t="s">
        <v>432</v>
      </c>
      <c r="H97" s="262" t="s">
        <v>432</v>
      </c>
      <c r="I97" s="262" t="s">
        <v>432</v>
      </c>
      <c r="J97" s="262" t="s">
        <v>432</v>
      </c>
      <c r="K97" s="262" t="s">
        <v>432</v>
      </c>
      <c r="L97" s="262" t="s">
        <v>432</v>
      </c>
      <c r="M97" s="260" t="s">
        <v>432</v>
      </c>
      <c r="N97" s="260" t="s">
        <v>432</v>
      </c>
      <c r="O97" s="260" t="s">
        <v>432</v>
      </c>
      <c r="P97" s="260" t="s">
        <v>432</v>
      </c>
      <c r="Q97" s="260" t="s">
        <v>432</v>
      </c>
      <c r="R97" s="260" t="s">
        <v>432</v>
      </c>
      <c r="S97" s="260" t="s">
        <v>432</v>
      </c>
      <c r="T97" s="260" t="s">
        <v>432</v>
      </c>
      <c r="U97" s="260" t="s">
        <v>432</v>
      </c>
      <c r="V97" s="260" t="s">
        <v>432</v>
      </c>
      <c r="W97" s="260" t="s">
        <v>432</v>
      </c>
      <c r="X97" s="260" t="s">
        <v>432</v>
      </c>
      <c r="Y97" s="260" t="s">
        <v>432</v>
      </c>
      <c r="Z97" s="260" t="s">
        <v>432</v>
      </c>
      <c r="AA97" s="260" t="s">
        <v>432</v>
      </c>
      <c r="AB97" s="260" t="s">
        <v>432</v>
      </c>
      <c r="AC97" s="260" t="s">
        <v>432</v>
      </c>
      <c r="AD97" s="260" t="s">
        <v>432</v>
      </c>
      <c r="AE97" s="470"/>
      <c r="AF97" s="260" t="s">
        <v>411</v>
      </c>
      <c r="AG97" s="260" t="s">
        <v>411</v>
      </c>
      <c r="AH97" s="260" t="s">
        <v>411</v>
      </c>
      <c r="AI97" s="260" t="s">
        <v>411</v>
      </c>
      <c r="AJ97" s="260" t="s">
        <v>411</v>
      </c>
      <c r="AK97" s="260" t="s">
        <v>432</v>
      </c>
      <c r="AL97" s="249" t="s">
        <v>411</v>
      </c>
    </row>
    <row r="98" spans="1:38" s="250" customFormat="1" ht="24.75" customHeight="1" thickBot="1">
      <c r="A98" s="106" t="s">
        <v>121</v>
      </c>
      <c r="B98" s="107" t="s">
        <v>223</v>
      </c>
      <c r="C98" s="107" t="s">
        <v>318</v>
      </c>
      <c r="D98" s="266"/>
      <c r="E98" s="262" t="s">
        <v>432</v>
      </c>
      <c r="F98" s="262" t="s">
        <v>432</v>
      </c>
      <c r="G98" s="262" t="s">
        <v>432</v>
      </c>
      <c r="H98" s="262" t="s">
        <v>432</v>
      </c>
      <c r="I98" s="262" t="s">
        <v>432</v>
      </c>
      <c r="J98" s="262" t="s">
        <v>432</v>
      </c>
      <c r="K98" s="262" t="s">
        <v>432</v>
      </c>
      <c r="L98" s="262" t="s">
        <v>432</v>
      </c>
      <c r="M98" s="260" t="s">
        <v>432</v>
      </c>
      <c r="N98" s="260" t="s">
        <v>432</v>
      </c>
      <c r="O98" s="260" t="s">
        <v>432</v>
      </c>
      <c r="P98" s="260" t="s">
        <v>432</v>
      </c>
      <c r="Q98" s="260" t="s">
        <v>432</v>
      </c>
      <c r="R98" s="260" t="s">
        <v>432</v>
      </c>
      <c r="S98" s="260" t="s">
        <v>432</v>
      </c>
      <c r="T98" s="260" t="s">
        <v>432</v>
      </c>
      <c r="U98" s="260" t="s">
        <v>432</v>
      </c>
      <c r="V98" s="260" t="s">
        <v>432</v>
      </c>
      <c r="W98" s="260" t="s">
        <v>432</v>
      </c>
      <c r="X98" s="260" t="s">
        <v>432</v>
      </c>
      <c r="Y98" s="260" t="s">
        <v>432</v>
      </c>
      <c r="Z98" s="260" t="s">
        <v>432</v>
      </c>
      <c r="AA98" s="260" t="s">
        <v>432</v>
      </c>
      <c r="AB98" s="260" t="s">
        <v>432</v>
      </c>
      <c r="AC98" s="260" t="s">
        <v>432</v>
      </c>
      <c r="AD98" s="260" t="s">
        <v>432</v>
      </c>
      <c r="AE98" s="470"/>
      <c r="AF98" s="260" t="s">
        <v>411</v>
      </c>
      <c r="AG98" s="260" t="s">
        <v>411</v>
      </c>
      <c r="AH98" s="260" t="s">
        <v>411</v>
      </c>
      <c r="AI98" s="260" t="s">
        <v>411</v>
      </c>
      <c r="AJ98" s="260" t="s">
        <v>411</v>
      </c>
      <c r="AK98" s="260" t="s">
        <v>432</v>
      </c>
      <c r="AL98" s="249" t="s">
        <v>411</v>
      </c>
    </row>
    <row r="99" spans="1:38" s="10" customFormat="1" ht="24.75" customHeight="1" thickBot="1">
      <c r="A99" s="98" t="s">
        <v>125</v>
      </c>
      <c r="B99" s="98" t="s">
        <v>233</v>
      </c>
      <c r="C99" s="106" t="s">
        <v>288</v>
      </c>
      <c r="D99" s="136"/>
      <c r="E99" s="147">
        <v>0.18484581227923971</v>
      </c>
      <c r="F99" s="147">
        <v>4.5549665769736123</v>
      </c>
      <c r="G99" s="147" t="s">
        <v>411</v>
      </c>
      <c r="H99" s="488">
        <v>5.2780768704462631</v>
      </c>
      <c r="I99" s="147">
        <v>9.5895720000000004E-2</v>
      </c>
      <c r="J99" s="147">
        <v>0.14735196</v>
      </c>
      <c r="K99" s="147">
        <v>0.32277095999999994</v>
      </c>
      <c r="L99" s="147" t="s">
        <v>411</v>
      </c>
      <c r="M99" s="147" t="s">
        <v>411</v>
      </c>
      <c r="N99" s="147" t="s">
        <v>411</v>
      </c>
      <c r="O99" s="147" t="s">
        <v>411</v>
      </c>
      <c r="P99" s="147" t="s">
        <v>411</v>
      </c>
      <c r="Q99" s="147" t="s">
        <v>411</v>
      </c>
      <c r="R99" s="147" t="s">
        <v>411</v>
      </c>
      <c r="S99" s="147" t="s">
        <v>411</v>
      </c>
      <c r="T99" s="147" t="s">
        <v>411</v>
      </c>
      <c r="U99" s="147" t="s">
        <v>411</v>
      </c>
      <c r="V99" s="147" t="s">
        <v>411</v>
      </c>
      <c r="W99" s="147" t="s">
        <v>411</v>
      </c>
      <c r="X99" s="147" t="s">
        <v>411</v>
      </c>
      <c r="Y99" s="147" t="s">
        <v>411</v>
      </c>
      <c r="Z99" s="147" t="s">
        <v>411</v>
      </c>
      <c r="AA99" s="147" t="s">
        <v>411</v>
      </c>
      <c r="AB99" s="147" t="s">
        <v>411</v>
      </c>
      <c r="AC99" s="147" t="s">
        <v>411</v>
      </c>
      <c r="AD99" s="147" t="s">
        <v>411</v>
      </c>
      <c r="AE99" s="274"/>
      <c r="AF99" s="172" t="s">
        <v>411</v>
      </c>
      <c r="AG99" s="172" t="s">
        <v>411</v>
      </c>
      <c r="AH99" s="172" t="s">
        <v>411</v>
      </c>
      <c r="AI99" s="172" t="s">
        <v>411</v>
      </c>
      <c r="AJ99" s="172" t="s">
        <v>411</v>
      </c>
      <c r="AK99" s="172">
        <v>262.8</v>
      </c>
      <c r="AL99" s="149" t="s">
        <v>414</v>
      </c>
    </row>
    <row r="100" spans="1:38" s="10" customFormat="1" ht="24.75" customHeight="1" thickBot="1">
      <c r="A100" s="98" t="s">
        <v>125</v>
      </c>
      <c r="B100" s="98" t="s">
        <v>234</v>
      </c>
      <c r="C100" s="106" t="s">
        <v>287</v>
      </c>
      <c r="D100" s="136"/>
      <c r="E100" s="172">
        <v>1.4749328310441847E-2</v>
      </c>
      <c r="F100" s="172">
        <v>0.78122438713006015</v>
      </c>
      <c r="G100" s="172" t="s">
        <v>411</v>
      </c>
      <c r="H100" s="475">
        <v>0.55204680347755763</v>
      </c>
      <c r="I100" s="147">
        <v>1.8695900000000001E-2</v>
      </c>
      <c r="J100" s="147">
        <v>2.8928209999999999E-2</v>
      </c>
      <c r="K100" s="147">
        <v>6.2361890000000003E-2</v>
      </c>
      <c r="L100" s="147" t="s">
        <v>411</v>
      </c>
      <c r="M100" s="172" t="s">
        <v>411</v>
      </c>
      <c r="N100" s="172" t="s">
        <v>411</v>
      </c>
      <c r="O100" s="172" t="s">
        <v>411</v>
      </c>
      <c r="P100" s="172" t="s">
        <v>411</v>
      </c>
      <c r="Q100" s="172" t="s">
        <v>411</v>
      </c>
      <c r="R100" s="172" t="s">
        <v>411</v>
      </c>
      <c r="S100" s="172" t="s">
        <v>411</v>
      </c>
      <c r="T100" s="172" t="s">
        <v>411</v>
      </c>
      <c r="U100" s="172" t="s">
        <v>411</v>
      </c>
      <c r="V100" s="172" t="s">
        <v>411</v>
      </c>
      <c r="W100" s="172" t="s">
        <v>411</v>
      </c>
      <c r="X100" s="172" t="s">
        <v>411</v>
      </c>
      <c r="Y100" s="172" t="s">
        <v>411</v>
      </c>
      <c r="Z100" s="172" t="s">
        <v>411</v>
      </c>
      <c r="AA100" s="172" t="s">
        <v>411</v>
      </c>
      <c r="AB100" s="172" t="s">
        <v>411</v>
      </c>
      <c r="AC100" s="172" t="s">
        <v>411</v>
      </c>
      <c r="AD100" s="172" t="s">
        <v>411</v>
      </c>
      <c r="AE100" s="274"/>
      <c r="AF100" s="172" t="s">
        <v>411</v>
      </c>
      <c r="AG100" s="172" t="s">
        <v>411</v>
      </c>
      <c r="AH100" s="172" t="s">
        <v>411</v>
      </c>
      <c r="AI100" s="172" t="s">
        <v>411</v>
      </c>
      <c r="AJ100" s="172" t="s">
        <v>411</v>
      </c>
      <c r="AK100" s="172">
        <v>214.1</v>
      </c>
      <c r="AL100" s="149" t="s">
        <v>414</v>
      </c>
    </row>
    <row r="101" spans="1:38" s="10" customFormat="1" ht="24.75" customHeight="1" thickBot="1">
      <c r="A101" s="98" t="s">
        <v>125</v>
      </c>
      <c r="B101" s="98" t="s">
        <v>236</v>
      </c>
      <c r="C101" s="106" t="s">
        <v>280</v>
      </c>
      <c r="D101" s="136"/>
      <c r="E101" s="172">
        <v>4.7816940587084153E-3</v>
      </c>
      <c r="F101" s="172">
        <v>9.1168000000000013E-3</v>
      </c>
      <c r="G101" s="172" t="s">
        <v>411</v>
      </c>
      <c r="H101" s="475">
        <v>0.11725438384344425</v>
      </c>
      <c r="I101" s="147">
        <v>6.4226000000000007E-4</v>
      </c>
      <c r="J101" s="147">
        <v>1.9267799999999999E-3</v>
      </c>
      <c r="K101" s="147">
        <v>4.4958200000000002E-3</v>
      </c>
      <c r="L101" s="147" t="s">
        <v>411</v>
      </c>
      <c r="M101" s="172" t="s">
        <v>411</v>
      </c>
      <c r="N101" s="172" t="s">
        <v>411</v>
      </c>
      <c r="O101" s="172" t="s">
        <v>411</v>
      </c>
      <c r="P101" s="172" t="s">
        <v>411</v>
      </c>
      <c r="Q101" s="172" t="s">
        <v>411</v>
      </c>
      <c r="R101" s="172" t="s">
        <v>411</v>
      </c>
      <c r="S101" s="172" t="s">
        <v>411</v>
      </c>
      <c r="T101" s="172" t="s">
        <v>411</v>
      </c>
      <c r="U101" s="172" t="s">
        <v>411</v>
      </c>
      <c r="V101" s="172" t="s">
        <v>411</v>
      </c>
      <c r="W101" s="172" t="s">
        <v>411</v>
      </c>
      <c r="X101" s="172" t="s">
        <v>411</v>
      </c>
      <c r="Y101" s="172" t="s">
        <v>411</v>
      </c>
      <c r="Z101" s="172" t="s">
        <v>411</v>
      </c>
      <c r="AA101" s="172" t="s">
        <v>411</v>
      </c>
      <c r="AB101" s="172" t="s">
        <v>411</v>
      </c>
      <c r="AC101" s="172" t="s">
        <v>411</v>
      </c>
      <c r="AD101" s="172" t="s">
        <v>411</v>
      </c>
      <c r="AE101" s="274"/>
      <c r="AF101" s="172" t="s">
        <v>411</v>
      </c>
      <c r="AG101" s="172" t="s">
        <v>411</v>
      </c>
      <c r="AH101" s="172" t="s">
        <v>411</v>
      </c>
      <c r="AI101" s="172" t="s">
        <v>411</v>
      </c>
      <c r="AJ101" s="172" t="s">
        <v>411</v>
      </c>
      <c r="AK101" s="172">
        <v>40.700000000000003</v>
      </c>
      <c r="AL101" s="149" t="s">
        <v>414</v>
      </c>
    </row>
    <row r="102" spans="1:38" s="10" customFormat="1" ht="24.75" customHeight="1" thickBot="1">
      <c r="A102" s="98" t="s">
        <v>125</v>
      </c>
      <c r="B102" s="98" t="s">
        <v>237</v>
      </c>
      <c r="C102" s="106" t="s">
        <v>281</v>
      </c>
      <c r="D102" s="136"/>
      <c r="E102" s="172">
        <v>3.5279073550309709E-2</v>
      </c>
      <c r="F102" s="172">
        <v>0.347507556</v>
      </c>
      <c r="G102" s="172" t="s">
        <v>411</v>
      </c>
      <c r="H102" s="475">
        <v>1.8530039649003194</v>
      </c>
      <c r="I102" s="147">
        <v>2.9632079999999997E-3</v>
      </c>
      <c r="J102" s="147">
        <v>6.3064560000000006E-2</v>
      </c>
      <c r="K102" s="147">
        <v>0.41013563999999997</v>
      </c>
      <c r="L102" s="147" t="s">
        <v>411</v>
      </c>
      <c r="M102" s="172" t="s">
        <v>411</v>
      </c>
      <c r="N102" s="172" t="s">
        <v>411</v>
      </c>
      <c r="O102" s="172" t="s">
        <v>411</v>
      </c>
      <c r="P102" s="172" t="s">
        <v>411</v>
      </c>
      <c r="Q102" s="172" t="s">
        <v>411</v>
      </c>
      <c r="R102" s="172" t="s">
        <v>411</v>
      </c>
      <c r="S102" s="172" t="s">
        <v>411</v>
      </c>
      <c r="T102" s="172" t="s">
        <v>411</v>
      </c>
      <c r="U102" s="172" t="s">
        <v>411</v>
      </c>
      <c r="V102" s="172" t="s">
        <v>411</v>
      </c>
      <c r="W102" s="172" t="s">
        <v>411</v>
      </c>
      <c r="X102" s="172" t="s">
        <v>411</v>
      </c>
      <c r="Y102" s="172" t="s">
        <v>411</v>
      </c>
      <c r="Z102" s="172" t="s">
        <v>411</v>
      </c>
      <c r="AA102" s="172" t="s">
        <v>411</v>
      </c>
      <c r="AB102" s="172" t="s">
        <v>411</v>
      </c>
      <c r="AC102" s="172" t="s">
        <v>411</v>
      </c>
      <c r="AD102" s="172" t="s">
        <v>411</v>
      </c>
      <c r="AE102" s="274"/>
      <c r="AF102" s="172" t="s">
        <v>411</v>
      </c>
      <c r="AG102" s="172" t="s">
        <v>411</v>
      </c>
      <c r="AH102" s="172" t="s">
        <v>411</v>
      </c>
      <c r="AI102" s="172" t="s">
        <v>411</v>
      </c>
      <c r="AJ102" s="172" t="s">
        <v>411</v>
      </c>
      <c r="AK102" s="172">
        <v>429.9</v>
      </c>
      <c r="AL102" s="149" t="s">
        <v>414</v>
      </c>
    </row>
    <row r="103" spans="1:38" s="10" customFormat="1" ht="24.75" customHeight="1" thickBot="1">
      <c r="A103" s="98" t="s">
        <v>125</v>
      </c>
      <c r="B103" s="98" t="s">
        <v>235</v>
      </c>
      <c r="C103" s="106" t="s">
        <v>282</v>
      </c>
      <c r="D103" s="136"/>
      <c r="E103" s="172" t="s">
        <v>432</v>
      </c>
      <c r="F103" s="172" t="s">
        <v>432</v>
      </c>
      <c r="G103" s="172" t="s">
        <v>432</v>
      </c>
      <c r="H103" s="172" t="s">
        <v>432</v>
      </c>
      <c r="I103" s="172" t="s">
        <v>432</v>
      </c>
      <c r="J103" s="172" t="s">
        <v>432</v>
      </c>
      <c r="K103" s="172" t="s">
        <v>432</v>
      </c>
      <c r="L103" s="172" t="s">
        <v>432</v>
      </c>
      <c r="M103" s="172" t="s">
        <v>432</v>
      </c>
      <c r="N103" s="172" t="s">
        <v>432</v>
      </c>
      <c r="O103" s="172" t="s">
        <v>432</v>
      </c>
      <c r="P103" s="172" t="s">
        <v>432</v>
      </c>
      <c r="Q103" s="172" t="s">
        <v>432</v>
      </c>
      <c r="R103" s="172" t="s">
        <v>432</v>
      </c>
      <c r="S103" s="172" t="s">
        <v>432</v>
      </c>
      <c r="T103" s="172" t="s">
        <v>432</v>
      </c>
      <c r="U103" s="172" t="s">
        <v>432</v>
      </c>
      <c r="V103" s="172" t="s">
        <v>432</v>
      </c>
      <c r="W103" s="172" t="s">
        <v>432</v>
      </c>
      <c r="X103" s="172" t="s">
        <v>432</v>
      </c>
      <c r="Y103" s="172" t="s">
        <v>432</v>
      </c>
      <c r="Z103" s="172" t="s">
        <v>432</v>
      </c>
      <c r="AA103" s="172" t="s">
        <v>432</v>
      </c>
      <c r="AB103" s="172" t="s">
        <v>432</v>
      </c>
      <c r="AC103" s="172" t="s">
        <v>432</v>
      </c>
      <c r="AD103" s="172" t="s">
        <v>432</v>
      </c>
      <c r="AE103" s="274"/>
      <c r="AF103" s="172" t="s">
        <v>432</v>
      </c>
      <c r="AG103" s="172" t="s">
        <v>432</v>
      </c>
      <c r="AH103" s="172" t="s">
        <v>432</v>
      </c>
      <c r="AI103" s="172" t="s">
        <v>432</v>
      </c>
      <c r="AJ103" s="172" t="s">
        <v>432</v>
      </c>
      <c r="AK103" s="172" t="s">
        <v>432</v>
      </c>
      <c r="AL103" s="149" t="s">
        <v>414</v>
      </c>
    </row>
    <row r="104" spans="1:38" s="10" customFormat="1" ht="24.75" customHeight="1" thickBot="1">
      <c r="A104" s="98" t="s">
        <v>125</v>
      </c>
      <c r="B104" s="98" t="s">
        <v>361</v>
      </c>
      <c r="C104" s="106" t="s">
        <v>283</v>
      </c>
      <c r="D104" s="136"/>
      <c r="E104" s="172">
        <v>1.1835932928897586E-3</v>
      </c>
      <c r="F104" s="172">
        <v>5.1887000000000001E-3</v>
      </c>
      <c r="G104" s="172" t="s">
        <v>411</v>
      </c>
      <c r="H104" s="172">
        <v>2.9023500996738422E-2</v>
      </c>
      <c r="I104" s="147">
        <v>1.5914000000000002E-4</v>
      </c>
      <c r="J104" s="147">
        <v>4.7741999999999999E-4</v>
      </c>
      <c r="K104" s="147">
        <v>1.1139800000000001E-3</v>
      </c>
      <c r="L104" s="147" t="s">
        <v>411</v>
      </c>
      <c r="M104" s="172" t="s">
        <v>411</v>
      </c>
      <c r="N104" s="172" t="s">
        <v>411</v>
      </c>
      <c r="O104" s="172" t="s">
        <v>411</v>
      </c>
      <c r="P104" s="172" t="s">
        <v>411</v>
      </c>
      <c r="Q104" s="172" t="s">
        <v>411</v>
      </c>
      <c r="R104" s="172" t="s">
        <v>411</v>
      </c>
      <c r="S104" s="172" t="s">
        <v>411</v>
      </c>
      <c r="T104" s="172" t="s">
        <v>411</v>
      </c>
      <c r="U104" s="172" t="s">
        <v>411</v>
      </c>
      <c r="V104" s="172" t="s">
        <v>411</v>
      </c>
      <c r="W104" s="172" t="s">
        <v>411</v>
      </c>
      <c r="X104" s="172" t="s">
        <v>411</v>
      </c>
      <c r="Y104" s="172" t="s">
        <v>411</v>
      </c>
      <c r="Z104" s="172" t="s">
        <v>411</v>
      </c>
      <c r="AA104" s="172" t="s">
        <v>411</v>
      </c>
      <c r="AB104" s="172" t="s">
        <v>411</v>
      </c>
      <c r="AC104" s="172" t="s">
        <v>411</v>
      </c>
      <c r="AD104" s="172" t="s">
        <v>411</v>
      </c>
      <c r="AE104" s="274"/>
      <c r="AF104" s="172" t="s">
        <v>411</v>
      </c>
      <c r="AG104" s="172" t="s">
        <v>411</v>
      </c>
      <c r="AH104" s="172" t="s">
        <v>411</v>
      </c>
      <c r="AI104" s="172" t="s">
        <v>411</v>
      </c>
      <c r="AJ104" s="172" t="s">
        <v>411</v>
      </c>
      <c r="AK104" s="172">
        <v>8.9</v>
      </c>
      <c r="AL104" s="149" t="s">
        <v>414</v>
      </c>
    </row>
    <row r="105" spans="1:38" s="10" customFormat="1" ht="24.75" customHeight="1" thickBot="1">
      <c r="A105" s="98" t="s">
        <v>125</v>
      </c>
      <c r="B105" s="98" t="s">
        <v>362</v>
      </c>
      <c r="C105" s="106" t="s">
        <v>284</v>
      </c>
      <c r="D105" s="136"/>
      <c r="E105" s="172">
        <v>9.3774277972602741E-3</v>
      </c>
      <c r="F105" s="172">
        <v>9.9607500000000015E-2</v>
      </c>
      <c r="G105" s="172" t="s">
        <v>411</v>
      </c>
      <c r="H105" s="172">
        <v>0.26716148924266148</v>
      </c>
      <c r="I105" s="147">
        <v>2.8999600000000005E-3</v>
      </c>
      <c r="J105" s="147">
        <v>4.5570800000000007E-3</v>
      </c>
      <c r="K105" s="147">
        <v>9.9427200000000021E-3</v>
      </c>
      <c r="L105" s="147" t="s">
        <v>411</v>
      </c>
      <c r="M105" s="172" t="s">
        <v>411</v>
      </c>
      <c r="N105" s="172" t="s">
        <v>411</v>
      </c>
      <c r="O105" s="172" t="s">
        <v>411</v>
      </c>
      <c r="P105" s="172" t="s">
        <v>411</v>
      </c>
      <c r="Q105" s="172" t="s">
        <v>411</v>
      </c>
      <c r="R105" s="172" t="s">
        <v>411</v>
      </c>
      <c r="S105" s="172" t="s">
        <v>411</v>
      </c>
      <c r="T105" s="172" t="s">
        <v>411</v>
      </c>
      <c r="U105" s="172" t="s">
        <v>411</v>
      </c>
      <c r="V105" s="172" t="s">
        <v>411</v>
      </c>
      <c r="W105" s="172" t="s">
        <v>411</v>
      </c>
      <c r="X105" s="172" t="s">
        <v>411</v>
      </c>
      <c r="Y105" s="172" t="s">
        <v>411</v>
      </c>
      <c r="Z105" s="172" t="s">
        <v>411</v>
      </c>
      <c r="AA105" s="172" t="s">
        <v>411</v>
      </c>
      <c r="AB105" s="172" t="s">
        <v>411</v>
      </c>
      <c r="AC105" s="172" t="s">
        <v>411</v>
      </c>
      <c r="AD105" s="172" t="s">
        <v>411</v>
      </c>
      <c r="AE105" s="274"/>
      <c r="AF105" s="172" t="s">
        <v>411</v>
      </c>
      <c r="AG105" s="172" t="s">
        <v>411</v>
      </c>
      <c r="AH105" s="172" t="s">
        <v>411</v>
      </c>
      <c r="AI105" s="172" t="s">
        <v>411</v>
      </c>
      <c r="AJ105" s="172" t="s">
        <v>411</v>
      </c>
      <c r="AK105" s="172">
        <v>23.3</v>
      </c>
      <c r="AL105" s="149" t="s">
        <v>414</v>
      </c>
    </row>
    <row r="106" spans="1:38" s="10" customFormat="1" ht="24.75" customHeight="1" thickBot="1">
      <c r="A106" s="98" t="s">
        <v>125</v>
      </c>
      <c r="B106" s="98" t="s">
        <v>256</v>
      </c>
      <c r="C106" s="106" t="s">
        <v>285</v>
      </c>
      <c r="D106" s="136"/>
      <c r="E106" s="172" t="s">
        <v>432</v>
      </c>
      <c r="F106" s="172" t="s">
        <v>432</v>
      </c>
      <c r="G106" s="172" t="s">
        <v>432</v>
      </c>
      <c r="H106" s="172" t="s">
        <v>432</v>
      </c>
      <c r="I106" s="172" t="s">
        <v>432</v>
      </c>
      <c r="J106" s="172" t="s">
        <v>432</v>
      </c>
      <c r="K106" s="172" t="s">
        <v>432</v>
      </c>
      <c r="L106" s="172" t="s">
        <v>432</v>
      </c>
      <c r="M106" s="172" t="s">
        <v>432</v>
      </c>
      <c r="N106" s="172" t="s">
        <v>432</v>
      </c>
      <c r="O106" s="172" t="s">
        <v>432</v>
      </c>
      <c r="P106" s="172" t="s">
        <v>432</v>
      </c>
      <c r="Q106" s="172" t="s">
        <v>432</v>
      </c>
      <c r="R106" s="172" t="s">
        <v>432</v>
      </c>
      <c r="S106" s="172" t="s">
        <v>432</v>
      </c>
      <c r="T106" s="172" t="s">
        <v>432</v>
      </c>
      <c r="U106" s="172" t="s">
        <v>432</v>
      </c>
      <c r="V106" s="172" t="s">
        <v>432</v>
      </c>
      <c r="W106" s="172" t="s">
        <v>432</v>
      </c>
      <c r="X106" s="172" t="s">
        <v>432</v>
      </c>
      <c r="Y106" s="172" t="s">
        <v>432</v>
      </c>
      <c r="Z106" s="172" t="s">
        <v>432</v>
      </c>
      <c r="AA106" s="172" t="s">
        <v>432</v>
      </c>
      <c r="AB106" s="172" t="s">
        <v>432</v>
      </c>
      <c r="AC106" s="172" t="s">
        <v>432</v>
      </c>
      <c r="AD106" s="172" t="s">
        <v>432</v>
      </c>
      <c r="AE106" s="274"/>
      <c r="AF106" s="172" t="s">
        <v>432</v>
      </c>
      <c r="AG106" s="172" t="s">
        <v>432</v>
      </c>
      <c r="AH106" s="172" t="s">
        <v>432</v>
      </c>
      <c r="AI106" s="172" t="s">
        <v>432</v>
      </c>
      <c r="AJ106" s="172" t="s">
        <v>432</v>
      </c>
      <c r="AK106" s="172" t="s">
        <v>432</v>
      </c>
      <c r="AL106" s="149" t="s">
        <v>414</v>
      </c>
    </row>
    <row r="107" spans="1:38" s="10" customFormat="1" ht="24.75" customHeight="1" thickBot="1">
      <c r="A107" s="98" t="s">
        <v>125</v>
      </c>
      <c r="B107" s="98" t="s">
        <v>363</v>
      </c>
      <c r="C107" s="106" t="s">
        <v>340</v>
      </c>
      <c r="D107" s="136"/>
      <c r="E107" s="172">
        <v>1.5819323791232878E-2</v>
      </c>
      <c r="F107" s="172">
        <v>0.36681150000000001</v>
      </c>
      <c r="G107" s="172" t="s">
        <v>411</v>
      </c>
      <c r="H107" s="172">
        <v>0.48811415362027388</v>
      </c>
      <c r="I107" s="147">
        <v>6.6692999999999995E-3</v>
      </c>
      <c r="J107" s="147">
        <v>8.8923999999999989E-2</v>
      </c>
      <c r="K107" s="147">
        <v>0.42238900000000001</v>
      </c>
      <c r="L107" s="147" t="s">
        <v>411</v>
      </c>
      <c r="M107" s="172" t="s">
        <v>411</v>
      </c>
      <c r="N107" s="172" t="s">
        <v>411</v>
      </c>
      <c r="O107" s="172" t="s">
        <v>411</v>
      </c>
      <c r="P107" s="172" t="s">
        <v>411</v>
      </c>
      <c r="Q107" s="172" t="s">
        <v>411</v>
      </c>
      <c r="R107" s="172" t="s">
        <v>411</v>
      </c>
      <c r="S107" s="172" t="s">
        <v>411</v>
      </c>
      <c r="T107" s="172" t="s">
        <v>411</v>
      </c>
      <c r="U107" s="172" t="s">
        <v>411</v>
      </c>
      <c r="V107" s="172" t="s">
        <v>411</v>
      </c>
      <c r="W107" s="172" t="s">
        <v>411</v>
      </c>
      <c r="X107" s="172" t="s">
        <v>411</v>
      </c>
      <c r="Y107" s="172" t="s">
        <v>411</v>
      </c>
      <c r="Z107" s="172" t="s">
        <v>411</v>
      </c>
      <c r="AA107" s="172" t="s">
        <v>411</v>
      </c>
      <c r="AB107" s="172" t="s">
        <v>411</v>
      </c>
      <c r="AC107" s="172" t="s">
        <v>411</v>
      </c>
      <c r="AD107" s="172" t="s">
        <v>411</v>
      </c>
      <c r="AE107" s="274"/>
      <c r="AF107" s="172" t="s">
        <v>411</v>
      </c>
      <c r="AG107" s="172" t="s">
        <v>411</v>
      </c>
      <c r="AH107" s="172" t="s">
        <v>411</v>
      </c>
      <c r="AI107" s="172" t="s">
        <v>411</v>
      </c>
      <c r="AJ107" s="172" t="s">
        <v>411</v>
      </c>
      <c r="AK107" s="172">
        <v>2223.1</v>
      </c>
      <c r="AL107" s="149" t="s">
        <v>414</v>
      </c>
    </row>
    <row r="108" spans="1:38" s="10" customFormat="1" ht="24.75" customHeight="1" thickBot="1">
      <c r="A108" s="98" t="s">
        <v>125</v>
      </c>
      <c r="B108" s="98" t="s">
        <v>364</v>
      </c>
      <c r="C108" s="106" t="s">
        <v>341</v>
      </c>
      <c r="D108" s="136"/>
      <c r="E108" s="172">
        <v>7.2815148000000005E-3</v>
      </c>
      <c r="F108" s="172">
        <v>0.13568039999999998</v>
      </c>
      <c r="G108" s="172" t="s">
        <v>411</v>
      </c>
      <c r="H108" s="172">
        <v>0.15039669820000001</v>
      </c>
      <c r="I108" s="147">
        <v>2.5125999999999998E-3</v>
      </c>
      <c r="J108" s="147">
        <v>2.5126000000000002E-2</v>
      </c>
      <c r="K108" s="147">
        <v>5.0252000000000005E-2</v>
      </c>
      <c r="L108" s="147" t="s">
        <v>411</v>
      </c>
      <c r="M108" s="172" t="s">
        <v>411</v>
      </c>
      <c r="N108" s="172" t="s">
        <v>411</v>
      </c>
      <c r="O108" s="172" t="s">
        <v>411</v>
      </c>
      <c r="P108" s="172" t="s">
        <v>411</v>
      </c>
      <c r="Q108" s="172" t="s">
        <v>411</v>
      </c>
      <c r="R108" s="172" t="s">
        <v>411</v>
      </c>
      <c r="S108" s="172" t="s">
        <v>411</v>
      </c>
      <c r="T108" s="172" t="s">
        <v>411</v>
      </c>
      <c r="U108" s="172" t="s">
        <v>411</v>
      </c>
      <c r="V108" s="172" t="s">
        <v>411</v>
      </c>
      <c r="W108" s="172" t="s">
        <v>411</v>
      </c>
      <c r="X108" s="172" t="s">
        <v>411</v>
      </c>
      <c r="Y108" s="172" t="s">
        <v>411</v>
      </c>
      <c r="Z108" s="172" t="s">
        <v>411</v>
      </c>
      <c r="AA108" s="172" t="s">
        <v>411</v>
      </c>
      <c r="AB108" s="172" t="s">
        <v>411</v>
      </c>
      <c r="AC108" s="172" t="s">
        <v>411</v>
      </c>
      <c r="AD108" s="172" t="s">
        <v>411</v>
      </c>
      <c r="AE108" s="274"/>
      <c r="AF108" s="172" t="s">
        <v>411</v>
      </c>
      <c r="AG108" s="172" t="s">
        <v>411</v>
      </c>
      <c r="AH108" s="172" t="s">
        <v>411</v>
      </c>
      <c r="AI108" s="172" t="s">
        <v>411</v>
      </c>
      <c r="AJ108" s="172" t="s">
        <v>411</v>
      </c>
      <c r="AK108" s="172">
        <v>1256.3</v>
      </c>
      <c r="AL108" s="149" t="s">
        <v>414</v>
      </c>
    </row>
    <row r="109" spans="1:38" s="10" customFormat="1" ht="24.75" customHeight="1" thickBot="1">
      <c r="A109" s="98" t="s">
        <v>125</v>
      </c>
      <c r="B109" s="98" t="s">
        <v>365</v>
      </c>
      <c r="C109" s="106" t="s">
        <v>323</v>
      </c>
      <c r="D109" s="136"/>
      <c r="E109" s="172">
        <v>2.1303119232876714E-4</v>
      </c>
      <c r="F109" s="172">
        <v>4.9388999999999995E-3</v>
      </c>
      <c r="G109" s="172" t="s">
        <v>411</v>
      </c>
      <c r="H109" s="172">
        <v>6.1287435331506841E-3</v>
      </c>
      <c r="I109" s="147">
        <v>2.0199999999999998E-4</v>
      </c>
      <c r="J109" s="147">
        <v>1.111E-3</v>
      </c>
      <c r="K109" s="147">
        <v>1.111E-3</v>
      </c>
      <c r="L109" s="147" t="s">
        <v>411</v>
      </c>
      <c r="M109" s="172" t="s">
        <v>411</v>
      </c>
      <c r="N109" s="172" t="s">
        <v>411</v>
      </c>
      <c r="O109" s="172" t="s">
        <v>411</v>
      </c>
      <c r="P109" s="172" t="s">
        <v>411</v>
      </c>
      <c r="Q109" s="172" t="s">
        <v>411</v>
      </c>
      <c r="R109" s="172" t="s">
        <v>411</v>
      </c>
      <c r="S109" s="172" t="s">
        <v>411</v>
      </c>
      <c r="T109" s="172" t="s">
        <v>411</v>
      </c>
      <c r="U109" s="172" t="s">
        <v>411</v>
      </c>
      <c r="V109" s="172" t="s">
        <v>411</v>
      </c>
      <c r="W109" s="172" t="s">
        <v>411</v>
      </c>
      <c r="X109" s="172" t="s">
        <v>411</v>
      </c>
      <c r="Y109" s="172" t="s">
        <v>411</v>
      </c>
      <c r="Z109" s="172" t="s">
        <v>411</v>
      </c>
      <c r="AA109" s="172" t="s">
        <v>411</v>
      </c>
      <c r="AB109" s="172" t="s">
        <v>411</v>
      </c>
      <c r="AC109" s="172" t="s">
        <v>411</v>
      </c>
      <c r="AD109" s="172" t="s">
        <v>411</v>
      </c>
      <c r="AE109" s="274"/>
      <c r="AF109" s="172" t="s">
        <v>411</v>
      </c>
      <c r="AG109" s="172" t="s">
        <v>411</v>
      </c>
      <c r="AH109" s="172" t="s">
        <v>411</v>
      </c>
      <c r="AI109" s="172" t="s">
        <v>411</v>
      </c>
      <c r="AJ109" s="172" t="s">
        <v>411</v>
      </c>
      <c r="AK109" s="172">
        <v>10.1</v>
      </c>
      <c r="AL109" s="149" t="s">
        <v>414</v>
      </c>
    </row>
    <row r="110" spans="1:38" s="10" customFormat="1" ht="24.75" customHeight="1" thickBot="1">
      <c r="A110" s="98" t="s">
        <v>125</v>
      </c>
      <c r="B110" s="98" t="s">
        <v>366</v>
      </c>
      <c r="C110" s="106" t="s">
        <v>324</v>
      </c>
      <c r="D110" s="136"/>
      <c r="E110" s="172">
        <v>5.2507014312328762E-4</v>
      </c>
      <c r="F110" s="172">
        <v>2.99268E-2</v>
      </c>
      <c r="G110" s="172" t="s">
        <v>411</v>
      </c>
      <c r="H110" s="172">
        <v>1.4818698518794518E-2</v>
      </c>
      <c r="I110" s="147">
        <v>1.3500000000000001E-3</v>
      </c>
      <c r="J110" s="147">
        <v>9.8280000000000017E-3</v>
      </c>
      <c r="K110" s="147">
        <v>9.8280000000000017E-3</v>
      </c>
      <c r="L110" s="147" t="s">
        <v>411</v>
      </c>
      <c r="M110" s="172" t="s">
        <v>411</v>
      </c>
      <c r="N110" s="172" t="s">
        <v>411</v>
      </c>
      <c r="O110" s="172" t="s">
        <v>411</v>
      </c>
      <c r="P110" s="172" t="s">
        <v>411</v>
      </c>
      <c r="Q110" s="172" t="s">
        <v>411</v>
      </c>
      <c r="R110" s="172" t="s">
        <v>411</v>
      </c>
      <c r="S110" s="172" t="s">
        <v>411</v>
      </c>
      <c r="T110" s="172" t="s">
        <v>411</v>
      </c>
      <c r="U110" s="172" t="s">
        <v>411</v>
      </c>
      <c r="V110" s="172" t="s">
        <v>411</v>
      </c>
      <c r="W110" s="172" t="s">
        <v>411</v>
      </c>
      <c r="X110" s="172" t="s">
        <v>411</v>
      </c>
      <c r="Y110" s="172" t="s">
        <v>411</v>
      </c>
      <c r="Z110" s="172" t="s">
        <v>411</v>
      </c>
      <c r="AA110" s="172" t="s">
        <v>411</v>
      </c>
      <c r="AB110" s="172" t="s">
        <v>411</v>
      </c>
      <c r="AC110" s="172" t="s">
        <v>411</v>
      </c>
      <c r="AD110" s="172" t="s">
        <v>411</v>
      </c>
      <c r="AE110" s="274"/>
      <c r="AF110" s="172" t="s">
        <v>411</v>
      </c>
      <c r="AG110" s="172" t="s">
        <v>411</v>
      </c>
      <c r="AH110" s="172" t="s">
        <v>411</v>
      </c>
      <c r="AI110" s="172" t="s">
        <v>411</v>
      </c>
      <c r="AJ110" s="172" t="s">
        <v>411</v>
      </c>
      <c r="AK110" s="172">
        <v>61.2</v>
      </c>
      <c r="AL110" s="149" t="s">
        <v>414</v>
      </c>
    </row>
    <row r="111" spans="1:38" s="10" customFormat="1" ht="24.75" customHeight="1" thickBot="1">
      <c r="A111" s="98" t="s">
        <v>125</v>
      </c>
      <c r="B111" s="98" t="s">
        <v>367</v>
      </c>
      <c r="C111" s="106" t="s">
        <v>286</v>
      </c>
      <c r="D111" s="136"/>
      <c r="E111" s="172">
        <v>5.8653706285714266E-3</v>
      </c>
      <c r="F111" s="172">
        <v>0.1719726</v>
      </c>
      <c r="G111" s="172" t="s">
        <v>411</v>
      </c>
      <c r="H111" s="172">
        <v>9.9681607028571428E-2</v>
      </c>
      <c r="I111" s="147">
        <v>3.5439999999999999E-4</v>
      </c>
      <c r="J111" s="147">
        <v>7.0879999999999999E-4</v>
      </c>
      <c r="K111" s="147">
        <v>1.5947999999999997E-3</v>
      </c>
      <c r="L111" s="147" t="s">
        <v>411</v>
      </c>
      <c r="M111" s="172" t="s">
        <v>411</v>
      </c>
      <c r="N111" s="172" t="s">
        <v>411</v>
      </c>
      <c r="O111" s="172" t="s">
        <v>411</v>
      </c>
      <c r="P111" s="172" t="s">
        <v>411</v>
      </c>
      <c r="Q111" s="172" t="s">
        <v>411</v>
      </c>
      <c r="R111" s="172" t="s">
        <v>411</v>
      </c>
      <c r="S111" s="172" t="s">
        <v>411</v>
      </c>
      <c r="T111" s="172" t="s">
        <v>411</v>
      </c>
      <c r="U111" s="172" t="s">
        <v>411</v>
      </c>
      <c r="V111" s="172" t="s">
        <v>411</v>
      </c>
      <c r="W111" s="172" t="s">
        <v>411</v>
      </c>
      <c r="X111" s="172" t="s">
        <v>411</v>
      </c>
      <c r="Y111" s="172" t="s">
        <v>411</v>
      </c>
      <c r="Z111" s="172" t="s">
        <v>411</v>
      </c>
      <c r="AA111" s="172" t="s">
        <v>411</v>
      </c>
      <c r="AB111" s="172" t="s">
        <v>411</v>
      </c>
      <c r="AC111" s="172" t="s">
        <v>411</v>
      </c>
      <c r="AD111" s="172" t="s">
        <v>411</v>
      </c>
      <c r="AE111" s="274"/>
      <c r="AF111" s="172" t="s">
        <v>411</v>
      </c>
      <c r="AG111" s="172" t="s">
        <v>411</v>
      </c>
      <c r="AH111" s="172" t="s">
        <v>411</v>
      </c>
      <c r="AI111" s="172" t="s">
        <v>411</v>
      </c>
      <c r="AJ111" s="172" t="s">
        <v>411</v>
      </c>
      <c r="AK111" s="171">
        <v>88.6</v>
      </c>
      <c r="AL111" s="149" t="s">
        <v>414</v>
      </c>
    </row>
    <row r="112" spans="1:38" s="10" customFormat="1" ht="24.75" customHeight="1" thickBot="1">
      <c r="A112" s="98" t="s">
        <v>135</v>
      </c>
      <c r="B112" s="98" t="s">
        <v>304</v>
      </c>
      <c r="C112" s="106" t="s">
        <v>305</v>
      </c>
      <c r="D112" s="93"/>
      <c r="E112" s="172">
        <v>0.77600000000000002</v>
      </c>
      <c r="F112" s="172" t="s">
        <v>411</v>
      </c>
      <c r="G112" s="172" t="s">
        <v>411</v>
      </c>
      <c r="H112" s="172">
        <v>0.97</v>
      </c>
      <c r="I112" s="147" t="s">
        <v>411</v>
      </c>
      <c r="J112" s="147" t="s">
        <v>411</v>
      </c>
      <c r="K112" s="147" t="s">
        <v>411</v>
      </c>
      <c r="L112" s="147" t="s">
        <v>411</v>
      </c>
      <c r="M112" s="172" t="s">
        <v>411</v>
      </c>
      <c r="N112" s="172" t="s">
        <v>411</v>
      </c>
      <c r="O112" s="172" t="s">
        <v>411</v>
      </c>
      <c r="P112" s="172" t="s">
        <v>411</v>
      </c>
      <c r="Q112" s="172" t="s">
        <v>411</v>
      </c>
      <c r="R112" s="172" t="s">
        <v>411</v>
      </c>
      <c r="S112" s="172" t="s">
        <v>411</v>
      </c>
      <c r="T112" s="172" t="s">
        <v>411</v>
      </c>
      <c r="U112" s="172" t="s">
        <v>411</v>
      </c>
      <c r="V112" s="172" t="s">
        <v>411</v>
      </c>
      <c r="W112" s="172" t="s">
        <v>411</v>
      </c>
      <c r="X112" s="172" t="s">
        <v>411</v>
      </c>
      <c r="Y112" s="172" t="s">
        <v>411</v>
      </c>
      <c r="Z112" s="172" t="s">
        <v>411</v>
      </c>
      <c r="AA112" s="172" t="s">
        <v>411</v>
      </c>
      <c r="AB112" s="172" t="s">
        <v>411</v>
      </c>
      <c r="AC112" s="172" t="s">
        <v>411</v>
      </c>
      <c r="AD112" s="172" t="s">
        <v>411</v>
      </c>
      <c r="AE112" s="274"/>
      <c r="AF112" s="172" t="s">
        <v>411</v>
      </c>
      <c r="AG112" s="172" t="s">
        <v>411</v>
      </c>
      <c r="AH112" s="172" t="s">
        <v>411</v>
      </c>
      <c r="AI112" s="172" t="s">
        <v>411</v>
      </c>
      <c r="AJ112" s="172" t="s">
        <v>411</v>
      </c>
      <c r="AK112" s="214">
        <v>19400000</v>
      </c>
      <c r="AL112" s="149" t="s">
        <v>422</v>
      </c>
    </row>
    <row r="113" spans="1:38" s="10" customFormat="1" ht="24.75" customHeight="1" thickBot="1">
      <c r="A113" s="98" t="s">
        <v>135</v>
      </c>
      <c r="B113" s="88" t="s">
        <v>253</v>
      </c>
      <c r="C113" s="108" t="s">
        <v>142</v>
      </c>
      <c r="D113" s="93"/>
      <c r="E113" s="172">
        <v>0.95657898350424009</v>
      </c>
      <c r="F113" s="172" t="s">
        <v>433</v>
      </c>
      <c r="G113" s="172" t="s">
        <v>411</v>
      </c>
      <c r="H113" s="172">
        <v>3.1901629870956394</v>
      </c>
      <c r="I113" s="147" t="s">
        <v>411</v>
      </c>
      <c r="J113" s="147" t="s">
        <v>411</v>
      </c>
      <c r="K113" s="147" t="s">
        <v>411</v>
      </c>
      <c r="L113" s="147" t="s">
        <v>411</v>
      </c>
      <c r="M113" s="172" t="s">
        <v>411</v>
      </c>
      <c r="N113" s="172" t="s">
        <v>411</v>
      </c>
      <c r="O113" s="172" t="s">
        <v>411</v>
      </c>
      <c r="P113" s="172" t="s">
        <v>411</v>
      </c>
      <c r="Q113" s="172" t="s">
        <v>411</v>
      </c>
      <c r="R113" s="172" t="s">
        <v>411</v>
      </c>
      <c r="S113" s="172" t="s">
        <v>411</v>
      </c>
      <c r="T113" s="172" t="s">
        <v>411</v>
      </c>
      <c r="U113" s="172" t="s">
        <v>411</v>
      </c>
      <c r="V113" s="172" t="s">
        <v>411</v>
      </c>
      <c r="W113" s="172" t="s">
        <v>411</v>
      </c>
      <c r="X113" s="172" t="s">
        <v>411</v>
      </c>
      <c r="Y113" s="172" t="s">
        <v>411</v>
      </c>
      <c r="Z113" s="172" t="s">
        <v>411</v>
      </c>
      <c r="AA113" s="172" t="s">
        <v>411</v>
      </c>
      <c r="AB113" s="172" t="s">
        <v>411</v>
      </c>
      <c r="AC113" s="172" t="s">
        <v>411</v>
      </c>
      <c r="AD113" s="172" t="s">
        <v>411</v>
      </c>
      <c r="AE113" s="274"/>
      <c r="AF113" s="172" t="s">
        <v>411</v>
      </c>
      <c r="AG113" s="172" t="s">
        <v>411</v>
      </c>
      <c r="AH113" s="172" t="s">
        <v>411</v>
      </c>
      <c r="AI113" s="172" t="s">
        <v>411</v>
      </c>
      <c r="AJ113" s="172" t="s">
        <v>411</v>
      </c>
      <c r="AK113" s="172" t="s">
        <v>433</v>
      </c>
      <c r="AL113" s="149"/>
    </row>
    <row r="114" spans="1:38" s="10" customFormat="1" ht="24.75" customHeight="1" thickBot="1">
      <c r="A114" s="98" t="s">
        <v>135</v>
      </c>
      <c r="B114" s="88" t="s">
        <v>254</v>
      </c>
      <c r="C114" s="108" t="s">
        <v>143</v>
      </c>
      <c r="D114" s="93"/>
      <c r="E114" s="172" t="s">
        <v>432</v>
      </c>
      <c r="F114" s="172" t="s">
        <v>411</v>
      </c>
      <c r="G114" s="172" t="s">
        <v>411</v>
      </c>
      <c r="H114" s="172" t="s">
        <v>432</v>
      </c>
      <c r="I114" s="147" t="s">
        <v>411</v>
      </c>
      <c r="J114" s="147" t="s">
        <v>411</v>
      </c>
      <c r="K114" s="147" t="s">
        <v>411</v>
      </c>
      <c r="L114" s="147" t="s">
        <v>411</v>
      </c>
      <c r="M114" s="172" t="s">
        <v>411</v>
      </c>
      <c r="N114" s="172" t="s">
        <v>411</v>
      </c>
      <c r="O114" s="172" t="s">
        <v>411</v>
      </c>
      <c r="P114" s="172" t="s">
        <v>411</v>
      </c>
      <c r="Q114" s="172" t="s">
        <v>411</v>
      </c>
      <c r="R114" s="172" t="s">
        <v>411</v>
      </c>
      <c r="S114" s="172" t="s">
        <v>411</v>
      </c>
      <c r="T114" s="172" t="s">
        <v>411</v>
      </c>
      <c r="U114" s="172" t="s">
        <v>411</v>
      </c>
      <c r="V114" s="172" t="s">
        <v>411</v>
      </c>
      <c r="W114" s="172" t="s">
        <v>411</v>
      </c>
      <c r="X114" s="172" t="s">
        <v>411</v>
      </c>
      <c r="Y114" s="172" t="s">
        <v>411</v>
      </c>
      <c r="Z114" s="172" t="s">
        <v>411</v>
      </c>
      <c r="AA114" s="172" t="s">
        <v>411</v>
      </c>
      <c r="AB114" s="172" t="s">
        <v>411</v>
      </c>
      <c r="AC114" s="172" t="s">
        <v>411</v>
      </c>
      <c r="AD114" s="172" t="s">
        <v>411</v>
      </c>
      <c r="AE114" s="274"/>
      <c r="AF114" s="172" t="s">
        <v>411</v>
      </c>
      <c r="AG114" s="172" t="s">
        <v>411</v>
      </c>
      <c r="AH114" s="172" t="s">
        <v>411</v>
      </c>
      <c r="AI114" s="172" t="s">
        <v>411</v>
      </c>
      <c r="AJ114" s="172" t="s">
        <v>411</v>
      </c>
      <c r="AK114" s="172" t="s">
        <v>431</v>
      </c>
      <c r="AL114" s="149"/>
    </row>
    <row r="115" spans="1:38" s="10" customFormat="1" ht="24.75" customHeight="1" thickBot="1">
      <c r="A115" s="98" t="s">
        <v>135</v>
      </c>
      <c r="B115" s="88" t="s">
        <v>255</v>
      </c>
      <c r="C115" s="108" t="s">
        <v>368</v>
      </c>
      <c r="D115" s="93"/>
      <c r="E115" s="172" t="s">
        <v>411</v>
      </c>
      <c r="F115" s="172" t="s">
        <v>411</v>
      </c>
      <c r="G115" s="172" t="s">
        <v>411</v>
      </c>
      <c r="H115" s="172" t="s">
        <v>411</v>
      </c>
      <c r="I115" s="147" t="s">
        <v>411</v>
      </c>
      <c r="J115" s="147" t="s">
        <v>411</v>
      </c>
      <c r="K115" s="147" t="s">
        <v>411</v>
      </c>
      <c r="L115" s="147" t="s">
        <v>411</v>
      </c>
      <c r="M115" s="172" t="s">
        <v>411</v>
      </c>
      <c r="N115" s="172" t="s">
        <v>411</v>
      </c>
      <c r="O115" s="172" t="s">
        <v>411</v>
      </c>
      <c r="P115" s="172" t="s">
        <v>411</v>
      </c>
      <c r="Q115" s="172" t="s">
        <v>411</v>
      </c>
      <c r="R115" s="172" t="s">
        <v>411</v>
      </c>
      <c r="S115" s="172" t="s">
        <v>411</v>
      </c>
      <c r="T115" s="172" t="s">
        <v>411</v>
      </c>
      <c r="U115" s="172" t="s">
        <v>411</v>
      </c>
      <c r="V115" s="172" t="s">
        <v>411</v>
      </c>
      <c r="W115" s="172" t="s">
        <v>411</v>
      </c>
      <c r="X115" s="172" t="s">
        <v>411</v>
      </c>
      <c r="Y115" s="172" t="s">
        <v>411</v>
      </c>
      <c r="Z115" s="172" t="s">
        <v>411</v>
      </c>
      <c r="AA115" s="172" t="s">
        <v>411</v>
      </c>
      <c r="AB115" s="172" t="s">
        <v>411</v>
      </c>
      <c r="AC115" s="172" t="s">
        <v>411</v>
      </c>
      <c r="AD115" s="172" t="s">
        <v>411</v>
      </c>
      <c r="AE115" s="274"/>
      <c r="AF115" s="172" t="s">
        <v>411</v>
      </c>
      <c r="AG115" s="172" t="s">
        <v>411</v>
      </c>
      <c r="AH115" s="172" t="s">
        <v>411</v>
      </c>
      <c r="AI115" s="172" t="s">
        <v>411</v>
      </c>
      <c r="AJ115" s="172" t="s">
        <v>411</v>
      </c>
      <c r="AK115" s="172" t="s">
        <v>431</v>
      </c>
      <c r="AL115" s="149"/>
    </row>
    <row r="116" spans="1:38" s="10" customFormat="1" ht="24.75" customHeight="1" thickBot="1">
      <c r="A116" s="98" t="s">
        <v>135</v>
      </c>
      <c r="B116" s="98" t="s">
        <v>259</v>
      </c>
      <c r="C116" s="107" t="s">
        <v>303</v>
      </c>
      <c r="D116" s="93"/>
      <c r="E116" s="172">
        <v>0.20669204726520801</v>
      </c>
      <c r="F116" s="172" t="s">
        <v>433</v>
      </c>
      <c r="G116" s="172" t="s">
        <v>411</v>
      </c>
      <c r="H116" s="172">
        <v>0.35280647661212239</v>
      </c>
      <c r="I116" s="147" t="s">
        <v>411</v>
      </c>
      <c r="J116" s="147" t="s">
        <v>411</v>
      </c>
      <c r="K116" s="147" t="s">
        <v>411</v>
      </c>
      <c r="L116" s="147" t="s">
        <v>411</v>
      </c>
      <c r="M116" s="172" t="s">
        <v>411</v>
      </c>
      <c r="N116" s="172" t="s">
        <v>411</v>
      </c>
      <c r="O116" s="172" t="s">
        <v>411</v>
      </c>
      <c r="P116" s="172" t="s">
        <v>411</v>
      </c>
      <c r="Q116" s="172" t="s">
        <v>411</v>
      </c>
      <c r="R116" s="172" t="s">
        <v>411</v>
      </c>
      <c r="S116" s="172" t="s">
        <v>411</v>
      </c>
      <c r="T116" s="172" t="s">
        <v>411</v>
      </c>
      <c r="U116" s="172" t="s">
        <v>411</v>
      </c>
      <c r="V116" s="172" t="s">
        <v>411</v>
      </c>
      <c r="W116" s="172" t="s">
        <v>411</v>
      </c>
      <c r="X116" s="172" t="s">
        <v>411</v>
      </c>
      <c r="Y116" s="172" t="s">
        <v>411</v>
      </c>
      <c r="Z116" s="172" t="s">
        <v>411</v>
      </c>
      <c r="AA116" s="172" t="s">
        <v>411</v>
      </c>
      <c r="AB116" s="172" t="s">
        <v>411</v>
      </c>
      <c r="AC116" s="172" t="s">
        <v>411</v>
      </c>
      <c r="AD116" s="172" t="s">
        <v>411</v>
      </c>
      <c r="AE116" s="274"/>
      <c r="AF116" s="172" t="s">
        <v>411</v>
      </c>
      <c r="AG116" s="172" t="s">
        <v>411</v>
      </c>
      <c r="AH116" s="172" t="s">
        <v>411</v>
      </c>
      <c r="AI116" s="172" t="s">
        <v>411</v>
      </c>
      <c r="AJ116" s="172" t="s">
        <v>411</v>
      </c>
      <c r="AK116" s="172" t="s">
        <v>433</v>
      </c>
      <c r="AL116" s="149"/>
    </row>
    <row r="117" spans="1:38" s="10" customFormat="1" ht="24.75" customHeight="1" thickBot="1">
      <c r="A117" s="98" t="s">
        <v>135</v>
      </c>
      <c r="B117" s="98" t="s">
        <v>307</v>
      </c>
      <c r="C117" s="107" t="s">
        <v>308</v>
      </c>
      <c r="D117" s="93"/>
      <c r="E117" s="172" t="s">
        <v>411</v>
      </c>
      <c r="F117" s="172" t="s">
        <v>411</v>
      </c>
      <c r="G117" s="172" t="s">
        <v>411</v>
      </c>
      <c r="H117" s="172" t="s">
        <v>411</v>
      </c>
      <c r="I117" s="147" t="s">
        <v>411</v>
      </c>
      <c r="J117" s="147" t="s">
        <v>411</v>
      </c>
      <c r="K117" s="147" t="s">
        <v>411</v>
      </c>
      <c r="L117" s="147" t="s">
        <v>411</v>
      </c>
      <c r="M117" s="172" t="s">
        <v>411</v>
      </c>
      <c r="N117" s="172" t="s">
        <v>411</v>
      </c>
      <c r="O117" s="172" t="s">
        <v>411</v>
      </c>
      <c r="P117" s="172" t="s">
        <v>411</v>
      </c>
      <c r="Q117" s="172" t="s">
        <v>411</v>
      </c>
      <c r="R117" s="172" t="s">
        <v>411</v>
      </c>
      <c r="S117" s="172" t="s">
        <v>411</v>
      </c>
      <c r="T117" s="172" t="s">
        <v>411</v>
      </c>
      <c r="U117" s="172" t="s">
        <v>411</v>
      </c>
      <c r="V117" s="172" t="s">
        <v>411</v>
      </c>
      <c r="W117" s="172" t="s">
        <v>411</v>
      </c>
      <c r="X117" s="172" t="s">
        <v>411</v>
      </c>
      <c r="Y117" s="172" t="s">
        <v>411</v>
      </c>
      <c r="Z117" s="172" t="s">
        <v>411</v>
      </c>
      <c r="AA117" s="172" t="s">
        <v>411</v>
      </c>
      <c r="AB117" s="172" t="s">
        <v>411</v>
      </c>
      <c r="AC117" s="172" t="s">
        <v>411</v>
      </c>
      <c r="AD117" s="172" t="s">
        <v>411</v>
      </c>
      <c r="AE117" s="274"/>
      <c r="AF117" s="172" t="s">
        <v>411</v>
      </c>
      <c r="AG117" s="172" t="s">
        <v>411</v>
      </c>
      <c r="AH117" s="172" t="s">
        <v>411</v>
      </c>
      <c r="AI117" s="172" t="s">
        <v>411</v>
      </c>
      <c r="AJ117" s="172" t="s">
        <v>411</v>
      </c>
      <c r="AK117" s="172" t="s">
        <v>431</v>
      </c>
      <c r="AL117" s="149"/>
    </row>
    <row r="118" spans="1:38" s="10" customFormat="1" ht="24.75" customHeight="1" thickBot="1">
      <c r="A118" s="98" t="s">
        <v>135</v>
      </c>
      <c r="B118" s="98" t="s">
        <v>261</v>
      </c>
      <c r="C118" s="107" t="s">
        <v>306</v>
      </c>
      <c r="D118" s="93"/>
      <c r="E118" s="446" t="s">
        <v>411</v>
      </c>
      <c r="F118" s="446" t="s">
        <v>411</v>
      </c>
      <c r="G118" s="446" t="s">
        <v>411</v>
      </c>
      <c r="H118" s="446" t="s">
        <v>411</v>
      </c>
      <c r="I118" s="147" t="s">
        <v>411</v>
      </c>
      <c r="J118" s="147" t="s">
        <v>411</v>
      </c>
      <c r="K118" s="147" t="s">
        <v>411</v>
      </c>
      <c r="L118" s="147" t="s">
        <v>411</v>
      </c>
      <c r="M118" s="446" t="s">
        <v>411</v>
      </c>
      <c r="N118" s="446" t="s">
        <v>411</v>
      </c>
      <c r="O118" s="446" t="s">
        <v>411</v>
      </c>
      <c r="P118" s="446" t="s">
        <v>411</v>
      </c>
      <c r="Q118" s="446" t="s">
        <v>411</v>
      </c>
      <c r="R118" s="446" t="s">
        <v>411</v>
      </c>
      <c r="S118" s="446" t="s">
        <v>411</v>
      </c>
      <c r="T118" s="446" t="s">
        <v>411</v>
      </c>
      <c r="U118" s="446" t="s">
        <v>411</v>
      </c>
      <c r="V118" s="446" t="s">
        <v>411</v>
      </c>
      <c r="W118" s="446" t="s">
        <v>411</v>
      </c>
      <c r="X118" s="446" t="s">
        <v>411</v>
      </c>
      <c r="Y118" s="446" t="s">
        <v>411</v>
      </c>
      <c r="Z118" s="446" t="s">
        <v>411</v>
      </c>
      <c r="AA118" s="446" t="s">
        <v>411</v>
      </c>
      <c r="AB118" s="446" t="s">
        <v>411</v>
      </c>
      <c r="AC118" s="446" t="s">
        <v>411</v>
      </c>
      <c r="AD118" s="446" t="s">
        <v>411</v>
      </c>
      <c r="AE118" s="274"/>
      <c r="AF118" s="172" t="s">
        <v>411</v>
      </c>
      <c r="AG118" s="172" t="s">
        <v>411</v>
      </c>
      <c r="AH118" s="172" t="s">
        <v>411</v>
      </c>
      <c r="AI118" s="172" t="s">
        <v>411</v>
      </c>
      <c r="AJ118" s="172" t="s">
        <v>411</v>
      </c>
      <c r="AK118" s="478" t="s">
        <v>411</v>
      </c>
      <c r="AL118" s="149"/>
    </row>
    <row r="119" spans="1:38" s="10" customFormat="1" ht="24.75" customHeight="1" thickBot="1">
      <c r="A119" s="98" t="s">
        <v>135</v>
      </c>
      <c r="B119" s="98" t="s">
        <v>260</v>
      </c>
      <c r="C119" s="106" t="s">
        <v>156</v>
      </c>
      <c r="D119" s="93"/>
      <c r="E119" s="172" t="s">
        <v>411</v>
      </c>
      <c r="F119" s="172" t="s">
        <v>411</v>
      </c>
      <c r="G119" s="172" t="s">
        <v>411</v>
      </c>
      <c r="H119" s="172" t="s">
        <v>411</v>
      </c>
      <c r="I119" s="147">
        <v>0.10245495000000002</v>
      </c>
      <c r="J119" s="147">
        <v>0.87824999999999998</v>
      </c>
      <c r="K119" s="147">
        <v>1.564368</v>
      </c>
      <c r="L119" s="147" t="s">
        <v>411</v>
      </c>
      <c r="M119" s="172" t="s">
        <v>411</v>
      </c>
      <c r="N119" s="172" t="s">
        <v>411</v>
      </c>
      <c r="O119" s="172" t="s">
        <v>411</v>
      </c>
      <c r="P119" s="172" t="s">
        <v>411</v>
      </c>
      <c r="Q119" s="172" t="s">
        <v>411</v>
      </c>
      <c r="R119" s="172" t="s">
        <v>411</v>
      </c>
      <c r="S119" s="172" t="s">
        <v>411</v>
      </c>
      <c r="T119" s="172" t="s">
        <v>411</v>
      </c>
      <c r="U119" s="172" t="s">
        <v>411</v>
      </c>
      <c r="V119" s="172" t="s">
        <v>411</v>
      </c>
      <c r="W119" s="172" t="s">
        <v>411</v>
      </c>
      <c r="X119" s="172" t="s">
        <v>411</v>
      </c>
      <c r="Y119" s="172" t="s">
        <v>411</v>
      </c>
      <c r="Z119" s="172" t="s">
        <v>411</v>
      </c>
      <c r="AA119" s="172" t="s">
        <v>411</v>
      </c>
      <c r="AB119" s="172" t="s">
        <v>411</v>
      </c>
      <c r="AC119" s="172" t="s">
        <v>411</v>
      </c>
      <c r="AD119" s="172" t="s">
        <v>411</v>
      </c>
      <c r="AE119" s="274"/>
      <c r="AF119" s="172" t="s">
        <v>411</v>
      </c>
      <c r="AG119" s="172" t="s">
        <v>411</v>
      </c>
      <c r="AH119" s="172" t="s">
        <v>411</v>
      </c>
      <c r="AI119" s="172" t="s">
        <v>411</v>
      </c>
      <c r="AJ119" s="172" t="s">
        <v>411</v>
      </c>
      <c r="AK119" s="172" t="s">
        <v>411</v>
      </c>
      <c r="AL119" s="149"/>
    </row>
    <row r="120" spans="1:38" s="10" customFormat="1" ht="24.75" customHeight="1" thickBot="1">
      <c r="A120" s="98" t="s">
        <v>135</v>
      </c>
      <c r="B120" s="98" t="s">
        <v>268</v>
      </c>
      <c r="C120" s="106" t="s">
        <v>100</v>
      </c>
      <c r="D120" s="93"/>
      <c r="E120" s="172" t="s">
        <v>411</v>
      </c>
      <c r="F120" s="172" t="s">
        <v>411</v>
      </c>
      <c r="G120" s="172" t="s">
        <v>411</v>
      </c>
      <c r="H120" s="172" t="s">
        <v>411</v>
      </c>
      <c r="I120" s="172" t="s">
        <v>411</v>
      </c>
      <c r="J120" s="172" t="s">
        <v>411</v>
      </c>
      <c r="K120" s="172" t="s">
        <v>411</v>
      </c>
      <c r="L120" s="172" t="s">
        <v>411</v>
      </c>
      <c r="M120" s="172" t="s">
        <v>411</v>
      </c>
      <c r="N120" s="172" t="s">
        <v>411</v>
      </c>
      <c r="O120" s="172" t="s">
        <v>411</v>
      </c>
      <c r="P120" s="172" t="s">
        <v>411</v>
      </c>
      <c r="Q120" s="172" t="s">
        <v>411</v>
      </c>
      <c r="R120" s="172" t="s">
        <v>411</v>
      </c>
      <c r="S120" s="172" t="s">
        <v>411</v>
      </c>
      <c r="T120" s="172" t="s">
        <v>411</v>
      </c>
      <c r="U120" s="172" t="s">
        <v>411</v>
      </c>
      <c r="V120" s="172" t="s">
        <v>411</v>
      </c>
      <c r="W120" s="172" t="s">
        <v>411</v>
      </c>
      <c r="X120" s="172" t="s">
        <v>411</v>
      </c>
      <c r="Y120" s="172" t="s">
        <v>411</v>
      </c>
      <c r="Z120" s="172" t="s">
        <v>411</v>
      </c>
      <c r="AA120" s="172" t="s">
        <v>411</v>
      </c>
      <c r="AB120" s="172" t="s">
        <v>411</v>
      </c>
      <c r="AC120" s="172" t="s">
        <v>411</v>
      </c>
      <c r="AD120" s="172" t="s">
        <v>411</v>
      </c>
      <c r="AE120" s="274"/>
      <c r="AF120" s="172" t="s">
        <v>411</v>
      </c>
      <c r="AG120" s="172" t="s">
        <v>411</v>
      </c>
      <c r="AH120" s="172" t="s">
        <v>411</v>
      </c>
      <c r="AI120" s="172" t="s">
        <v>411</v>
      </c>
      <c r="AJ120" s="172" t="s">
        <v>411</v>
      </c>
      <c r="AK120" s="172" t="s">
        <v>411</v>
      </c>
      <c r="AL120" s="149"/>
    </row>
    <row r="121" spans="1:38" s="10" customFormat="1" ht="24.75" customHeight="1" thickBot="1">
      <c r="A121" s="98" t="s">
        <v>135</v>
      </c>
      <c r="B121" s="98" t="s">
        <v>257</v>
      </c>
      <c r="C121" s="107" t="s">
        <v>310</v>
      </c>
      <c r="D121" s="134" t="s">
        <v>7</v>
      </c>
      <c r="E121" s="172" t="s">
        <v>411</v>
      </c>
      <c r="F121" s="172">
        <v>0.86240799999999995</v>
      </c>
      <c r="G121" s="172" t="s">
        <v>411</v>
      </c>
      <c r="H121" s="172" t="s">
        <v>411</v>
      </c>
      <c r="I121" s="172" t="s">
        <v>411</v>
      </c>
      <c r="J121" s="172" t="s">
        <v>411</v>
      </c>
      <c r="K121" s="172" t="s">
        <v>411</v>
      </c>
      <c r="L121" s="172" t="s">
        <v>411</v>
      </c>
      <c r="M121" s="172" t="s">
        <v>411</v>
      </c>
      <c r="N121" s="172" t="s">
        <v>411</v>
      </c>
      <c r="O121" s="172" t="s">
        <v>411</v>
      </c>
      <c r="P121" s="172" t="s">
        <v>411</v>
      </c>
      <c r="Q121" s="172" t="s">
        <v>411</v>
      </c>
      <c r="R121" s="172" t="s">
        <v>411</v>
      </c>
      <c r="S121" s="172" t="s">
        <v>411</v>
      </c>
      <c r="T121" s="172" t="s">
        <v>411</v>
      </c>
      <c r="U121" s="172" t="s">
        <v>411</v>
      </c>
      <c r="V121" s="172" t="s">
        <v>411</v>
      </c>
      <c r="W121" s="172" t="s">
        <v>411</v>
      </c>
      <c r="X121" s="172" t="s">
        <v>411</v>
      </c>
      <c r="Y121" s="172" t="s">
        <v>411</v>
      </c>
      <c r="Z121" s="172" t="s">
        <v>411</v>
      </c>
      <c r="AA121" s="172" t="s">
        <v>411</v>
      </c>
      <c r="AB121" s="172" t="s">
        <v>411</v>
      </c>
      <c r="AC121" s="172" t="s">
        <v>411</v>
      </c>
      <c r="AD121" s="172" t="s">
        <v>411</v>
      </c>
      <c r="AE121" s="274"/>
      <c r="AF121" s="172" t="s">
        <v>411</v>
      </c>
      <c r="AG121" s="172" t="s">
        <v>411</v>
      </c>
      <c r="AH121" s="172" t="s">
        <v>411</v>
      </c>
      <c r="AI121" s="172" t="s">
        <v>411</v>
      </c>
      <c r="AJ121" s="172" t="s">
        <v>411</v>
      </c>
      <c r="AK121" s="172">
        <v>1002.8</v>
      </c>
      <c r="AL121" s="149" t="s">
        <v>445</v>
      </c>
    </row>
    <row r="122" spans="1:38" s="10" customFormat="1" ht="24.75" customHeight="1" thickBot="1">
      <c r="A122" s="98" t="s">
        <v>135</v>
      </c>
      <c r="B122" s="88" t="s">
        <v>258</v>
      </c>
      <c r="C122" s="108" t="s">
        <v>144</v>
      </c>
      <c r="D122" s="93"/>
      <c r="E122" s="172" t="s">
        <v>411</v>
      </c>
      <c r="F122" s="172" t="s">
        <v>411</v>
      </c>
      <c r="G122" s="172" t="s">
        <v>411</v>
      </c>
      <c r="H122" s="172" t="s">
        <v>411</v>
      </c>
      <c r="I122" s="172" t="s">
        <v>411</v>
      </c>
      <c r="J122" s="172" t="s">
        <v>411</v>
      </c>
      <c r="K122" s="172" t="s">
        <v>411</v>
      </c>
      <c r="L122" s="172" t="s">
        <v>411</v>
      </c>
      <c r="M122" s="172" t="s">
        <v>411</v>
      </c>
      <c r="N122" s="172" t="s">
        <v>411</v>
      </c>
      <c r="O122" s="172" t="s">
        <v>411</v>
      </c>
      <c r="P122" s="172" t="s">
        <v>411</v>
      </c>
      <c r="Q122" s="172" t="s">
        <v>411</v>
      </c>
      <c r="R122" s="172" t="s">
        <v>411</v>
      </c>
      <c r="S122" s="172" t="s">
        <v>411</v>
      </c>
      <c r="T122" s="172" t="s">
        <v>411</v>
      </c>
      <c r="U122" s="172" t="s">
        <v>411</v>
      </c>
      <c r="V122" s="172" t="s">
        <v>411</v>
      </c>
      <c r="W122" s="172" t="s">
        <v>411</v>
      </c>
      <c r="X122" s="172" t="s">
        <v>411</v>
      </c>
      <c r="Y122" s="172" t="s">
        <v>411</v>
      </c>
      <c r="Z122" s="172" t="s">
        <v>411</v>
      </c>
      <c r="AA122" s="172" t="s">
        <v>411</v>
      </c>
      <c r="AB122" s="172" t="s">
        <v>411</v>
      </c>
      <c r="AC122" s="172" t="s">
        <v>431</v>
      </c>
      <c r="AD122" s="172" t="s">
        <v>411</v>
      </c>
      <c r="AE122" s="274"/>
      <c r="AF122" s="172" t="s">
        <v>411</v>
      </c>
      <c r="AG122" s="172" t="s">
        <v>411</v>
      </c>
      <c r="AH122" s="172" t="s">
        <v>411</v>
      </c>
      <c r="AI122" s="172" t="s">
        <v>411</v>
      </c>
      <c r="AJ122" s="172" t="s">
        <v>411</v>
      </c>
      <c r="AK122" s="172" t="s">
        <v>431</v>
      </c>
      <c r="AL122" s="149"/>
    </row>
    <row r="123" spans="1:38" s="10" customFormat="1" ht="24.75" customHeight="1" thickBot="1">
      <c r="A123" s="98" t="s">
        <v>135</v>
      </c>
      <c r="B123" s="98" t="s">
        <v>238</v>
      </c>
      <c r="C123" s="106" t="s">
        <v>309</v>
      </c>
      <c r="D123" s="93"/>
      <c r="E123" s="172" t="s">
        <v>437</v>
      </c>
      <c r="F123" s="172" t="s">
        <v>432</v>
      </c>
      <c r="G123" s="172" t="s">
        <v>432</v>
      </c>
      <c r="H123" s="172" t="s">
        <v>437</v>
      </c>
      <c r="I123" s="172" t="s">
        <v>437</v>
      </c>
      <c r="J123" s="172" t="s">
        <v>437</v>
      </c>
      <c r="K123" s="172" t="s">
        <v>437</v>
      </c>
      <c r="L123" s="172" t="s">
        <v>437</v>
      </c>
      <c r="M123" s="172" t="s">
        <v>432</v>
      </c>
      <c r="N123" s="172" t="s">
        <v>437</v>
      </c>
      <c r="O123" s="172" t="s">
        <v>432</v>
      </c>
      <c r="P123" s="172" t="s">
        <v>432</v>
      </c>
      <c r="Q123" s="172" t="s">
        <v>437</v>
      </c>
      <c r="R123" s="172" t="s">
        <v>432</v>
      </c>
      <c r="S123" s="172" t="s">
        <v>432</v>
      </c>
      <c r="T123" s="172" t="s">
        <v>437</v>
      </c>
      <c r="U123" s="172" t="s">
        <v>432</v>
      </c>
      <c r="V123" s="172" t="s">
        <v>432</v>
      </c>
      <c r="W123" s="172" t="s">
        <v>437</v>
      </c>
      <c r="X123" s="172" t="s">
        <v>432</v>
      </c>
      <c r="Y123" s="172" t="s">
        <v>432</v>
      </c>
      <c r="Z123" s="172" t="s">
        <v>437</v>
      </c>
      <c r="AA123" s="172" t="s">
        <v>432</v>
      </c>
      <c r="AB123" s="172" t="s">
        <v>432</v>
      </c>
      <c r="AC123" s="172" t="s">
        <v>437</v>
      </c>
      <c r="AD123" s="172" t="s">
        <v>432</v>
      </c>
      <c r="AE123" s="274"/>
      <c r="AF123" s="172" t="s">
        <v>432</v>
      </c>
      <c r="AG123" s="172" t="s">
        <v>432</v>
      </c>
      <c r="AH123" s="172" t="s">
        <v>432</v>
      </c>
      <c r="AI123" s="172" t="s">
        <v>432</v>
      </c>
      <c r="AJ123" s="172" t="s">
        <v>432</v>
      </c>
      <c r="AK123" s="172" t="s">
        <v>432</v>
      </c>
      <c r="AL123" s="149" t="s">
        <v>420</v>
      </c>
    </row>
    <row r="124" spans="1:38" s="10" customFormat="1" ht="24.75" customHeight="1" thickBot="1">
      <c r="A124" s="98" t="s">
        <v>135</v>
      </c>
      <c r="B124" s="65" t="s">
        <v>239</v>
      </c>
      <c r="C124" s="106" t="s">
        <v>292</v>
      </c>
      <c r="D124" s="93"/>
      <c r="E124" s="172">
        <v>7.4900000000000001E-3</v>
      </c>
      <c r="F124" s="172">
        <v>1.9588999999999999E-2</v>
      </c>
      <c r="G124" s="172">
        <v>1.7279999999999999E-3</v>
      </c>
      <c r="H124" s="172">
        <v>1.7279999999999999E-3</v>
      </c>
      <c r="I124" s="147">
        <v>8.0579999999999992E-3</v>
      </c>
      <c r="J124" s="147">
        <v>9.8490000000000001E-3</v>
      </c>
      <c r="K124" s="147">
        <v>1.5221E-2</v>
      </c>
      <c r="L124" s="147" t="s">
        <v>411</v>
      </c>
      <c r="M124" s="172">
        <v>0.21490199999999998</v>
      </c>
      <c r="N124" s="172" t="s">
        <v>411</v>
      </c>
      <c r="O124" s="172" t="s">
        <v>411</v>
      </c>
      <c r="P124" s="172" t="s">
        <v>411</v>
      </c>
      <c r="Q124" s="172" t="s">
        <v>411</v>
      </c>
      <c r="R124" s="172" t="s">
        <v>411</v>
      </c>
      <c r="S124" s="172" t="s">
        <v>411</v>
      </c>
      <c r="T124" s="172" t="s">
        <v>411</v>
      </c>
      <c r="U124" s="172" t="s">
        <v>411</v>
      </c>
      <c r="V124" s="172" t="s">
        <v>411</v>
      </c>
      <c r="W124" s="173">
        <v>4.4770000000000001E-3</v>
      </c>
      <c r="X124" s="173">
        <v>6.4460000000000003E-3</v>
      </c>
      <c r="Y124" s="173">
        <v>3.8679999999999999E-3</v>
      </c>
      <c r="Z124" s="173">
        <v>1.934E-3</v>
      </c>
      <c r="AA124" s="173">
        <v>2.5790000000000001E-3</v>
      </c>
      <c r="AB124" s="173">
        <v>1.4827E-2</v>
      </c>
      <c r="AC124" s="173" t="s">
        <v>411</v>
      </c>
      <c r="AD124" s="173" t="s">
        <v>411</v>
      </c>
      <c r="AE124" s="274"/>
      <c r="AF124" s="173" t="s">
        <v>411</v>
      </c>
      <c r="AG124" s="173" t="s">
        <v>411</v>
      </c>
      <c r="AH124" s="173" t="s">
        <v>411</v>
      </c>
      <c r="AI124" s="173" t="s">
        <v>411</v>
      </c>
      <c r="AJ124" s="173" t="s">
        <v>411</v>
      </c>
      <c r="AK124" s="159">
        <v>576.15</v>
      </c>
      <c r="AL124" s="149" t="s">
        <v>454</v>
      </c>
    </row>
    <row r="125" spans="1:38" s="10" customFormat="1" ht="24.75" customHeight="1" thickBot="1">
      <c r="A125" s="98" t="s">
        <v>126</v>
      </c>
      <c r="B125" s="98" t="s">
        <v>240</v>
      </c>
      <c r="C125" s="106" t="s">
        <v>293</v>
      </c>
      <c r="D125" s="93"/>
      <c r="E125" s="146" t="s">
        <v>411</v>
      </c>
      <c r="F125" s="146">
        <v>0.8661931200000007</v>
      </c>
      <c r="G125" s="146" t="s">
        <v>411</v>
      </c>
      <c r="H125" s="146" t="s">
        <v>431</v>
      </c>
      <c r="I125" s="147">
        <v>1.8323316000000012E-5</v>
      </c>
      <c r="J125" s="147">
        <v>1.2160018800000009E-4</v>
      </c>
      <c r="K125" s="147">
        <v>2.5708167600000021E-4</v>
      </c>
      <c r="L125" s="147" t="s">
        <v>411</v>
      </c>
      <c r="M125" s="146" t="s">
        <v>431</v>
      </c>
      <c r="N125" s="146" t="s">
        <v>411</v>
      </c>
      <c r="O125" s="146" t="s">
        <v>411</v>
      </c>
      <c r="P125" s="146" t="s">
        <v>431</v>
      </c>
      <c r="Q125" s="146" t="s">
        <v>411</v>
      </c>
      <c r="R125" s="146" t="s">
        <v>411</v>
      </c>
      <c r="S125" s="146" t="s">
        <v>411</v>
      </c>
      <c r="T125" s="146" t="s">
        <v>411</v>
      </c>
      <c r="U125" s="146" t="s">
        <v>411</v>
      </c>
      <c r="V125" s="146" t="s">
        <v>411</v>
      </c>
      <c r="W125" s="146" t="s">
        <v>411</v>
      </c>
      <c r="X125" s="146" t="s">
        <v>411</v>
      </c>
      <c r="Y125" s="146" t="s">
        <v>411</v>
      </c>
      <c r="Z125" s="146" t="s">
        <v>411</v>
      </c>
      <c r="AA125" s="146" t="s">
        <v>411</v>
      </c>
      <c r="AB125" s="146" t="s">
        <v>411</v>
      </c>
      <c r="AC125" s="146" t="s">
        <v>411</v>
      </c>
      <c r="AD125" s="146" t="s">
        <v>411</v>
      </c>
      <c r="AE125" s="274"/>
      <c r="AF125" s="173" t="s">
        <v>411</v>
      </c>
      <c r="AG125" s="173" t="s">
        <v>411</v>
      </c>
      <c r="AH125" s="173" t="s">
        <v>411</v>
      </c>
      <c r="AI125" s="173" t="s">
        <v>411</v>
      </c>
      <c r="AJ125" s="173" t="s">
        <v>411</v>
      </c>
      <c r="AK125" s="159">
        <v>555.25200000000041</v>
      </c>
      <c r="AL125" s="155" t="s">
        <v>421</v>
      </c>
    </row>
    <row r="126" spans="1:38" s="10" customFormat="1" ht="24.75" customHeight="1" thickBot="1">
      <c r="A126" s="98" t="s">
        <v>126</v>
      </c>
      <c r="B126" s="98" t="s">
        <v>110</v>
      </c>
      <c r="C126" s="106" t="s">
        <v>266</v>
      </c>
      <c r="D126" s="93"/>
      <c r="E126" s="146" t="s">
        <v>431</v>
      </c>
      <c r="F126" s="146" t="s">
        <v>431</v>
      </c>
      <c r="G126" s="146" t="s">
        <v>431</v>
      </c>
      <c r="H126" s="146">
        <v>5.2581211422608548E-2</v>
      </c>
      <c r="I126" s="147" t="s">
        <v>411</v>
      </c>
      <c r="J126" s="147" t="s">
        <v>411</v>
      </c>
      <c r="K126" s="147" t="s">
        <v>411</v>
      </c>
      <c r="L126" s="147" t="s">
        <v>411</v>
      </c>
      <c r="M126" s="146" t="s">
        <v>431</v>
      </c>
      <c r="N126" s="146" t="s">
        <v>431</v>
      </c>
      <c r="O126" s="146" t="s">
        <v>431</v>
      </c>
      <c r="P126" s="146" t="s">
        <v>431</v>
      </c>
      <c r="Q126" s="146" t="s">
        <v>431</v>
      </c>
      <c r="R126" s="146" t="s">
        <v>431</v>
      </c>
      <c r="S126" s="146" t="s">
        <v>431</v>
      </c>
      <c r="T126" s="146" t="s">
        <v>431</v>
      </c>
      <c r="U126" s="146" t="s">
        <v>431</v>
      </c>
      <c r="V126" s="146" t="s">
        <v>431</v>
      </c>
      <c r="W126" s="146" t="s">
        <v>431</v>
      </c>
      <c r="X126" s="146" t="s">
        <v>431</v>
      </c>
      <c r="Y126" s="146" t="s">
        <v>431</v>
      </c>
      <c r="Z126" s="146" t="s">
        <v>431</v>
      </c>
      <c r="AA126" s="146" t="s">
        <v>431</v>
      </c>
      <c r="AB126" s="146" t="s">
        <v>431</v>
      </c>
      <c r="AC126" s="146" t="s">
        <v>431</v>
      </c>
      <c r="AD126" s="146" t="s">
        <v>431</v>
      </c>
      <c r="AE126" s="274"/>
      <c r="AF126" s="173" t="s">
        <v>411</v>
      </c>
      <c r="AG126" s="173" t="s">
        <v>411</v>
      </c>
      <c r="AH126" s="173" t="s">
        <v>411</v>
      </c>
      <c r="AI126" s="173" t="s">
        <v>411</v>
      </c>
      <c r="AJ126" s="173" t="s">
        <v>411</v>
      </c>
      <c r="AK126" s="159">
        <v>219.08838092753561</v>
      </c>
      <c r="AL126" s="149" t="s">
        <v>447</v>
      </c>
    </row>
    <row r="127" spans="1:38" s="10" customFormat="1" ht="24.75" customHeight="1" thickBot="1">
      <c r="A127" s="98" t="s">
        <v>126</v>
      </c>
      <c r="B127" s="98" t="s">
        <v>111</v>
      </c>
      <c r="C127" s="106" t="s">
        <v>267</v>
      </c>
      <c r="D127" s="93"/>
      <c r="E127" s="146" t="s">
        <v>432</v>
      </c>
      <c r="F127" s="146" t="s">
        <v>432</v>
      </c>
      <c r="G127" s="146" t="s">
        <v>432</v>
      </c>
      <c r="H127" s="146" t="s">
        <v>432</v>
      </c>
      <c r="I127" s="146" t="s">
        <v>432</v>
      </c>
      <c r="J127" s="146" t="s">
        <v>432</v>
      </c>
      <c r="K127" s="146" t="s">
        <v>432</v>
      </c>
      <c r="L127" s="146" t="s">
        <v>432</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274"/>
      <c r="AF127" s="172" t="s">
        <v>432</v>
      </c>
      <c r="AG127" s="172" t="s">
        <v>432</v>
      </c>
      <c r="AH127" s="172" t="s">
        <v>432</v>
      </c>
      <c r="AI127" s="172" t="s">
        <v>432</v>
      </c>
      <c r="AJ127" s="172" t="s">
        <v>432</v>
      </c>
      <c r="AK127" s="159" t="s">
        <v>432</v>
      </c>
      <c r="AL127" s="149"/>
    </row>
    <row r="128" spans="1:38" s="10" customFormat="1" ht="24.75" customHeight="1" thickBot="1">
      <c r="A128" s="98" t="s">
        <v>126</v>
      </c>
      <c r="B128" s="99" t="s">
        <v>241</v>
      </c>
      <c r="C128" s="107" t="s">
        <v>107</v>
      </c>
      <c r="D128" s="93" t="s">
        <v>105</v>
      </c>
      <c r="E128" s="146" t="s">
        <v>432</v>
      </c>
      <c r="F128" s="146" t="s">
        <v>432</v>
      </c>
      <c r="G128" s="146" t="s">
        <v>432</v>
      </c>
      <c r="H128" s="146" t="s">
        <v>432</v>
      </c>
      <c r="I128" s="146" t="s">
        <v>432</v>
      </c>
      <c r="J128" s="146" t="s">
        <v>432</v>
      </c>
      <c r="K128" s="146" t="s">
        <v>432</v>
      </c>
      <c r="L128" s="146" t="s">
        <v>432</v>
      </c>
      <c r="M128" s="146" t="s">
        <v>432</v>
      </c>
      <c r="N128" s="146" t="s">
        <v>432</v>
      </c>
      <c r="O128" s="146" t="s">
        <v>432</v>
      </c>
      <c r="P128" s="146" t="s">
        <v>432</v>
      </c>
      <c r="Q128" s="146" t="s">
        <v>432</v>
      </c>
      <c r="R128" s="146" t="s">
        <v>432</v>
      </c>
      <c r="S128" s="146" t="s">
        <v>432</v>
      </c>
      <c r="T128" s="146" t="s">
        <v>432</v>
      </c>
      <c r="U128" s="146" t="s">
        <v>432</v>
      </c>
      <c r="V128" s="146" t="s">
        <v>432</v>
      </c>
      <c r="W128" s="146" t="s">
        <v>432</v>
      </c>
      <c r="X128" s="146" t="s">
        <v>432</v>
      </c>
      <c r="Y128" s="146" t="s">
        <v>432</v>
      </c>
      <c r="Z128" s="146" t="s">
        <v>432</v>
      </c>
      <c r="AA128" s="146" t="s">
        <v>432</v>
      </c>
      <c r="AB128" s="146" t="s">
        <v>432</v>
      </c>
      <c r="AC128" s="146" t="s">
        <v>432</v>
      </c>
      <c r="AD128" s="146" t="s">
        <v>432</v>
      </c>
      <c r="AE128" s="274"/>
      <c r="AF128" s="172" t="s">
        <v>432</v>
      </c>
      <c r="AG128" s="172" t="s">
        <v>432</v>
      </c>
      <c r="AH128" s="172" t="s">
        <v>432</v>
      </c>
      <c r="AI128" s="172" t="s">
        <v>432</v>
      </c>
      <c r="AJ128" s="172" t="s">
        <v>432</v>
      </c>
      <c r="AK128" s="159" t="s">
        <v>432</v>
      </c>
      <c r="AL128" s="149" t="s">
        <v>415</v>
      </c>
    </row>
    <row r="129" spans="1:67" s="10" customFormat="1" ht="24.75" customHeight="1" thickBot="1">
      <c r="A129" s="98" t="s">
        <v>126</v>
      </c>
      <c r="B129" s="99" t="s">
        <v>342</v>
      </c>
      <c r="C129" s="94" t="s">
        <v>106</v>
      </c>
      <c r="D129" s="93" t="s">
        <v>105</v>
      </c>
      <c r="E129" s="146" t="s">
        <v>432</v>
      </c>
      <c r="F129" s="146" t="s">
        <v>432</v>
      </c>
      <c r="G129" s="146" t="s">
        <v>432</v>
      </c>
      <c r="H129" s="146" t="s">
        <v>432</v>
      </c>
      <c r="I129" s="146" t="s">
        <v>432</v>
      </c>
      <c r="J129" s="146" t="s">
        <v>432</v>
      </c>
      <c r="K129" s="146" t="s">
        <v>432</v>
      </c>
      <c r="L129" s="146" t="s">
        <v>432</v>
      </c>
      <c r="M129" s="146" t="s">
        <v>432</v>
      </c>
      <c r="N129" s="146" t="s">
        <v>432</v>
      </c>
      <c r="O129" s="146" t="s">
        <v>432</v>
      </c>
      <c r="P129" s="146" t="s">
        <v>432</v>
      </c>
      <c r="Q129" s="146" t="s">
        <v>432</v>
      </c>
      <c r="R129" s="146" t="s">
        <v>432</v>
      </c>
      <c r="S129" s="146" t="s">
        <v>432</v>
      </c>
      <c r="T129" s="146" t="s">
        <v>432</v>
      </c>
      <c r="U129" s="146" t="s">
        <v>432</v>
      </c>
      <c r="V129" s="146" t="s">
        <v>432</v>
      </c>
      <c r="W129" s="146" t="s">
        <v>432</v>
      </c>
      <c r="X129" s="146" t="s">
        <v>432</v>
      </c>
      <c r="Y129" s="146" t="s">
        <v>432</v>
      </c>
      <c r="Z129" s="146" t="s">
        <v>432</v>
      </c>
      <c r="AA129" s="146" t="s">
        <v>432</v>
      </c>
      <c r="AB129" s="146" t="s">
        <v>432</v>
      </c>
      <c r="AC129" s="146" t="s">
        <v>432</v>
      </c>
      <c r="AD129" s="146" t="s">
        <v>432</v>
      </c>
      <c r="AE129" s="274"/>
      <c r="AF129" s="172" t="s">
        <v>432</v>
      </c>
      <c r="AG129" s="172" t="s">
        <v>432</v>
      </c>
      <c r="AH129" s="172" t="s">
        <v>432</v>
      </c>
      <c r="AI129" s="172" t="s">
        <v>432</v>
      </c>
      <c r="AJ129" s="172" t="s">
        <v>432</v>
      </c>
      <c r="AK129" s="159" t="s">
        <v>432</v>
      </c>
      <c r="AL129" s="149" t="s">
        <v>416</v>
      </c>
    </row>
    <row r="130" spans="1:67" s="10" customFormat="1" ht="24.75" customHeight="1" thickBot="1">
      <c r="A130" s="98" t="s">
        <v>126</v>
      </c>
      <c r="B130" s="99" t="s">
        <v>343</v>
      </c>
      <c r="C130" s="120" t="s">
        <v>344</v>
      </c>
      <c r="D130" s="93" t="s">
        <v>105</v>
      </c>
      <c r="E130" s="146">
        <v>3.2589354911690088E-4</v>
      </c>
      <c r="F130" s="146">
        <v>2.771968118925364E-3</v>
      </c>
      <c r="G130" s="146">
        <v>1.7605743458039474E-5</v>
      </c>
      <c r="H130" s="146" t="s">
        <v>431</v>
      </c>
      <c r="I130" s="147">
        <v>1.4983611453650618E-6</v>
      </c>
      <c r="J130" s="147">
        <v>2.6221320043888579E-6</v>
      </c>
      <c r="K130" s="147">
        <v>3.745902863412654E-6</v>
      </c>
      <c r="L130" s="147">
        <v>5.244264008777717E-8</v>
      </c>
      <c r="M130" s="146">
        <v>2.6221320043888572E-4</v>
      </c>
      <c r="N130" s="146">
        <v>4.8696737224364508E-4</v>
      </c>
      <c r="O130" s="146">
        <v>3.7459028634126539E-5</v>
      </c>
      <c r="P130" s="146">
        <v>2.0977056035110863E-5</v>
      </c>
      <c r="Q130" s="146">
        <v>5.9934445814602471E-6</v>
      </c>
      <c r="R130" s="146" t="s">
        <v>431</v>
      </c>
      <c r="S130" s="146" t="s">
        <v>431</v>
      </c>
      <c r="T130" s="146">
        <v>5.2442640087777158E-5</v>
      </c>
      <c r="U130" s="146" t="s">
        <v>431</v>
      </c>
      <c r="V130" s="146" t="s">
        <v>431</v>
      </c>
      <c r="W130" s="146">
        <v>0.1311066002194429</v>
      </c>
      <c r="X130" s="146" t="s">
        <v>431</v>
      </c>
      <c r="Y130" s="146" t="s">
        <v>431</v>
      </c>
      <c r="Z130" s="146" t="s">
        <v>431</v>
      </c>
      <c r="AA130" s="146" t="s">
        <v>431</v>
      </c>
      <c r="AB130" s="146">
        <v>7.4918057268253079E-9</v>
      </c>
      <c r="AC130" s="146">
        <v>7.4918057268253085E-4</v>
      </c>
      <c r="AD130" s="146" t="s">
        <v>411</v>
      </c>
      <c r="AE130" s="274"/>
      <c r="AF130" s="173" t="s">
        <v>411</v>
      </c>
      <c r="AG130" s="173" t="s">
        <v>411</v>
      </c>
      <c r="AH130" s="173" t="s">
        <v>411</v>
      </c>
      <c r="AI130" s="173" t="s">
        <v>411</v>
      </c>
      <c r="AJ130" s="173" t="s">
        <v>411</v>
      </c>
      <c r="AK130" s="159">
        <v>0.3745902863412654</v>
      </c>
      <c r="AL130" s="149" t="s">
        <v>416</v>
      </c>
    </row>
    <row r="131" spans="1:67" s="10" customFormat="1" ht="24.75" customHeight="1" thickBot="1">
      <c r="A131" s="98" t="s">
        <v>126</v>
      </c>
      <c r="B131" s="99" t="s">
        <v>345</v>
      </c>
      <c r="C131" s="94" t="s">
        <v>157</v>
      </c>
      <c r="D131" s="93" t="s">
        <v>105</v>
      </c>
      <c r="E131" s="146">
        <v>2.3438116643740501E-4</v>
      </c>
      <c r="F131" s="146">
        <v>7.1333398480949344E-5</v>
      </c>
      <c r="G131" s="146">
        <v>5.5028621685303784E-5</v>
      </c>
      <c r="H131" s="146" t="s">
        <v>431</v>
      </c>
      <c r="I131" s="147" t="s">
        <v>431</v>
      </c>
      <c r="J131" s="147" t="s">
        <v>431</v>
      </c>
      <c r="K131" s="147">
        <v>1.7323825345373414E-3</v>
      </c>
      <c r="L131" s="147">
        <v>3.9844798294358853E-5</v>
      </c>
      <c r="M131" s="146">
        <v>1.9361922444829112E-5</v>
      </c>
      <c r="N131" s="146">
        <v>6.3181010083126566E-3</v>
      </c>
      <c r="O131" s="146">
        <v>8.1523883978227825E-4</v>
      </c>
      <c r="P131" s="146">
        <v>4.3819087638297454E-3</v>
      </c>
      <c r="Q131" s="146">
        <v>2.038097099455696E-5</v>
      </c>
      <c r="R131" s="146">
        <v>2.0380970994556956E-4</v>
      </c>
      <c r="S131" s="146">
        <v>9.9866757873329094E-3</v>
      </c>
      <c r="T131" s="146">
        <v>2.0380970994556956E-4</v>
      </c>
      <c r="U131" s="146" t="s">
        <v>431</v>
      </c>
      <c r="V131" s="146" t="s">
        <v>431</v>
      </c>
      <c r="W131" s="146">
        <v>4.0761941989113915</v>
      </c>
      <c r="X131" s="146" t="s">
        <v>431</v>
      </c>
      <c r="Y131" s="146" t="s">
        <v>431</v>
      </c>
      <c r="Z131" s="146" t="s">
        <v>431</v>
      </c>
      <c r="AA131" s="146" t="s">
        <v>431</v>
      </c>
      <c r="AB131" s="146">
        <v>4.0761941989113917E-9</v>
      </c>
      <c r="AC131" s="146">
        <v>1.019048549727848E-2</v>
      </c>
      <c r="AD131" s="146" t="s">
        <v>411</v>
      </c>
      <c r="AE131" s="274"/>
      <c r="AF131" s="173" t="s">
        <v>411</v>
      </c>
      <c r="AG131" s="173" t="s">
        <v>411</v>
      </c>
      <c r="AH131" s="173" t="s">
        <v>411</v>
      </c>
      <c r="AI131" s="173" t="s">
        <v>411</v>
      </c>
      <c r="AJ131" s="173" t="s">
        <v>411</v>
      </c>
      <c r="AK131" s="159">
        <v>0.10190485497278479</v>
      </c>
      <c r="AL131" s="149" t="s">
        <v>416</v>
      </c>
    </row>
    <row r="132" spans="1:67" s="10" customFormat="1" ht="24.75" customHeight="1" thickBot="1">
      <c r="A132" s="98" t="s">
        <v>126</v>
      </c>
      <c r="B132" s="99" t="s">
        <v>346</v>
      </c>
      <c r="C132" s="94" t="s">
        <v>112</v>
      </c>
      <c r="D132" s="93" t="s">
        <v>105</v>
      </c>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274"/>
      <c r="AF132" s="172" t="s">
        <v>432</v>
      </c>
      <c r="AG132" s="172" t="s">
        <v>432</v>
      </c>
      <c r="AH132" s="172" t="s">
        <v>432</v>
      </c>
      <c r="AI132" s="172" t="s">
        <v>432</v>
      </c>
      <c r="AJ132" s="172" t="s">
        <v>432</v>
      </c>
      <c r="AK132" s="159" t="s">
        <v>432</v>
      </c>
      <c r="AL132" s="149"/>
    </row>
    <row r="133" spans="1:67" s="10" customFormat="1" ht="24.75" customHeight="1" thickBot="1">
      <c r="A133" s="98" t="s">
        <v>126</v>
      </c>
      <c r="B133" s="99" t="s">
        <v>347</v>
      </c>
      <c r="C133" s="94" t="s">
        <v>101</v>
      </c>
      <c r="D133" s="93" t="s">
        <v>105</v>
      </c>
      <c r="E133" s="146">
        <v>6.7402499999999997E-4</v>
      </c>
      <c r="F133" s="146">
        <v>1.0620999999999999E-5</v>
      </c>
      <c r="G133" s="146">
        <v>9.2320999999999999E-5</v>
      </c>
      <c r="H133" s="146" t="s">
        <v>411</v>
      </c>
      <c r="I133" s="147" t="s">
        <v>411</v>
      </c>
      <c r="J133" s="147" t="s">
        <v>411</v>
      </c>
      <c r="K133" s="147" t="s">
        <v>411</v>
      </c>
      <c r="L133" s="147" t="s">
        <v>411</v>
      </c>
      <c r="M133" s="146">
        <v>1.1438000000000001E-4</v>
      </c>
      <c r="N133" s="146">
        <v>2.4534510000000001E-5</v>
      </c>
      <c r="O133" s="146">
        <v>4.1095100000000001E-6</v>
      </c>
      <c r="P133" s="146">
        <v>1.21733E-3</v>
      </c>
      <c r="Q133" s="146">
        <v>1.1119369999999999E-5</v>
      </c>
      <c r="R133" s="146">
        <v>1.107852E-5</v>
      </c>
      <c r="S133" s="146">
        <v>1.015531E-5</v>
      </c>
      <c r="T133" s="146">
        <v>1.4158609999999999E-5</v>
      </c>
      <c r="U133" s="146">
        <v>1.6160259999999999E-5</v>
      </c>
      <c r="V133" s="146">
        <v>1.3081804E-4</v>
      </c>
      <c r="W133" s="146">
        <v>2.2059E-5</v>
      </c>
      <c r="X133" s="146">
        <v>1.0784399999999999E-8</v>
      </c>
      <c r="Y133" s="146">
        <v>5.8905699999999999E-9</v>
      </c>
      <c r="Z133" s="146">
        <v>5.2614800000000007E-9</v>
      </c>
      <c r="AA133" s="146">
        <v>5.7108300000000002E-9</v>
      </c>
      <c r="AB133" s="146">
        <v>2.7647279999999999E-8</v>
      </c>
      <c r="AC133" s="146">
        <v>1.2255E-4</v>
      </c>
      <c r="AD133" s="146">
        <v>3.3496999999999997E-4</v>
      </c>
      <c r="AE133" s="274"/>
      <c r="AF133" s="173" t="s">
        <v>411</v>
      </c>
      <c r="AG133" s="173" t="s">
        <v>411</v>
      </c>
      <c r="AH133" s="173" t="s">
        <v>411</v>
      </c>
      <c r="AI133" s="173" t="s">
        <v>411</v>
      </c>
      <c r="AJ133" s="173" t="s">
        <v>411</v>
      </c>
      <c r="AK133" s="386">
        <v>817</v>
      </c>
      <c r="AL133" s="149" t="s">
        <v>417</v>
      </c>
    </row>
    <row r="134" spans="1:67" s="10" customFormat="1" ht="24.75" customHeight="1" thickBot="1">
      <c r="A134" s="98" t="s">
        <v>126</v>
      </c>
      <c r="B134" s="99" t="s">
        <v>348</v>
      </c>
      <c r="C134" s="106" t="s">
        <v>296</v>
      </c>
      <c r="D134" s="93" t="s">
        <v>105</v>
      </c>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274"/>
      <c r="AF134" s="172" t="s">
        <v>432</v>
      </c>
      <c r="AG134" s="172" t="s">
        <v>432</v>
      </c>
      <c r="AH134" s="172" t="s">
        <v>432</v>
      </c>
      <c r="AI134" s="172" t="s">
        <v>432</v>
      </c>
      <c r="AJ134" s="172" t="s">
        <v>432</v>
      </c>
      <c r="AK134" s="159" t="s">
        <v>432</v>
      </c>
      <c r="AL134" s="149"/>
    </row>
    <row r="135" spans="1:67" s="10" customFormat="1" ht="24.75" customHeight="1" thickBot="1">
      <c r="A135" s="98" t="s">
        <v>126</v>
      </c>
      <c r="B135" s="98" t="s">
        <v>242</v>
      </c>
      <c r="C135" s="106" t="s">
        <v>295</v>
      </c>
      <c r="D135" s="93"/>
      <c r="E135" s="146" t="s">
        <v>432</v>
      </c>
      <c r="F135" s="146" t="s">
        <v>432</v>
      </c>
      <c r="G135" s="146" t="s">
        <v>432</v>
      </c>
      <c r="H135" s="146" t="s">
        <v>432</v>
      </c>
      <c r="I135" s="147" t="s">
        <v>432</v>
      </c>
      <c r="J135" s="147" t="s">
        <v>432</v>
      </c>
      <c r="K135" s="147" t="s">
        <v>432</v>
      </c>
      <c r="L135" s="147" t="s">
        <v>432</v>
      </c>
      <c r="M135" s="146" t="s">
        <v>432</v>
      </c>
      <c r="N135" s="146" t="s">
        <v>432</v>
      </c>
      <c r="O135" s="146" t="s">
        <v>432</v>
      </c>
      <c r="P135" s="146" t="s">
        <v>432</v>
      </c>
      <c r="Q135" s="146" t="s">
        <v>432</v>
      </c>
      <c r="R135" s="146" t="s">
        <v>432</v>
      </c>
      <c r="S135" s="146" t="s">
        <v>432</v>
      </c>
      <c r="T135" s="146" t="s">
        <v>432</v>
      </c>
      <c r="U135" s="146" t="s">
        <v>432</v>
      </c>
      <c r="V135" s="146" t="s">
        <v>432</v>
      </c>
      <c r="W135" s="146" t="s">
        <v>432</v>
      </c>
      <c r="X135" s="146" t="s">
        <v>432</v>
      </c>
      <c r="Y135" s="146" t="s">
        <v>432</v>
      </c>
      <c r="Z135" s="146" t="s">
        <v>432</v>
      </c>
      <c r="AA135" s="146" t="s">
        <v>432</v>
      </c>
      <c r="AB135" s="146" t="s">
        <v>432</v>
      </c>
      <c r="AC135" s="146" t="s">
        <v>432</v>
      </c>
      <c r="AD135" s="146" t="s">
        <v>432</v>
      </c>
      <c r="AE135" s="274"/>
      <c r="AF135" s="173" t="s">
        <v>432</v>
      </c>
      <c r="AG135" s="173" t="s">
        <v>432</v>
      </c>
      <c r="AH135" s="173" t="s">
        <v>432</v>
      </c>
      <c r="AI135" s="173" t="s">
        <v>432</v>
      </c>
      <c r="AJ135" s="173" t="s">
        <v>432</v>
      </c>
      <c r="AK135" s="159" t="s">
        <v>432</v>
      </c>
      <c r="AL135" s="149"/>
    </row>
    <row r="136" spans="1:67" s="10" customFormat="1" ht="24.75" customHeight="1" thickBot="1">
      <c r="A136" s="98" t="s">
        <v>126</v>
      </c>
      <c r="B136" s="98" t="s">
        <v>113</v>
      </c>
      <c r="C136" s="106" t="s">
        <v>115</v>
      </c>
      <c r="D136" s="93"/>
      <c r="E136" s="146" t="s">
        <v>411</v>
      </c>
      <c r="F136" s="146" t="s">
        <v>433</v>
      </c>
      <c r="G136" s="146" t="s">
        <v>411</v>
      </c>
      <c r="H136" s="146">
        <v>0.17289627700671384</v>
      </c>
      <c r="I136" s="147" t="s">
        <v>411</v>
      </c>
      <c r="J136" s="147" t="s">
        <v>411</v>
      </c>
      <c r="K136" s="147" t="s">
        <v>411</v>
      </c>
      <c r="L136" s="147" t="s">
        <v>411</v>
      </c>
      <c r="M136" s="146" t="s">
        <v>411</v>
      </c>
      <c r="N136" s="146" t="s">
        <v>411</v>
      </c>
      <c r="O136" s="146" t="s">
        <v>411</v>
      </c>
      <c r="P136" s="146" t="s">
        <v>411</v>
      </c>
      <c r="Q136" s="146" t="s">
        <v>411</v>
      </c>
      <c r="R136" s="146" t="s">
        <v>411</v>
      </c>
      <c r="S136" s="146" t="s">
        <v>411</v>
      </c>
      <c r="T136" s="146" t="s">
        <v>411</v>
      </c>
      <c r="U136" s="146" t="s">
        <v>411</v>
      </c>
      <c r="V136" s="146" t="s">
        <v>411</v>
      </c>
      <c r="W136" s="146" t="s">
        <v>411</v>
      </c>
      <c r="X136" s="146" t="s">
        <v>411</v>
      </c>
      <c r="Y136" s="146" t="s">
        <v>411</v>
      </c>
      <c r="Z136" s="146" t="s">
        <v>411</v>
      </c>
      <c r="AA136" s="146" t="s">
        <v>411</v>
      </c>
      <c r="AB136" s="146" t="s">
        <v>411</v>
      </c>
      <c r="AC136" s="146" t="s">
        <v>411</v>
      </c>
      <c r="AD136" s="146" t="s">
        <v>411</v>
      </c>
      <c r="AE136" s="274"/>
      <c r="AF136" s="146" t="s">
        <v>411</v>
      </c>
      <c r="AG136" s="146" t="s">
        <v>411</v>
      </c>
      <c r="AH136" s="146" t="s">
        <v>411</v>
      </c>
      <c r="AI136" s="146" t="s">
        <v>411</v>
      </c>
      <c r="AJ136" s="146" t="s">
        <v>411</v>
      </c>
      <c r="AK136" s="159">
        <v>53.543572800000014</v>
      </c>
      <c r="AL136" s="149" t="s">
        <v>418</v>
      </c>
    </row>
    <row r="137" spans="1:67" s="10" customFormat="1" ht="24.75" customHeight="1" thickBot="1">
      <c r="A137" s="98" t="s">
        <v>126</v>
      </c>
      <c r="B137" s="98" t="s">
        <v>114</v>
      </c>
      <c r="C137" s="106" t="s">
        <v>116</v>
      </c>
      <c r="D137" s="93"/>
      <c r="E137" s="146" t="s">
        <v>411</v>
      </c>
      <c r="F137" s="146" t="s">
        <v>433</v>
      </c>
      <c r="G137" s="146" t="s">
        <v>411</v>
      </c>
      <c r="H137" s="146" t="s">
        <v>411</v>
      </c>
      <c r="I137" s="147" t="s">
        <v>411</v>
      </c>
      <c r="J137" s="147" t="s">
        <v>411</v>
      </c>
      <c r="K137" s="147" t="s">
        <v>411</v>
      </c>
      <c r="L137" s="147" t="s">
        <v>411</v>
      </c>
      <c r="M137" s="146" t="s">
        <v>411</v>
      </c>
      <c r="N137" s="146" t="s">
        <v>411</v>
      </c>
      <c r="O137" s="146" t="s">
        <v>411</v>
      </c>
      <c r="P137" s="146" t="s">
        <v>411</v>
      </c>
      <c r="Q137" s="146" t="s">
        <v>411</v>
      </c>
      <c r="R137" s="146" t="s">
        <v>411</v>
      </c>
      <c r="S137" s="146" t="s">
        <v>411</v>
      </c>
      <c r="T137" s="146" t="s">
        <v>411</v>
      </c>
      <c r="U137" s="146" t="s">
        <v>411</v>
      </c>
      <c r="V137" s="146" t="s">
        <v>411</v>
      </c>
      <c r="W137" s="146" t="s">
        <v>411</v>
      </c>
      <c r="X137" s="146" t="s">
        <v>411</v>
      </c>
      <c r="Y137" s="146" t="s">
        <v>411</v>
      </c>
      <c r="Z137" s="146" t="s">
        <v>411</v>
      </c>
      <c r="AA137" s="146" t="s">
        <v>411</v>
      </c>
      <c r="AB137" s="146" t="s">
        <v>411</v>
      </c>
      <c r="AC137" s="146" t="s">
        <v>411</v>
      </c>
      <c r="AD137" s="146" t="s">
        <v>411</v>
      </c>
      <c r="AE137" s="274"/>
      <c r="AF137" s="146" t="s">
        <v>411</v>
      </c>
      <c r="AG137" s="146" t="s">
        <v>411</v>
      </c>
      <c r="AH137" s="146" t="s">
        <v>411</v>
      </c>
      <c r="AI137" s="146" t="s">
        <v>411</v>
      </c>
      <c r="AJ137" s="146" t="s">
        <v>411</v>
      </c>
      <c r="AK137" s="159">
        <v>25.0658796168</v>
      </c>
      <c r="AL137" s="149" t="s">
        <v>418</v>
      </c>
    </row>
    <row r="138" spans="1:67" s="10" customFormat="1" ht="24.75" customHeight="1" thickBot="1">
      <c r="A138" s="99" t="s">
        <v>126</v>
      </c>
      <c r="B138" s="99" t="s">
        <v>262</v>
      </c>
      <c r="C138" s="107" t="s">
        <v>263</v>
      </c>
      <c r="D138" s="134"/>
      <c r="E138" s="156" t="s">
        <v>411</v>
      </c>
      <c r="F138" s="146">
        <v>2.8694249999999997E-3</v>
      </c>
      <c r="G138" s="146" t="s">
        <v>411</v>
      </c>
      <c r="H138" s="146" t="s">
        <v>411</v>
      </c>
      <c r="I138" s="147" t="s">
        <v>411</v>
      </c>
      <c r="J138" s="147" t="s">
        <v>411</v>
      </c>
      <c r="K138" s="147" t="s">
        <v>411</v>
      </c>
      <c r="L138" s="147" t="s">
        <v>411</v>
      </c>
      <c r="M138" s="146" t="s">
        <v>411</v>
      </c>
      <c r="N138" s="146" t="s">
        <v>411</v>
      </c>
      <c r="O138" s="146" t="s">
        <v>411</v>
      </c>
      <c r="P138" s="146" t="s">
        <v>411</v>
      </c>
      <c r="Q138" s="146" t="s">
        <v>411</v>
      </c>
      <c r="R138" s="146" t="s">
        <v>411</v>
      </c>
      <c r="S138" s="146" t="s">
        <v>411</v>
      </c>
      <c r="T138" s="146" t="s">
        <v>411</v>
      </c>
      <c r="U138" s="146" t="s">
        <v>411</v>
      </c>
      <c r="V138" s="146" t="s">
        <v>411</v>
      </c>
      <c r="W138" s="146" t="s">
        <v>411</v>
      </c>
      <c r="X138" s="146" t="s">
        <v>411</v>
      </c>
      <c r="Y138" s="146" t="s">
        <v>411</v>
      </c>
      <c r="Z138" s="146" t="s">
        <v>411</v>
      </c>
      <c r="AA138" s="146" t="s">
        <v>411</v>
      </c>
      <c r="AB138" s="146" t="s">
        <v>411</v>
      </c>
      <c r="AC138" s="146" t="s">
        <v>411</v>
      </c>
      <c r="AD138" s="146" t="s">
        <v>411</v>
      </c>
      <c r="AE138" s="274"/>
      <c r="AF138" s="146" t="s">
        <v>411</v>
      </c>
      <c r="AG138" s="146" t="s">
        <v>411</v>
      </c>
      <c r="AH138" s="146" t="s">
        <v>411</v>
      </c>
      <c r="AI138" s="146" t="s">
        <v>411</v>
      </c>
      <c r="AJ138" s="146" t="s">
        <v>411</v>
      </c>
      <c r="AK138" s="146" t="s">
        <v>433</v>
      </c>
      <c r="AL138" s="149" t="s">
        <v>418</v>
      </c>
    </row>
    <row r="139" spans="1:67" s="10" customFormat="1" ht="24.75" customHeight="1" thickBot="1">
      <c r="A139" s="99" t="s">
        <v>126</v>
      </c>
      <c r="B139" s="99" t="s">
        <v>243</v>
      </c>
      <c r="C139" s="107" t="s">
        <v>301</v>
      </c>
      <c r="D139" s="134" t="s">
        <v>108</v>
      </c>
      <c r="E139" s="156" t="s">
        <v>431</v>
      </c>
      <c r="F139" s="156" t="s">
        <v>431</v>
      </c>
      <c r="G139" s="156" t="s">
        <v>431</v>
      </c>
      <c r="H139" s="146" t="s">
        <v>411</v>
      </c>
      <c r="I139" s="156">
        <v>0.22889079833333334</v>
      </c>
      <c r="J139" s="156">
        <v>0.22889079833333334</v>
      </c>
      <c r="K139" s="156">
        <v>0.22889079833333334</v>
      </c>
      <c r="L139" s="156" t="s">
        <v>431</v>
      </c>
      <c r="M139" s="156" t="s">
        <v>431</v>
      </c>
      <c r="N139" s="156">
        <v>6.6499666666666659E-4</v>
      </c>
      <c r="O139" s="156">
        <v>1.3299933333333332E-3</v>
      </c>
      <c r="P139" s="156">
        <v>1.3299933333333332E-3</v>
      </c>
      <c r="Q139" s="156">
        <v>2.140645E-3</v>
      </c>
      <c r="R139" s="156">
        <v>2.0307216666666668E-3</v>
      </c>
      <c r="S139" s="156">
        <v>4.7291683333333338E-3</v>
      </c>
      <c r="T139" s="156" t="s">
        <v>431</v>
      </c>
      <c r="U139" s="156" t="s">
        <v>431</v>
      </c>
      <c r="V139" s="156" t="s">
        <v>431</v>
      </c>
      <c r="W139" s="156">
        <v>2.3158043333333338</v>
      </c>
      <c r="X139" s="156" t="s">
        <v>431</v>
      </c>
      <c r="Y139" s="156" t="s">
        <v>431</v>
      </c>
      <c r="Z139" s="156" t="s">
        <v>431</v>
      </c>
      <c r="AA139" s="156" t="s">
        <v>431</v>
      </c>
      <c r="AB139" s="156" t="s">
        <v>431</v>
      </c>
      <c r="AC139" s="156" t="s">
        <v>431</v>
      </c>
      <c r="AD139" s="156" t="s">
        <v>431</v>
      </c>
      <c r="AE139" s="274"/>
      <c r="AF139" s="146" t="s">
        <v>411</v>
      </c>
      <c r="AG139" s="146" t="s">
        <v>411</v>
      </c>
      <c r="AH139" s="146" t="s">
        <v>411</v>
      </c>
      <c r="AI139" s="146" t="s">
        <v>411</v>
      </c>
      <c r="AJ139" s="146" t="s">
        <v>411</v>
      </c>
      <c r="AK139" s="172">
        <v>4404</v>
      </c>
      <c r="AL139" s="149" t="s">
        <v>455</v>
      </c>
    </row>
    <row r="140" spans="1:67" s="10" customFormat="1" ht="24.75" customHeight="1" thickBot="1">
      <c r="A140" s="98" t="s">
        <v>127</v>
      </c>
      <c r="B140" s="66" t="s">
        <v>244</v>
      </c>
      <c r="C140" s="106" t="s">
        <v>294</v>
      </c>
      <c r="D140" s="93"/>
      <c r="E140" s="146">
        <v>0.41431000000000001</v>
      </c>
      <c r="F140" s="146" t="s">
        <v>411</v>
      </c>
      <c r="G140" s="146" t="s">
        <v>411</v>
      </c>
      <c r="H140" s="146" t="s">
        <v>411</v>
      </c>
      <c r="I140" s="147">
        <v>3.3898130000000002</v>
      </c>
      <c r="J140" s="147">
        <v>4.1431050000000003</v>
      </c>
      <c r="K140" s="147">
        <v>6.4029800000000003</v>
      </c>
      <c r="L140" s="147" t="s">
        <v>411</v>
      </c>
      <c r="M140" s="146">
        <v>29.378378000000001</v>
      </c>
      <c r="N140" s="146" t="s">
        <v>411</v>
      </c>
      <c r="O140" s="146" t="s">
        <v>411</v>
      </c>
      <c r="P140" s="146" t="s">
        <v>411</v>
      </c>
      <c r="Q140" s="146" t="s">
        <v>411</v>
      </c>
      <c r="R140" s="146" t="s">
        <v>411</v>
      </c>
      <c r="S140" s="146" t="s">
        <v>411</v>
      </c>
      <c r="T140" s="146" t="s">
        <v>411</v>
      </c>
      <c r="U140" s="146" t="s">
        <v>411</v>
      </c>
      <c r="V140" s="146" t="s">
        <v>411</v>
      </c>
      <c r="W140" s="174">
        <v>1.883229</v>
      </c>
      <c r="X140" s="174">
        <v>2.7118500000000001</v>
      </c>
      <c r="Y140" s="174">
        <v>1.6271100000000001</v>
      </c>
      <c r="Z140" s="174">
        <v>0.81355500000000003</v>
      </c>
      <c r="AA140" s="174">
        <v>1.08474</v>
      </c>
      <c r="AB140" s="174">
        <v>6.2372560000000004</v>
      </c>
      <c r="AC140" s="174" t="s">
        <v>411</v>
      </c>
      <c r="AD140" s="174" t="s">
        <v>411</v>
      </c>
      <c r="AE140" s="274"/>
      <c r="AF140" s="174" t="s">
        <v>411</v>
      </c>
      <c r="AG140" s="174" t="s">
        <v>411</v>
      </c>
      <c r="AH140" s="174" t="s">
        <v>411</v>
      </c>
      <c r="AI140" s="174" t="s">
        <v>411</v>
      </c>
      <c r="AJ140" s="174" t="s">
        <v>411</v>
      </c>
      <c r="AK140" s="174">
        <v>607.49</v>
      </c>
      <c r="AL140" s="149" t="s">
        <v>438</v>
      </c>
    </row>
    <row r="141" spans="1:67" s="17" customFormat="1" ht="23.45" customHeight="1" thickBot="1">
      <c r="A141" s="55"/>
      <c r="B141" s="121" t="s">
        <v>25</v>
      </c>
      <c r="C141" s="122" t="s">
        <v>349</v>
      </c>
      <c r="D141" s="55"/>
      <c r="E141" s="382">
        <f>SUM(E14:E140)</f>
        <v>46.755599846226588</v>
      </c>
      <c r="F141" s="382">
        <f t="shared" ref="F141:AD141" si="0">SUM(F14:F140)</f>
        <v>59.029853008286473</v>
      </c>
      <c r="G141" s="382">
        <f t="shared" si="0"/>
        <v>43.970799296853258</v>
      </c>
      <c r="H141" s="382">
        <f t="shared" si="0"/>
        <v>15.976473245589201</v>
      </c>
      <c r="I141" s="382">
        <f t="shared" si="0"/>
        <v>24.140742132167702</v>
      </c>
      <c r="J141" s="382">
        <f t="shared" si="0"/>
        <v>27.905670460522295</v>
      </c>
      <c r="K141" s="382">
        <f t="shared" si="0"/>
        <v>35.883319578531271</v>
      </c>
      <c r="L141" s="382">
        <f t="shared" si="0"/>
        <v>3.2193730312304107</v>
      </c>
      <c r="M141" s="382">
        <f t="shared" si="0"/>
        <v>326.6727098792976</v>
      </c>
      <c r="N141" s="382">
        <f t="shared" si="0"/>
        <v>162.79940393646805</v>
      </c>
      <c r="O141" s="382">
        <f t="shared" si="0"/>
        <v>0.96791677095363937</v>
      </c>
      <c r="P141" s="382">
        <f t="shared" si="0"/>
        <v>0.10810279015365892</v>
      </c>
      <c r="Q141" s="382">
        <f t="shared" si="0"/>
        <v>14.13849103876049</v>
      </c>
      <c r="R141" s="382">
        <f t="shared" si="0"/>
        <v>2.2269327692138972</v>
      </c>
      <c r="S141" s="382">
        <f t="shared" si="0"/>
        <v>1.6359745169047168</v>
      </c>
      <c r="T141" s="382">
        <f t="shared" si="0"/>
        <v>9.4460851282733884</v>
      </c>
      <c r="U141" s="382">
        <f t="shared" si="0"/>
        <v>0.24394063176544001</v>
      </c>
      <c r="V141" s="382">
        <f t="shared" si="0"/>
        <v>29.163190092907495</v>
      </c>
      <c r="W141" s="382">
        <f t="shared" si="0"/>
        <v>28.062151821338539</v>
      </c>
      <c r="X141" s="382">
        <f t="shared" si="0"/>
        <v>7.1453332582205586</v>
      </c>
      <c r="Y141" s="382">
        <f t="shared" si="0"/>
        <v>6.0693149319986679</v>
      </c>
      <c r="Z141" s="382">
        <f t="shared" si="0"/>
        <v>2.4365217070827216</v>
      </c>
      <c r="AA141" s="382">
        <f t="shared" si="0"/>
        <v>3.5152266987375556</v>
      </c>
      <c r="AB141" s="382">
        <f t="shared" si="0"/>
        <v>19.160272814040091</v>
      </c>
      <c r="AC141" s="382">
        <f t="shared" si="0"/>
        <v>0.2615792896332208</v>
      </c>
      <c r="AD141" s="382">
        <f t="shared" si="0"/>
        <v>0.94808829047487053</v>
      </c>
      <c r="AE141" s="71"/>
      <c r="AF141" s="382">
        <f>SUM(AF14:AF140)</f>
        <v>85959.208860252111</v>
      </c>
      <c r="AG141" s="382">
        <f>SUM(AG14:AG140)</f>
        <v>9095.0400000000009</v>
      </c>
      <c r="AH141" s="382">
        <f>SUM(AH14:AH140)</f>
        <v>43115.542387543253</v>
      </c>
      <c r="AI141" s="382">
        <f>SUM(AI14:AI140)</f>
        <v>44134.657556220001</v>
      </c>
      <c r="AJ141" s="382">
        <f>SUM(AJ14:AJ140)</f>
        <v>0</v>
      </c>
      <c r="AK141" s="161" t="s">
        <v>411</v>
      </c>
      <c r="AL141" s="138" t="s">
        <v>411</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09"/>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3" t="s">
        <v>104</v>
      </c>
      <c r="C143" s="110" t="s">
        <v>372</v>
      </c>
      <c r="D143" s="56"/>
      <c r="E143" s="56" t="s">
        <v>411</v>
      </c>
      <c r="F143" s="56" t="s">
        <v>411</v>
      </c>
      <c r="G143" s="56" t="s">
        <v>411</v>
      </c>
      <c r="H143" s="56" t="s">
        <v>411</v>
      </c>
      <c r="I143" s="56" t="s">
        <v>411</v>
      </c>
      <c r="J143" s="56" t="s">
        <v>411</v>
      </c>
      <c r="K143" s="56" t="s">
        <v>411</v>
      </c>
      <c r="L143" s="56" t="s">
        <v>411</v>
      </c>
      <c r="M143" s="56" t="s">
        <v>411</v>
      </c>
      <c r="N143" s="56" t="s">
        <v>411</v>
      </c>
      <c r="O143" s="56" t="s">
        <v>411</v>
      </c>
      <c r="P143" s="56" t="s">
        <v>411</v>
      </c>
      <c r="Q143" s="56" t="s">
        <v>411</v>
      </c>
      <c r="R143" s="56" t="s">
        <v>411</v>
      </c>
      <c r="S143" s="56" t="s">
        <v>411</v>
      </c>
      <c r="T143" s="56" t="s">
        <v>411</v>
      </c>
      <c r="U143" s="56" t="s">
        <v>411</v>
      </c>
      <c r="V143" s="56" t="s">
        <v>411</v>
      </c>
      <c r="W143" s="56" t="s">
        <v>411</v>
      </c>
      <c r="X143" s="56" t="s">
        <v>411</v>
      </c>
      <c r="Y143" s="56" t="s">
        <v>411</v>
      </c>
      <c r="Z143" s="56" t="s">
        <v>411</v>
      </c>
      <c r="AA143" s="56" t="s">
        <v>411</v>
      </c>
      <c r="AB143" s="56" t="s">
        <v>411</v>
      </c>
      <c r="AC143" s="56" t="s">
        <v>411</v>
      </c>
      <c r="AD143" s="56" t="s">
        <v>411</v>
      </c>
      <c r="AE143" s="72"/>
      <c r="AF143" s="56" t="s">
        <v>411</v>
      </c>
      <c r="AG143" s="56" t="s">
        <v>411</v>
      </c>
      <c r="AH143" s="56" t="s">
        <v>411</v>
      </c>
      <c r="AI143" s="56" t="s">
        <v>411</v>
      </c>
      <c r="AJ143" s="56" t="s">
        <v>411</v>
      </c>
      <c r="AK143" s="56" t="s">
        <v>411</v>
      </c>
      <c r="AL143" s="139"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6"/>
      <c r="B144" s="123" t="s">
        <v>360</v>
      </c>
      <c r="C144" s="124" t="s">
        <v>374</v>
      </c>
      <c r="D144" s="96" t="s">
        <v>333</v>
      </c>
      <c r="E144" s="383">
        <f>E141</f>
        <v>46.755599846226588</v>
      </c>
      <c r="F144" s="383">
        <f t="shared" ref="F144:AK144" si="1">F141</f>
        <v>59.029853008286473</v>
      </c>
      <c r="G144" s="383">
        <f t="shared" si="1"/>
        <v>43.970799296853258</v>
      </c>
      <c r="H144" s="383">
        <f t="shared" si="1"/>
        <v>15.976473245589201</v>
      </c>
      <c r="I144" s="383">
        <f t="shared" si="1"/>
        <v>24.140742132167702</v>
      </c>
      <c r="J144" s="383">
        <f t="shared" si="1"/>
        <v>27.905670460522295</v>
      </c>
      <c r="K144" s="383">
        <f t="shared" si="1"/>
        <v>35.883319578531271</v>
      </c>
      <c r="L144" s="383">
        <f t="shared" si="1"/>
        <v>3.2193730312304107</v>
      </c>
      <c r="M144" s="383">
        <f t="shared" si="1"/>
        <v>326.6727098792976</v>
      </c>
      <c r="N144" s="383">
        <f t="shared" si="1"/>
        <v>162.79940393646805</v>
      </c>
      <c r="O144" s="383">
        <f t="shared" si="1"/>
        <v>0.96791677095363937</v>
      </c>
      <c r="P144" s="383">
        <f t="shared" si="1"/>
        <v>0.10810279015365892</v>
      </c>
      <c r="Q144" s="383">
        <f t="shared" si="1"/>
        <v>14.13849103876049</v>
      </c>
      <c r="R144" s="383">
        <f t="shared" si="1"/>
        <v>2.2269327692138972</v>
      </c>
      <c r="S144" s="383">
        <f t="shared" si="1"/>
        <v>1.6359745169047168</v>
      </c>
      <c r="T144" s="383">
        <f t="shared" si="1"/>
        <v>9.4460851282733884</v>
      </c>
      <c r="U144" s="383">
        <f t="shared" si="1"/>
        <v>0.24394063176544001</v>
      </c>
      <c r="V144" s="383">
        <f t="shared" si="1"/>
        <v>29.163190092907495</v>
      </c>
      <c r="W144" s="383">
        <f t="shared" si="1"/>
        <v>28.062151821338539</v>
      </c>
      <c r="X144" s="383">
        <f t="shared" si="1"/>
        <v>7.1453332582205586</v>
      </c>
      <c r="Y144" s="383">
        <f t="shared" si="1"/>
        <v>6.0693149319986679</v>
      </c>
      <c r="Z144" s="383">
        <f t="shared" si="1"/>
        <v>2.4365217070827216</v>
      </c>
      <c r="AA144" s="383">
        <f t="shared" si="1"/>
        <v>3.5152266987375556</v>
      </c>
      <c r="AB144" s="383">
        <f t="shared" si="1"/>
        <v>19.160272814040091</v>
      </c>
      <c r="AC144" s="383">
        <f t="shared" si="1"/>
        <v>0.2615792896332208</v>
      </c>
      <c r="AD144" s="383">
        <f t="shared" si="1"/>
        <v>0.94808829047487053</v>
      </c>
      <c r="AE144" s="293"/>
      <c r="AF144" s="383">
        <f t="shared" si="1"/>
        <v>85959.208860252111</v>
      </c>
      <c r="AG144" s="383">
        <f t="shared" si="1"/>
        <v>9095.0400000000009</v>
      </c>
      <c r="AH144" s="383">
        <f t="shared" si="1"/>
        <v>43115.542387543253</v>
      </c>
      <c r="AI144" s="383">
        <f t="shared" si="1"/>
        <v>44134.657556220001</v>
      </c>
      <c r="AJ144" s="383">
        <f t="shared" si="1"/>
        <v>0</v>
      </c>
      <c r="AK144" s="383" t="str">
        <f t="shared" si="1"/>
        <v>NA</v>
      </c>
      <c r="AL144" s="140" t="s">
        <v>411</v>
      </c>
    </row>
    <row r="145" spans="1:67" s="12" customFormat="1" ht="18" customHeight="1" thickBot="1">
      <c r="A145" s="59"/>
      <c r="B145" s="60"/>
      <c r="C145" s="109"/>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72"/>
      <c r="AF147" s="129"/>
      <c r="AG147" s="129"/>
      <c r="AH147" s="129"/>
      <c r="AI147" s="129"/>
      <c r="AJ147" s="129"/>
      <c r="AK147" s="129"/>
      <c r="AL147" s="13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132</v>
      </c>
      <c r="B148" s="47" t="s">
        <v>246</v>
      </c>
      <c r="C148" s="112" t="s">
        <v>312</v>
      </c>
      <c r="D148" s="271"/>
      <c r="E148" s="279">
        <v>0.29316783886548869</v>
      </c>
      <c r="F148" s="279">
        <v>3.5688761946667008E-2</v>
      </c>
      <c r="G148" s="279">
        <v>2.5957929242009872E-2</v>
      </c>
      <c r="H148" s="279" t="s">
        <v>431</v>
      </c>
      <c r="I148" s="279">
        <v>5.6112099986179364E-3</v>
      </c>
      <c r="J148" s="279">
        <v>5.6112099986179364E-3</v>
      </c>
      <c r="K148" s="279">
        <v>5.6112099986179364E-3</v>
      </c>
      <c r="L148" s="279">
        <v>2.693380799336609E-3</v>
      </c>
      <c r="M148" s="279">
        <v>2.9132156712815122E-2</v>
      </c>
      <c r="N148" s="279" t="s">
        <v>431</v>
      </c>
      <c r="O148" s="279" t="s">
        <v>431</v>
      </c>
      <c r="P148" s="279" t="s">
        <v>431</v>
      </c>
      <c r="Q148" s="279" t="s">
        <v>431</v>
      </c>
      <c r="R148" s="279" t="s">
        <v>431</v>
      </c>
      <c r="S148" s="279" t="s">
        <v>431</v>
      </c>
      <c r="T148" s="279" t="s">
        <v>431</v>
      </c>
      <c r="U148" s="279" t="s">
        <v>431</v>
      </c>
      <c r="V148" s="279" t="s">
        <v>431</v>
      </c>
      <c r="W148" s="279" t="s">
        <v>431</v>
      </c>
      <c r="X148" s="279" t="s">
        <v>431</v>
      </c>
      <c r="Y148" s="279" t="s">
        <v>431</v>
      </c>
      <c r="Z148" s="279" t="s">
        <v>431</v>
      </c>
      <c r="AA148" s="279" t="s">
        <v>431</v>
      </c>
      <c r="AB148" s="279" t="s">
        <v>431</v>
      </c>
      <c r="AC148" s="279" t="s">
        <v>411</v>
      </c>
      <c r="AD148" s="279" t="s">
        <v>411</v>
      </c>
      <c r="AE148" s="274"/>
      <c r="AF148" s="279">
        <v>1092.096</v>
      </c>
      <c r="AG148" s="282" t="s">
        <v>411</v>
      </c>
      <c r="AH148" s="282" t="s">
        <v>411</v>
      </c>
      <c r="AI148" s="282" t="s">
        <v>411</v>
      </c>
      <c r="AJ148" s="282" t="s">
        <v>411</v>
      </c>
      <c r="AK148" s="303" t="s">
        <v>411</v>
      </c>
      <c r="AL148" s="272" t="s">
        <v>419</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132</v>
      </c>
      <c r="B149" s="47" t="s">
        <v>245</v>
      </c>
      <c r="C149" s="112" t="s">
        <v>322</v>
      </c>
      <c r="D149" s="271"/>
      <c r="E149" s="279">
        <v>2.9949708127953909E-3</v>
      </c>
      <c r="F149" s="279">
        <v>2.8866681631620433E-4</v>
      </c>
      <c r="G149" s="279">
        <v>2.7152928821075957E-4</v>
      </c>
      <c r="H149" s="279" t="s">
        <v>431</v>
      </c>
      <c r="I149" s="279">
        <v>3.9042463386876176E-5</v>
      </c>
      <c r="J149" s="279">
        <v>3.9042463386876176E-5</v>
      </c>
      <c r="K149" s="279">
        <v>3.9042463386876176E-5</v>
      </c>
      <c r="L149" s="279">
        <v>1.8740382425700563E-5</v>
      </c>
      <c r="M149" s="279">
        <v>7.0711337068268224E-4</v>
      </c>
      <c r="N149" s="279" t="s">
        <v>431</v>
      </c>
      <c r="O149" s="279" t="s">
        <v>431</v>
      </c>
      <c r="P149" s="279" t="s">
        <v>431</v>
      </c>
      <c r="Q149" s="279" t="s">
        <v>431</v>
      </c>
      <c r="R149" s="279" t="s">
        <v>431</v>
      </c>
      <c r="S149" s="279" t="s">
        <v>431</v>
      </c>
      <c r="T149" s="279" t="s">
        <v>431</v>
      </c>
      <c r="U149" s="279" t="s">
        <v>431</v>
      </c>
      <c r="V149" s="279" t="s">
        <v>431</v>
      </c>
      <c r="W149" s="279" t="s">
        <v>431</v>
      </c>
      <c r="X149" s="279" t="s">
        <v>431</v>
      </c>
      <c r="Y149" s="279" t="s">
        <v>431</v>
      </c>
      <c r="Z149" s="279" t="s">
        <v>431</v>
      </c>
      <c r="AA149" s="279" t="s">
        <v>431</v>
      </c>
      <c r="AB149" s="279" t="s">
        <v>431</v>
      </c>
      <c r="AC149" s="279" t="s">
        <v>411</v>
      </c>
      <c r="AD149" s="279" t="s">
        <v>411</v>
      </c>
      <c r="AE149" s="274"/>
      <c r="AF149" s="282">
        <v>12.041021494959999</v>
      </c>
      <c r="AG149" s="282" t="s">
        <v>411</v>
      </c>
      <c r="AH149" s="282" t="s">
        <v>411</v>
      </c>
      <c r="AI149" s="282" t="s">
        <v>411</v>
      </c>
      <c r="AJ149" s="282" t="s">
        <v>411</v>
      </c>
      <c r="AK149" s="303" t="s">
        <v>411</v>
      </c>
      <c r="AL149" s="272" t="s">
        <v>419</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133</v>
      </c>
      <c r="B150" s="47" t="s">
        <v>247</v>
      </c>
      <c r="C150" s="112" t="s">
        <v>45</v>
      </c>
      <c r="D150" s="271"/>
      <c r="E150" s="279">
        <v>5.6935970019999997</v>
      </c>
      <c r="F150" s="279">
        <v>0.19640000000000002</v>
      </c>
      <c r="G150" s="279">
        <v>2.9337599999999999</v>
      </c>
      <c r="H150" s="279">
        <v>1.6318680000000002E-2</v>
      </c>
      <c r="I150" s="279">
        <v>0.31920000000000009</v>
      </c>
      <c r="J150" s="279">
        <v>0.35240000000000005</v>
      </c>
      <c r="K150" s="279">
        <v>0.35240000000000005</v>
      </c>
      <c r="L150" s="279">
        <v>4.362400000000001E-2</v>
      </c>
      <c r="M150" s="279">
        <v>0.53280116799999999</v>
      </c>
      <c r="N150" s="279">
        <v>1.1959999999999998E-2</v>
      </c>
      <c r="O150" s="279">
        <v>1.2399999999999998E-3</v>
      </c>
      <c r="P150" s="279">
        <v>1.6399999999999995E-3</v>
      </c>
      <c r="Q150" s="279">
        <v>3.6160000000000005E-2</v>
      </c>
      <c r="R150" s="279">
        <v>3.8439999999999995E-2</v>
      </c>
      <c r="S150" s="279">
        <v>8.2599999999999979E-2</v>
      </c>
      <c r="T150" s="279">
        <v>1.6839999999999997</v>
      </c>
      <c r="U150" s="279">
        <v>1.2919999999999999E-2</v>
      </c>
      <c r="V150" s="279">
        <v>8.6399999999999991E-2</v>
      </c>
      <c r="W150" s="279" t="s">
        <v>431</v>
      </c>
      <c r="X150" s="279">
        <v>3.0439999999999994E-3</v>
      </c>
      <c r="Y150" s="279">
        <v>3.4439999999999996E-3</v>
      </c>
      <c r="Z150" s="279" t="s">
        <v>431</v>
      </c>
      <c r="AA150" s="279" t="s">
        <v>431</v>
      </c>
      <c r="AB150" s="279">
        <v>6.487999999999999E-3</v>
      </c>
      <c r="AC150" s="279" t="s">
        <v>411</v>
      </c>
      <c r="AD150" s="279" t="s">
        <v>411</v>
      </c>
      <c r="AE150" s="274"/>
      <c r="AF150" s="279">
        <v>2961</v>
      </c>
      <c r="AG150" s="282" t="s">
        <v>411</v>
      </c>
      <c r="AH150" s="282" t="s">
        <v>411</v>
      </c>
      <c r="AI150" s="282" t="s">
        <v>411</v>
      </c>
      <c r="AJ150" s="282" t="s">
        <v>411</v>
      </c>
      <c r="AK150" s="303" t="s">
        <v>411</v>
      </c>
      <c r="AL150" s="272" t="s">
        <v>419</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248</v>
      </c>
      <c r="C151" s="112" t="s">
        <v>119</v>
      </c>
      <c r="D151" s="271"/>
      <c r="E151" s="277" t="s">
        <v>432</v>
      </c>
      <c r="F151" s="277" t="s">
        <v>432</v>
      </c>
      <c r="G151" s="277" t="s">
        <v>432</v>
      </c>
      <c r="H151" s="277" t="s">
        <v>432</v>
      </c>
      <c r="I151" s="277" t="s">
        <v>432</v>
      </c>
      <c r="J151" s="277" t="s">
        <v>432</v>
      </c>
      <c r="K151" s="277" t="s">
        <v>432</v>
      </c>
      <c r="L151" s="277" t="s">
        <v>432</v>
      </c>
      <c r="M151" s="277" t="s">
        <v>432</v>
      </c>
      <c r="N151" s="277" t="s">
        <v>432</v>
      </c>
      <c r="O151" s="277" t="s">
        <v>432</v>
      </c>
      <c r="P151" s="277" t="s">
        <v>432</v>
      </c>
      <c r="Q151" s="277" t="s">
        <v>432</v>
      </c>
      <c r="R151" s="277" t="s">
        <v>432</v>
      </c>
      <c r="S151" s="277" t="s">
        <v>432</v>
      </c>
      <c r="T151" s="277" t="s">
        <v>432</v>
      </c>
      <c r="U151" s="277" t="s">
        <v>432</v>
      </c>
      <c r="V151" s="277" t="s">
        <v>432</v>
      </c>
      <c r="W151" s="277" t="s">
        <v>432</v>
      </c>
      <c r="X151" s="277" t="s">
        <v>432</v>
      </c>
      <c r="Y151" s="277" t="s">
        <v>432</v>
      </c>
      <c r="Z151" s="277" t="s">
        <v>432</v>
      </c>
      <c r="AA151" s="277" t="s">
        <v>432</v>
      </c>
      <c r="AB151" s="277" t="s">
        <v>432</v>
      </c>
      <c r="AC151" s="277" t="s">
        <v>432</v>
      </c>
      <c r="AD151" s="277" t="s">
        <v>432</v>
      </c>
      <c r="AE151" s="274"/>
      <c r="AF151" s="277" t="s">
        <v>432</v>
      </c>
      <c r="AG151" s="277" t="s">
        <v>432</v>
      </c>
      <c r="AH151" s="277" t="s">
        <v>432</v>
      </c>
      <c r="AI151" s="277" t="s">
        <v>432</v>
      </c>
      <c r="AJ151" s="277" t="s">
        <v>432</v>
      </c>
      <c r="AK151" s="277" t="s">
        <v>432</v>
      </c>
      <c r="AL151" s="272"/>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330</v>
      </c>
      <c r="C152" s="112" t="s">
        <v>120</v>
      </c>
      <c r="D152" s="57"/>
      <c r="E152" s="273" t="s">
        <v>411</v>
      </c>
      <c r="F152" s="273" t="s">
        <v>411</v>
      </c>
      <c r="G152" s="273" t="s">
        <v>411</v>
      </c>
      <c r="H152" s="273" t="s">
        <v>411</v>
      </c>
      <c r="I152" s="273" t="s">
        <v>411</v>
      </c>
      <c r="J152" s="273" t="s">
        <v>411</v>
      </c>
      <c r="K152" s="273" t="s">
        <v>411</v>
      </c>
      <c r="L152" s="273" t="s">
        <v>411</v>
      </c>
      <c r="M152" s="273" t="s">
        <v>411</v>
      </c>
      <c r="N152" s="273" t="s">
        <v>411</v>
      </c>
      <c r="O152" s="273" t="s">
        <v>411</v>
      </c>
      <c r="P152" s="273" t="s">
        <v>411</v>
      </c>
      <c r="Q152" s="273" t="s">
        <v>411</v>
      </c>
      <c r="R152" s="273" t="s">
        <v>411</v>
      </c>
      <c r="S152" s="273" t="s">
        <v>411</v>
      </c>
      <c r="T152" s="273" t="s">
        <v>411</v>
      </c>
      <c r="U152" s="273" t="s">
        <v>411</v>
      </c>
      <c r="V152" s="273" t="s">
        <v>411</v>
      </c>
      <c r="W152" s="273" t="s">
        <v>411</v>
      </c>
      <c r="X152" s="273" t="s">
        <v>411</v>
      </c>
      <c r="Y152" s="273" t="s">
        <v>411</v>
      </c>
      <c r="Z152" s="273" t="s">
        <v>411</v>
      </c>
      <c r="AA152" s="273" t="s">
        <v>411</v>
      </c>
      <c r="AB152" s="273" t="s">
        <v>411</v>
      </c>
      <c r="AC152" s="273" t="s">
        <v>411</v>
      </c>
      <c r="AD152" s="273" t="s">
        <v>411</v>
      </c>
      <c r="AE152" s="274"/>
      <c r="AF152" s="273" t="s">
        <v>411</v>
      </c>
      <c r="AG152" s="273" t="s">
        <v>411</v>
      </c>
      <c r="AH152" s="273" t="s">
        <v>411</v>
      </c>
      <c r="AI152" s="273" t="s">
        <v>411</v>
      </c>
      <c r="AJ152" s="273" t="s">
        <v>411</v>
      </c>
      <c r="AK152" s="273" t="s">
        <v>411</v>
      </c>
      <c r="AL152" s="276"/>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249</v>
      </c>
      <c r="C153" s="112" t="s">
        <v>319</v>
      </c>
      <c r="D153" s="57"/>
      <c r="E153" s="273" t="s">
        <v>432</v>
      </c>
      <c r="F153" s="273" t="s">
        <v>432</v>
      </c>
      <c r="G153" s="273" t="s">
        <v>432</v>
      </c>
      <c r="H153" s="273" t="s">
        <v>432</v>
      </c>
      <c r="I153" s="273" t="s">
        <v>432</v>
      </c>
      <c r="J153" s="273" t="s">
        <v>432</v>
      </c>
      <c r="K153" s="273" t="s">
        <v>432</v>
      </c>
      <c r="L153" s="273" t="s">
        <v>432</v>
      </c>
      <c r="M153" s="273" t="s">
        <v>432</v>
      </c>
      <c r="N153" s="273" t="s">
        <v>432</v>
      </c>
      <c r="O153" s="273" t="s">
        <v>432</v>
      </c>
      <c r="P153" s="273" t="s">
        <v>432</v>
      </c>
      <c r="Q153" s="273" t="s">
        <v>432</v>
      </c>
      <c r="R153" s="273" t="s">
        <v>432</v>
      </c>
      <c r="S153" s="273" t="s">
        <v>432</v>
      </c>
      <c r="T153" s="273" t="s">
        <v>432</v>
      </c>
      <c r="U153" s="273" t="s">
        <v>432</v>
      </c>
      <c r="V153" s="273" t="s">
        <v>432</v>
      </c>
      <c r="W153" s="273" t="s">
        <v>432</v>
      </c>
      <c r="X153" s="273" t="s">
        <v>432</v>
      </c>
      <c r="Y153" s="273" t="s">
        <v>432</v>
      </c>
      <c r="Z153" s="273" t="s">
        <v>432</v>
      </c>
      <c r="AA153" s="273" t="s">
        <v>432</v>
      </c>
      <c r="AB153" s="273" t="s">
        <v>432</v>
      </c>
      <c r="AC153" s="273" t="s">
        <v>432</v>
      </c>
      <c r="AD153" s="273" t="s">
        <v>432</v>
      </c>
      <c r="AE153" s="274"/>
      <c r="AF153" s="273" t="s">
        <v>432</v>
      </c>
      <c r="AG153" s="273" t="s">
        <v>432</v>
      </c>
      <c r="AH153" s="273" t="s">
        <v>432</v>
      </c>
      <c r="AI153" s="273" t="s">
        <v>432</v>
      </c>
      <c r="AJ153" s="273" t="s">
        <v>432</v>
      </c>
      <c r="AK153" s="273" t="s">
        <v>432</v>
      </c>
      <c r="AL153" s="275"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134</v>
      </c>
      <c r="B154" s="48" t="s">
        <v>250</v>
      </c>
      <c r="C154" s="113" t="s">
        <v>102</v>
      </c>
      <c r="D154" s="58"/>
      <c r="E154" s="287" t="s">
        <v>432</v>
      </c>
      <c r="F154" s="287" t="s">
        <v>432</v>
      </c>
      <c r="G154" s="287" t="s">
        <v>432</v>
      </c>
      <c r="H154" s="287" t="s">
        <v>432</v>
      </c>
      <c r="I154" s="287" t="s">
        <v>432</v>
      </c>
      <c r="J154" s="287" t="s">
        <v>432</v>
      </c>
      <c r="K154" s="287" t="s">
        <v>432</v>
      </c>
      <c r="L154" s="287" t="s">
        <v>432</v>
      </c>
      <c r="M154" s="287" t="s">
        <v>432</v>
      </c>
      <c r="N154" s="287" t="s">
        <v>432</v>
      </c>
      <c r="O154" s="287" t="s">
        <v>432</v>
      </c>
      <c r="P154" s="287" t="s">
        <v>432</v>
      </c>
      <c r="Q154" s="287" t="s">
        <v>432</v>
      </c>
      <c r="R154" s="287" t="s">
        <v>432</v>
      </c>
      <c r="S154" s="287" t="s">
        <v>432</v>
      </c>
      <c r="T154" s="287" t="s">
        <v>432</v>
      </c>
      <c r="U154" s="287" t="s">
        <v>432</v>
      </c>
      <c r="V154" s="287" t="s">
        <v>432</v>
      </c>
      <c r="W154" s="287" t="s">
        <v>432</v>
      </c>
      <c r="X154" s="287" t="s">
        <v>432</v>
      </c>
      <c r="Y154" s="287" t="s">
        <v>432</v>
      </c>
      <c r="Z154" s="287" t="s">
        <v>432</v>
      </c>
      <c r="AA154" s="287" t="s">
        <v>432</v>
      </c>
      <c r="AB154" s="287" t="s">
        <v>432</v>
      </c>
      <c r="AC154" s="287" t="s">
        <v>432</v>
      </c>
      <c r="AD154" s="287" t="s">
        <v>432</v>
      </c>
      <c r="AE154" s="274"/>
      <c r="AF154" s="287" t="s">
        <v>432</v>
      </c>
      <c r="AG154" s="287" t="s">
        <v>432</v>
      </c>
      <c r="AH154" s="287" t="s">
        <v>432</v>
      </c>
      <c r="AI154" s="287" t="s">
        <v>432</v>
      </c>
      <c r="AJ154" s="287" t="s">
        <v>432</v>
      </c>
      <c r="AK154" s="287" t="s">
        <v>432</v>
      </c>
      <c r="AL154" s="2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134</v>
      </c>
      <c r="B155" s="48" t="s">
        <v>251</v>
      </c>
      <c r="C155" s="113" t="s">
        <v>103</v>
      </c>
      <c r="D155" s="58"/>
      <c r="E155" s="288">
        <v>8.5120000000000001E-2</v>
      </c>
      <c r="F155" s="288">
        <v>0.224</v>
      </c>
      <c r="G155" s="288">
        <v>1.7024000000000001E-2</v>
      </c>
      <c r="H155" s="288">
        <v>1.9264E-2</v>
      </c>
      <c r="I155" s="288">
        <v>0.29045300000000002</v>
      </c>
      <c r="J155" s="288">
        <v>0.35499799999999998</v>
      </c>
      <c r="K155" s="288">
        <v>0.54863399999999996</v>
      </c>
      <c r="L155" s="287" t="s">
        <v>411</v>
      </c>
      <c r="M155" s="288">
        <v>2.4192</v>
      </c>
      <c r="N155" s="287" t="s">
        <v>411</v>
      </c>
      <c r="O155" s="287" t="s">
        <v>411</v>
      </c>
      <c r="P155" s="287" t="s">
        <v>411</v>
      </c>
      <c r="Q155" s="287" t="s">
        <v>411</v>
      </c>
      <c r="R155" s="287" t="s">
        <v>411</v>
      </c>
      <c r="S155" s="287" t="s">
        <v>411</v>
      </c>
      <c r="T155" s="287" t="s">
        <v>411</v>
      </c>
      <c r="U155" s="287" t="s">
        <v>411</v>
      </c>
      <c r="V155" s="287" t="s">
        <v>411</v>
      </c>
      <c r="W155" s="314">
        <v>0.16136300000000001</v>
      </c>
      <c r="X155" s="314">
        <v>0.23236299999999999</v>
      </c>
      <c r="Y155" s="314">
        <v>0.13941799999999999</v>
      </c>
      <c r="Z155" s="314">
        <v>6.9708999999999993E-2</v>
      </c>
      <c r="AA155" s="314">
        <v>9.2945E-2</v>
      </c>
      <c r="AB155" s="314">
        <v>0.53443399999999996</v>
      </c>
      <c r="AC155" s="315" t="s">
        <v>411</v>
      </c>
      <c r="AD155" s="315" t="s">
        <v>411</v>
      </c>
      <c r="AE155" s="291"/>
      <c r="AF155" s="315" t="s">
        <v>411</v>
      </c>
      <c r="AG155" s="315" t="s">
        <v>411</v>
      </c>
      <c r="AH155" s="315" t="s">
        <v>411</v>
      </c>
      <c r="AI155" s="315" t="s">
        <v>411</v>
      </c>
      <c r="AJ155" s="315" t="s">
        <v>411</v>
      </c>
      <c r="AK155" s="314">
        <v>0.44800000000000001</v>
      </c>
      <c r="AL155" s="295" t="s">
        <v>439</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134</v>
      </c>
      <c r="B156" s="48" t="s">
        <v>252</v>
      </c>
      <c r="C156" s="113" t="s">
        <v>320</v>
      </c>
      <c r="D156" s="58"/>
      <c r="E156" s="287" t="s">
        <v>432</v>
      </c>
      <c r="F156" s="287" t="s">
        <v>432</v>
      </c>
      <c r="G156" s="287" t="s">
        <v>432</v>
      </c>
      <c r="H156" s="287" t="s">
        <v>432</v>
      </c>
      <c r="I156" s="287" t="s">
        <v>432</v>
      </c>
      <c r="J156" s="287" t="s">
        <v>432</v>
      </c>
      <c r="K156" s="287" t="s">
        <v>432</v>
      </c>
      <c r="L156" s="287" t="s">
        <v>432</v>
      </c>
      <c r="M156" s="287" t="s">
        <v>432</v>
      </c>
      <c r="N156" s="287" t="s">
        <v>432</v>
      </c>
      <c r="O156" s="287" t="s">
        <v>432</v>
      </c>
      <c r="P156" s="287" t="s">
        <v>432</v>
      </c>
      <c r="Q156" s="287" t="s">
        <v>432</v>
      </c>
      <c r="R156" s="287" t="s">
        <v>432</v>
      </c>
      <c r="S156" s="287" t="s">
        <v>432</v>
      </c>
      <c r="T156" s="287" t="s">
        <v>432</v>
      </c>
      <c r="U156" s="287" t="s">
        <v>432</v>
      </c>
      <c r="V156" s="287" t="s">
        <v>432</v>
      </c>
      <c r="W156" s="287" t="s">
        <v>432</v>
      </c>
      <c r="X156" s="287" t="s">
        <v>432</v>
      </c>
      <c r="Y156" s="287" t="s">
        <v>432</v>
      </c>
      <c r="Z156" s="287" t="s">
        <v>432</v>
      </c>
      <c r="AA156" s="287" t="s">
        <v>432</v>
      </c>
      <c r="AB156" s="287" t="s">
        <v>432</v>
      </c>
      <c r="AC156" s="287" t="s">
        <v>432</v>
      </c>
      <c r="AD156" s="287" t="s">
        <v>432</v>
      </c>
      <c r="AE156" s="293"/>
      <c r="AF156" s="287" t="s">
        <v>432</v>
      </c>
      <c r="AG156" s="287" t="s">
        <v>432</v>
      </c>
      <c r="AH156" s="287" t="s">
        <v>432</v>
      </c>
      <c r="AI156" s="287" t="s">
        <v>432</v>
      </c>
      <c r="AJ156" s="287" t="s">
        <v>432</v>
      </c>
      <c r="AK156" s="287" t="s">
        <v>432</v>
      </c>
      <c r="AL156" s="298"/>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4"/>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1" customFormat="1" ht="12" customHeight="1">
      <c r="A158" s="74" t="s">
        <v>357</v>
      </c>
      <c r="B158" s="13"/>
      <c r="C158" s="115"/>
      <c r="D158" s="75"/>
      <c r="E158" s="90"/>
    </row>
    <row r="159" spans="1:67" s="53" customFormat="1" ht="12" customHeight="1">
      <c r="A159" s="75" t="s">
        <v>358</v>
      </c>
      <c r="B159" s="75"/>
      <c r="C159" s="101"/>
      <c r="F159" s="77"/>
      <c r="G159" s="78"/>
      <c r="H159" s="79"/>
      <c r="J159" s="80"/>
      <c r="K159" s="80"/>
      <c r="L159" s="80"/>
      <c r="M159" s="80"/>
      <c r="N159" s="80"/>
      <c r="O159" s="81"/>
      <c r="P159" s="81"/>
      <c r="Q159" s="81"/>
      <c r="R159" s="81"/>
      <c r="S159" s="81"/>
      <c r="T159" s="81"/>
      <c r="U159" s="81"/>
      <c r="V159" s="81"/>
      <c r="W159" s="81"/>
      <c r="X159" s="81"/>
      <c r="Y159" s="81"/>
      <c r="Z159" s="81"/>
      <c r="AA159" s="81"/>
      <c r="AB159" s="81"/>
      <c r="AC159" s="80"/>
      <c r="AD159" s="82"/>
      <c r="AG159" s="83"/>
      <c r="AH159" s="83"/>
      <c r="AI159" s="83"/>
      <c r="AJ159" s="83"/>
      <c r="AK159" s="84"/>
      <c r="AL159" s="84"/>
      <c r="AM159" s="85"/>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4" t="s">
        <v>331</v>
      </c>
      <c r="B160" s="75"/>
      <c r="C160" s="101"/>
      <c r="F160" s="76"/>
      <c r="G160" s="76"/>
      <c r="H160" s="76"/>
      <c r="I160" s="80"/>
      <c r="J160" s="80"/>
      <c r="K160" s="80"/>
      <c r="L160" s="80"/>
      <c r="M160" s="80"/>
      <c r="N160" s="80"/>
      <c r="O160" s="81"/>
      <c r="P160" s="81"/>
      <c r="Q160" s="81"/>
      <c r="R160" s="81"/>
      <c r="S160" s="81"/>
      <c r="T160" s="81"/>
      <c r="U160" s="81"/>
      <c r="V160" s="81"/>
      <c r="W160" s="81"/>
      <c r="X160" s="81"/>
      <c r="Y160" s="81"/>
      <c r="Z160" s="81"/>
      <c r="AA160" s="81"/>
      <c r="AB160" s="81"/>
      <c r="AC160" s="80"/>
      <c r="AD160" s="82"/>
      <c r="AG160" s="83"/>
      <c r="AH160" s="83"/>
      <c r="AI160" s="83"/>
      <c r="AJ160" s="83"/>
      <c r="AK160" s="84"/>
      <c r="AL160" s="84"/>
      <c r="AM160" s="85"/>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4" t="s">
        <v>332</v>
      </c>
      <c r="B161" s="75"/>
      <c r="C161" s="101"/>
      <c r="F161" s="76"/>
      <c r="G161" s="76"/>
      <c r="H161" s="76"/>
      <c r="I161" s="80"/>
      <c r="J161" s="80"/>
      <c r="K161" s="80"/>
      <c r="L161" s="80"/>
      <c r="M161" s="80"/>
      <c r="N161" s="80"/>
      <c r="O161" s="81"/>
      <c r="P161" s="81"/>
      <c r="Q161" s="81"/>
      <c r="R161" s="81"/>
      <c r="S161" s="81"/>
      <c r="T161" s="81"/>
      <c r="U161" s="81"/>
      <c r="V161" s="81"/>
      <c r="W161" s="81"/>
      <c r="X161" s="81"/>
      <c r="Y161" s="81"/>
      <c r="Z161" s="81"/>
      <c r="AA161" s="81"/>
      <c r="AB161" s="81"/>
      <c r="AC161" s="80"/>
      <c r="AD161" s="82"/>
      <c r="AG161" s="83"/>
      <c r="AH161" s="83"/>
      <c r="AI161" s="83"/>
      <c r="AJ161" s="83"/>
      <c r="AK161" s="84"/>
      <c r="AL161" s="84"/>
      <c r="AM161" s="85"/>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576" t="s">
        <v>371</v>
      </c>
      <c r="B162" s="577"/>
      <c r="C162" s="577"/>
      <c r="D162" s="86"/>
      <c r="E162" s="86"/>
      <c r="F162" s="86"/>
      <c r="G162" s="86"/>
      <c r="H162" s="86"/>
      <c r="I162" s="86"/>
      <c r="J162" s="86"/>
      <c r="K162" s="86"/>
      <c r="L162" s="86"/>
      <c r="M162" s="86"/>
      <c r="N162" s="80"/>
      <c r="O162" s="81"/>
      <c r="P162" s="81"/>
      <c r="Q162" s="81"/>
      <c r="R162" s="81"/>
      <c r="S162" s="81"/>
      <c r="T162" s="81"/>
      <c r="U162" s="81"/>
      <c r="V162" s="81"/>
      <c r="W162" s="81"/>
      <c r="X162" s="81"/>
      <c r="Y162" s="81"/>
      <c r="Z162" s="81"/>
      <c r="AA162" s="81"/>
      <c r="AB162" s="81"/>
      <c r="AC162" s="80"/>
      <c r="AD162" s="80"/>
      <c r="AG162" s="83"/>
      <c r="AH162" s="83"/>
      <c r="AI162" s="83"/>
      <c r="AJ162" s="83"/>
      <c r="AK162" s="84"/>
      <c r="AL162" s="84"/>
      <c r="AM162" s="85"/>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1" customFormat="1" ht="12" customHeight="1">
      <c r="C163" s="116"/>
    </row>
    <row r="165" spans="1:67" s="81" customFormat="1" ht="12" customHeight="1">
      <c r="C165" s="116"/>
    </row>
    <row r="166" spans="1:67" s="81" customFormat="1" ht="12" customHeight="1">
      <c r="C166" s="116"/>
    </row>
    <row r="167" spans="1:67" s="81" customFormat="1" ht="12">
      <c r="C167" s="116"/>
    </row>
    <row r="168" spans="1:67" s="81" customFormat="1" ht="12">
      <c r="C168" s="116"/>
    </row>
    <row r="169" spans="1:67" s="81" customFormat="1" ht="12">
      <c r="C169" s="116"/>
    </row>
    <row r="170" spans="1:67" s="81" customFormat="1" ht="12">
      <c r="C170" s="116"/>
    </row>
    <row r="171" spans="1:67" s="81" customFormat="1" ht="12">
      <c r="C171" s="116"/>
    </row>
    <row r="184" spans="3:3" ht="13.5" thickBot="1"/>
    <row r="185" spans="3:3" ht="13.5" thickBot="1">
      <c r="C185" s="118"/>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M14:AD14 E45:G45 E19:H24 E16:G17 E14:G14 M24:AD24 M23:O23 R23:V23 X23:Y23 AB23 M41:AD41 M40:O40 R40:V40 M57:AD90 M44:O44 R44:V44 X40:Y40 X44:Y44 M45:W45 AC45:AD45 AB44 AB40 M91:AB91 M19:AD22 M17:AB17 M16:AD16 E15:AD15 M43:AD43 E43:H44 E47:G47 M47 M104:AD105 E104:H105 E103:AD103 E106:AD106 AF15:AK15 I120:L123 AF37:AK38 M39:AD39 E37:H41 I37:AD38 I92:AD93 I127:L129 I132:L132 I134:L134 AF124:AJ137 I56:AD56 E56:H93 E48:AD55 E99:H102 AF99:AK123 M99:AD102 I73:L82 I85:L90 I60:L71 AF14:AI14 AK14 AF17 AF16:AI16 AH17 AF19 AK16:AK24 AF24:AI24 AF23 AF21:AI22 AG20:AI20 AH19:AI19 AF46:AK46 AF39:AI39 AF43:AI43 AK39:AK45 AF44:AF45 AF41:AI41 AF40 AF48:AK93 AF47 AK47 E107:H140 I139:M139 M107:AD140 AF138:AK140">
    <cfRule type="cellIs" dxfId="1393" priority="194" operator="equal">
      <formula>0</formula>
    </cfRule>
  </conditionalFormatting>
  <conditionalFormatting sqref="I14:L14 I19:L24 I16:L16 I43:L45 I57:L59 I104:L105 I107:L119 I124:L126 I39:L41 I72:L72 I83:L84 I99:L102 I130:L131 I133:L133 I135:L138 I140:L140 I91:L91">
    <cfRule type="cellIs" dxfId="1392" priority="193" operator="equal">
      <formula>0</formula>
    </cfRule>
  </conditionalFormatting>
  <conditionalFormatting sqref="AC91:AD91">
    <cfRule type="cellIs" dxfId="1391" priority="188" operator="equal">
      <formula>0</formula>
    </cfRule>
  </conditionalFormatting>
  <conditionalFormatting sqref="I17:L17">
    <cfRule type="cellIs" dxfId="1390" priority="185" operator="equal">
      <formula>0</formula>
    </cfRule>
  </conditionalFormatting>
  <conditionalFormatting sqref="E18:AD18">
    <cfRule type="cellIs" dxfId="1389" priority="184" operator="equal">
      <formula>0</formula>
    </cfRule>
  </conditionalFormatting>
  <conditionalFormatting sqref="E46:AD46">
    <cfRule type="cellIs" dxfId="1388" priority="182" operator="equal">
      <formula>0</formula>
    </cfRule>
  </conditionalFormatting>
  <conditionalFormatting sqref="AD47">
    <cfRule type="cellIs" dxfId="1387" priority="149" operator="equal">
      <formula>0</formula>
    </cfRule>
  </conditionalFormatting>
  <conditionalFormatting sqref="AB45">
    <cfRule type="cellIs" dxfId="1386" priority="146" operator="equal">
      <formula>0</formula>
    </cfRule>
  </conditionalFormatting>
  <conditionalFormatting sqref="E25:H36 M25:AD36 AF25:AK36">
    <cfRule type="cellIs" dxfId="1385" priority="129" operator="equal">
      <formula>0</formula>
    </cfRule>
  </conditionalFormatting>
  <conditionalFormatting sqref="I25:L36">
    <cfRule type="cellIs" dxfId="1384" priority="128" operator="equal">
      <formula>0</formula>
    </cfRule>
  </conditionalFormatting>
  <conditionalFormatting sqref="E25:H25 M25:AD25 AF25:AK25">
    <cfRule type="cellIs" dxfId="1383" priority="127" operator="equal">
      <formula>0</formula>
    </cfRule>
  </conditionalFormatting>
  <conditionalFormatting sqref="I25:L25">
    <cfRule type="cellIs" dxfId="1382" priority="126" operator="equal">
      <formula>0</formula>
    </cfRule>
  </conditionalFormatting>
  <conditionalFormatting sqref="AK124:AK137">
    <cfRule type="cellIs" dxfId="1381" priority="125" operator="equal">
      <formula>0</formula>
    </cfRule>
  </conditionalFormatting>
  <conditionalFormatting sqref="AF94:AK98 E94:AD98">
    <cfRule type="cellIs" dxfId="1380" priority="124" operator="equal">
      <formula>0</formula>
    </cfRule>
  </conditionalFormatting>
  <conditionalFormatting sqref="AF18">
    <cfRule type="cellIs" dxfId="1379" priority="123" operator="equal">
      <formula>0</formula>
    </cfRule>
  </conditionalFormatting>
  <conditionalFormatting sqref="AG18">
    <cfRule type="cellIs" dxfId="1378" priority="122" operator="equal">
      <formula>0</formula>
    </cfRule>
  </conditionalFormatting>
  <conditionalFormatting sqref="AH18">
    <cfRule type="cellIs" dxfId="1377" priority="121" operator="equal">
      <formula>0</formula>
    </cfRule>
  </conditionalFormatting>
  <conditionalFormatting sqref="AI18">
    <cfRule type="cellIs" dxfId="1376" priority="120" operator="equal">
      <formula>0</formula>
    </cfRule>
  </conditionalFormatting>
  <conditionalFormatting sqref="AJ18">
    <cfRule type="cellIs" dxfId="1375" priority="119" operator="equal">
      <formula>0</formula>
    </cfRule>
  </conditionalFormatting>
  <conditionalFormatting sqref="AJ14">
    <cfRule type="cellIs" dxfId="1374" priority="118" operator="equal">
      <formula>0</formula>
    </cfRule>
  </conditionalFormatting>
  <conditionalFormatting sqref="AJ16">
    <cfRule type="cellIs" dxfId="1373" priority="117" operator="equal">
      <formula>0</formula>
    </cfRule>
  </conditionalFormatting>
  <conditionalFormatting sqref="AG17">
    <cfRule type="cellIs" dxfId="1372" priority="116" operator="equal">
      <formula>0</formula>
    </cfRule>
  </conditionalFormatting>
  <conditionalFormatting sqref="AI17">
    <cfRule type="cellIs" dxfId="1371" priority="115" operator="equal">
      <formula>0</formula>
    </cfRule>
  </conditionalFormatting>
  <conditionalFormatting sqref="AJ17">
    <cfRule type="cellIs" dxfId="1370" priority="114" operator="equal">
      <formula>0</formula>
    </cfRule>
  </conditionalFormatting>
  <conditionalFormatting sqref="AJ19">
    <cfRule type="cellIs" dxfId="1369" priority="113" operator="equal">
      <formula>0</formula>
    </cfRule>
  </conditionalFormatting>
  <conditionalFormatting sqref="AJ20">
    <cfRule type="cellIs" dxfId="1368" priority="112" operator="equal">
      <formula>0</formula>
    </cfRule>
  </conditionalFormatting>
  <conditionalFormatting sqref="AJ21">
    <cfRule type="cellIs" dxfId="1367" priority="111" operator="equal">
      <formula>0</formula>
    </cfRule>
  </conditionalFormatting>
  <conditionalFormatting sqref="AJ22">
    <cfRule type="cellIs" dxfId="1366" priority="110" operator="equal">
      <formula>0</formula>
    </cfRule>
  </conditionalFormatting>
  <conditionalFormatting sqref="AJ23">
    <cfRule type="cellIs" dxfId="1365" priority="109" operator="equal">
      <formula>0</formula>
    </cfRule>
  </conditionalFormatting>
  <conditionalFormatting sqref="AJ24">
    <cfRule type="cellIs" dxfId="1364" priority="108" operator="equal">
      <formula>0</formula>
    </cfRule>
  </conditionalFormatting>
  <conditionalFormatting sqref="AI23">
    <cfRule type="cellIs" dxfId="1363" priority="107" operator="equal">
      <formula>0</formula>
    </cfRule>
  </conditionalFormatting>
  <conditionalFormatting sqref="AH23">
    <cfRule type="cellIs" dxfId="1362" priority="106" operator="equal">
      <formula>0</formula>
    </cfRule>
  </conditionalFormatting>
  <conditionalFormatting sqref="AG23">
    <cfRule type="cellIs" dxfId="1361" priority="105" operator="equal">
      <formula>0</formula>
    </cfRule>
  </conditionalFormatting>
  <conditionalFormatting sqref="AF20">
    <cfRule type="cellIs" dxfId="1360" priority="104" operator="equal">
      <formula>0</formula>
    </cfRule>
  </conditionalFormatting>
  <conditionalFormatting sqref="AG19">
    <cfRule type="cellIs" dxfId="1359" priority="103" operator="equal">
      <formula>0</formula>
    </cfRule>
  </conditionalFormatting>
  <conditionalFormatting sqref="E42">
    <cfRule type="cellIs" dxfId="1358" priority="102" operator="equal">
      <formula>0</formula>
    </cfRule>
  </conditionalFormatting>
  <conditionalFormatting sqref="F42">
    <cfRule type="cellIs" dxfId="1357" priority="101" operator="equal">
      <formula>0</formula>
    </cfRule>
  </conditionalFormatting>
  <conditionalFormatting sqref="G42">
    <cfRule type="cellIs" dxfId="1356" priority="100" operator="equal">
      <formula>0</formula>
    </cfRule>
  </conditionalFormatting>
  <conditionalFormatting sqref="H42">
    <cfRule type="cellIs" dxfId="1355" priority="99" operator="equal">
      <formula>0</formula>
    </cfRule>
  </conditionalFormatting>
  <conditionalFormatting sqref="I42">
    <cfRule type="cellIs" dxfId="1354" priority="98" operator="equal">
      <formula>0</formula>
    </cfRule>
  </conditionalFormatting>
  <conditionalFormatting sqref="J42">
    <cfRule type="cellIs" dxfId="1353" priority="97" operator="equal">
      <formula>0</formula>
    </cfRule>
  </conditionalFormatting>
  <conditionalFormatting sqref="K42">
    <cfRule type="cellIs" dxfId="1352" priority="96" operator="equal">
      <formula>0</formula>
    </cfRule>
  </conditionalFormatting>
  <conditionalFormatting sqref="L42">
    <cfRule type="cellIs" dxfId="1351" priority="95" operator="equal">
      <formula>0</formula>
    </cfRule>
  </conditionalFormatting>
  <conditionalFormatting sqref="M42">
    <cfRule type="cellIs" dxfId="1350" priority="94" operator="equal">
      <formula>0</formula>
    </cfRule>
  </conditionalFormatting>
  <conditionalFormatting sqref="N42">
    <cfRule type="cellIs" dxfId="1349" priority="93" operator="equal">
      <formula>0</formula>
    </cfRule>
  </conditionalFormatting>
  <conditionalFormatting sqref="O42">
    <cfRule type="cellIs" dxfId="1348" priority="92" operator="equal">
      <formula>0</formula>
    </cfRule>
  </conditionalFormatting>
  <conditionalFormatting sqref="P42">
    <cfRule type="cellIs" dxfId="1347" priority="91" operator="equal">
      <formula>0</formula>
    </cfRule>
  </conditionalFormatting>
  <conditionalFormatting sqref="Q42">
    <cfRule type="cellIs" dxfId="1346" priority="90" operator="equal">
      <formula>0</formula>
    </cfRule>
  </conditionalFormatting>
  <conditionalFormatting sqref="R42">
    <cfRule type="cellIs" dxfId="1345" priority="89" operator="equal">
      <formula>0</formula>
    </cfRule>
  </conditionalFormatting>
  <conditionalFormatting sqref="S42">
    <cfRule type="cellIs" dxfId="1344" priority="88" operator="equal">
      <formula>0</formula>
    </cfRule>
  </conditionalFormatting>
  <conditionalFormatting sqref="T42">
    <cfRule type="cellIs" dxfId="1343" priority="87" operator="equal">
      <formula>0</formula>
    </cfRule>
  </conditionalFormatting>
  <conditionalFormatting sqref="U42">
    <cfRule type="cellIs" dxfId="1342" priority="86" operator="equal">
      <formula>0</formula>
    </cfRule>
  </conditionalFormatting>
  <conditionalFormatting sqref="V42">
    <cfRule type="cellIs" dxfId="1341" priority="85" operator="equal">
      <formula>0</formula>
    </cfRule>
  </conditionalFormatting>
  <conditionalFormatting sqref="W42">
    <cfRule type="cellIs" dxfId="1340" priority="84" operator="equal">
      <formula>0</formula>
    </cfRule>
  </conditionalFormatting>
  <conditionalFormatting sqref="X42">
    <cfRule type="cellIs" dxfId="1339" priority="83" operator="equal">
      <formula>0</formula>
    </cfRule>
  </conditionalFormatting>
  <conditionalFormatting sqref="Y42">
    <cfRule type="cellIs" dxfId="1338" priority="82" operator="equal">
      <formula>0</formula>
    </cfRule>
  </conditionalFormatting>
  <conditionalFormatting sqref="Z42">
    <cfRule type="cellIs" dxfId="1337" priority="81" operator="equal">
      <formula>0</formula>
    </cfRule>
  </conditionalFormatting>
  <conditionalFormatting sqref="AA42">
    <cfRule type="cellIs" dxfId="1336" priority="80" operator="equal">
      <formula>0</formula>
    </cfRule>
  </conditionalFormatting>
  <conditionalFormatting sqref="AB42">
    <cfRule type="cellIs" dxfId="1335" priority="79" operator="equal">
      <formula>0</formula>
    </cfRule>
  </conditionalFormatting>
  <conditionalFormatting sqref="AC42">
    <cfRule type="cellIs" dxfId="1334" priority="78" operator="equal">
      <formula>0</formula>
    </cfRule>
  </conditionalFormatting>
  <conditionalFormatting sqref="AD42">
    <cfRule type="cellIs" dxfId="1333" priority="77" operator="equal">
      <formula>0</formula>
    </cfRule>
  </conditionalFormatting>
  <conditionalFormatting sqref="AF42">
    <cfRule type="cellIs" dxfId="1332" priority="76" operator="equal">
      <formula>0</formula>
    </cfRule>
  </conditionalFormatting>
  <conditionalFormatting sqref="AG42">
    <cfRule type="cellIs" dxfId="1331" priority="75" operator="equal">
      <formula>0</formula>
    </cfRule>
  </conditionalFormatting>
  <conditionalFormatting sqref="AH42">
    <cfRule type="cellIs" dxfId="1330" priority="74" operator="equal">
      <formula>0</formula>
    </cfRule>
  </conditionalFormatting>
  <conditionalFormatting sqref="AI42">
    <cfRule type="cellIs" dxfId="1329" priority="73" operator="equal">
      <formula>0</formula>
    </cfRule>
  </conditionalFormatting>
  <conditionalFormatting sqref="AJ39">
    <cfRule type="cellIs" dxfId="1328" priority="72" operator="equal">
      <formula>0</formula>
    </cfRule>
  </conditionalFormatting>
  <conditionalFormatting sqref="AJ40">
    <cfRule type="cellIs" dxfId="1327" priority="71" operator="equal">
      <formula>0</formula>
    </cfRule>
  </conditionalFormatting>
  <conditionalFormatting sqref="AJ41">
    <cfRule type="cellIs" dxfId="1326" priority="70" operator="equal">
      <formula>0</formula>
    </cfRule>
  </conditionalFormatting>
  <conditionalFormatting sqref="AJ42">
    <cfRule type="cellIs" dxfId="1325" priority="69" operator="equal">
      <formula>0</formula>
    </cfRule>
  </conditionalFormatting>
  <conditionalFormatting sqref="AJ43">
    <cfRule type="cellIs" dxfId="1324" priority="68" operator="equal">
      <formula>0</formula>
    </cfRule>
  </conditionalFormatting>
  <conditionalFormatting sqref="AJ44">
    <cfRule type="cellIs" dxfId="1323" priority="67" operator="equal">
      <formula>0</formula>
    </cfRule>
  </conditionalFormatting>
  <conditionalFormatting sqref="AJ45">
    <cfRule type="cellIs" dxfId="1322" priority="66" operator="equal">
      <formula>0</formula>
    </cfRule>
  </conditionalFormatting>
  <conditionalFormatting sqref="AI45">
    <cfRule type="cellIs" dxfId="1321" priority="65" operator="equal">
      <formula>0</formula>
    </cfRule>
  </conditionalFormatting>
  <conditionalFormatting sqref="AH45">
    <cfRule type="cellIs" dxfId="1320" priority="64" operator="equal">
      <formula>0</formula>
    </cfRule>
  </conditionalFormatting>
  <conditionalFormatting sqref="AG45">
    <cfRule type="cellIs" dxfId="1319" priority="63" operator="equal">
      <formula>0</formula>
    </cfRule>
  </conditionalFormatting>
  <conditionalFormatting sqref="AH44">
    <cfRule type="cellIs" dxfId="1318" priority="62" operator="equal">
      <formula>0</formula>
    </cfRule>
  </conditionalFormatting>
  <conditionalFormatting sqref="AI44">
    <cfRule type="cellIs" dxfId="1317" priority="61" operator="equal">
      <formula>0</formula>
    </cfRule>
  </conditionalFormatting>
  <conditionalFormatting sqref="AG44">
    <cfRule type="cellIs" dxfId="1316" priority="60" operator="equal">
      <formula>0</formula>
    </cfRule>
  </conditionalFormatting>
  <conditionalFormatting sqref="AG40">
    <cfRule type="cellIs" dxfId="1315" priority="59" operator="equal">
      <formula>0</formula>
    </cfRule>
  </conditionalFormatting>
  <conditionalFormatting sqref="AH40">
    <cfRule type="cellIs" dxfId="1314" priority="58" operator="equal">
      <formula>0</formula>
    </cfRule>
  </conditionalFormatting>
  <conditionalFormatting sqref="AI40">
    <cfRule type="cellIs" dxfId="1313" priority="57" operator="equal">
      <formula>0</formula>
    </cfRule>
  </conditionalFormatting>
  <conditionalFormatting sqref="AJ47">
    <cfRule type="cellIs" dxfId="1312" priority="56" operator="equal">
      <formula>0</formula>
    </cfRule>
  </conditionalFormatting>
  <conditionalFormatting sqref="AI47">
    <cfRule type="cellIs" dxfId="1311" priority="55" operator="equal">
      <formula>0</formula>
    </cfRule>
  </conditionalFormatting>
  <conditionalFormatting sqref="AH47">
    <cfRule type="cellIs" dxfId="1310" priority="54" operator="equal">
      <formula>0</formula>
    </cfRule>
  </conditionalFormatting>
  <conditionalFormatting sqref="AG47">
    <cfRule type="cellIs" dxfId="1309" priority="53" operator="equal">
      <formula>0</formula>
    </cfRule>
  </conditionalFormatting>
  <conditionalFormatting sqref="AC47">
    <cfRule type="cellIs" dxfId="1308" priority="52" operator="equal">
      <formula>0</formula>
    </cfRule>
  </conditionalFormatting>
  <conditionalFormatting sqref="AB47">
    <cfRule type="cellIs" dxfId="1307" priority="51" operator="equal">
      <formula>0</formula>
    </cfRule>
  </conditionalFormatting>
  <conditionalFormatting sqref="AA47">
    <cfRule type="cellIs" dxfId="1306" priority="50" operator="equal">
      <formula>0</formula>
    </cfRule>
  </conditionalFormatting>
  <conditionalFormatting sqref="Z47">
    <cfRule type="cellIs" dxfId="1305" priority="49" operator="equal">
      <formula>0</formula>
    </cfRule>
  </conditionalFormatting>
  <conditionalFormatting sqref="Y47">
    <cfRule type="cellIs" dxfId="1304" priority="48" operator="equal">
      <formula>0</formula>
    </cfRule>
  </conditionalFormatting>
  <conditionalFormatting sqref="X47">
    <cfRule type="cellIs" dxfId="1303" priority="47" operator="equal">
      <formula>0</formula>
    </cfRule>
  </conditionalFormatting>
  <conditionalFormatting sqref="W47">
    <cfRule type="cellIs" dxfId="1302" priority="46" operator="equal">
      <formula>0</formula>
    </cfRule>
  </conditionalFormatting>
  <conditionalFormatting sqref="V47">
    <cfRule type="cellIs" dxfId="1301" priority="45" operator="equal">
      <formula>0</formula>
    </cfRule>
  </conditionalFormatting>
  <conditionalFormatting sqref="U47">
    <cfRule type="cellIs" dxfId="1300" priority="44" operator="equal">
      <formula>0</formula>
    </cfRule>
  </conditionalFormatting>
  <conditionalFormatting sqref="T47">
    <cfRule type="cellIs" dxfId="1299" priority="43" operator="equal">
      <formula>0</formula>
    </cfRule>
  </conditionalFormatting>
  <conditionalFormatting sqref="S47">
    <cfRule type="cellIs" dxfId="1298" priority="42" operator="equal">
      <formula>0</formula>
    </cfRule>
  </conditionalFormatting>
  <conditionalFormatting sqref="R47">
    <cfRule type="cellIs" dxfId="1297" priority="41" operator="equal">
      <formula>0</formula>
    </cfRule>
  </conditionalFormatting>
  <conditionalFormatting sqref="Q47">
    <cfRule type="cellIs" dxfId="1296" priority="40" operator="equal">
      <formula>0</formula>
    </cfRule>
  </conditionalFormatting>
  <conditionalFormatting sqref="P47">
    <cfRule type="cellIs" dxfId="1295" priority="39" operator="equal">
      <formula>0</formula>
    </cfRule>
  </conditionalFormatting>
  <conditionalFormatting sqref="O47">
    <cfRule type="cellIs" dxfId="1294" priority="38" operator="equal">
      <formula>0</formula>
    </cfRule>
  </conditionalFormatting>
  <conditionalFormatting sqref="N47">
    <cfRule type="cellIs" dxfId="1293" priority="37" operator="equal">
      <formula>0</formula>
    </cfRule>
  </conditionalFormatting>
  <conditionalFormatting sqref="L47">
    <cfRule type="cellIs" dxfId="1292" priority="36" operator="equal">
      <formula>0</formula>
    </cfRule>
  </conditionalFormatting>
  <conditionalFormatting sqref="K47">
    <cfRule type="cellIs" dxfId="1291" priority="35" operator="equal">
      <formula>0</formula>
    </cfRule>
  </conditionalFormatting>
  <conditionalFormatting sqref="J47">
    <cfRule type="cellIs" dxfId="1290" priority="34" operator="equal">
      <formula>0</formula>
    </cfRule>
  </conditionalFormatting>
  <conditionalFormatting sqref="I47">
    <cfRule type="cellIs" dxfId="1289" priority="33" operator="equal">
      <formula>0</formula>
    </cfRule>
  </conditionalFormatting>
  <conditionalFormatting sqref="H47">
    <cfRule type="cellIs" dxfId="1288" priority="32" operator="equal">
      <formula>0</formula>
    </cfRule>
  </conditionalFormatting>
  <conditionalFormatting sqref="H45">
    <cfRule type="cellIs" dxfId="1287" priority="31" operator="equal">
      <formula>0</formula>
    </cfRule>
  </conditionalFormatting>
  <conditionalFormatting sqref="P44">
    <cfRule type="cellIs" dxfId="1286" priority="30" operator="equal">
      <formula>0</formula>
    </cfRule>
  </conditionalFormatting>
  <conditionalFormatting sqref="Q44">
    <cfRule type="cellIs" dxfId="1285" priority="29" operator="equal">
      <formula>0</formula>
    </cfRule>
  </conditionalFormatting>
  <conditionalFormatting sqref="P40">
    <cfRule type="cellIs" dxfId="1284" priority="28" operator="equal">
      <formula>0</formula>
    </cfRule>
  </conditionalFormatting>
  <conditionalFormatting sqref="Q40">
    <cfRule type="cellIs" dxfId="1283" priority="27" operator="equal">
      <formula>0</formula>
    </cfRule>
  </conditionalFormatting>
  <conditionalFormatting sqref="W40">
    <cfRule type="cellIs" dxfId="1282" priority="26" operator="equal">
      <formula>0</formula>
    </cfRule>
  </conditionalFormatting>
  <conditionalFormatting sqref="W44">
    <cfRule type="cellIs" dxfId="1281" priority="25" operator="equal">
      <formula>0</formula>
    </cfRule>
  </conditionalFormatting>
  <conditionalFormatting sqref="X45">
    <cfRule type="cellIs" dxfId="1280" priority="24" operator="equal">
      <formula>0</formula>
    </cfRule>
  </conditionalFormatting>
  <conditionalFormatting sqref="Y45">
    <cfRule type="cellIs" dxfId="1279" priority="23" operator="equal">
      <formula>0</formula>
    </cfRule>
  </conditionalFormatting>
  <conditionalFormatting sqref="Z45">
    <cfRule type="cellIs" dxfId="1278" priority="22" operator="equal">
      <formula>0</formula>
    </cfRule>
  </conditionalFormatting>
  <conditionalFormatting sqref="AA45">
    <cfRule type="cellIs" dxfId="1277" priority="21" operator="equal">
      <formula>0</formula>
    </cfRule>
  </conditionalFormatting>
  <conditionalFormatting sqref="Z44">
    <cfRule type="cellIs" dxfId="1276" priority="20" operator="equal">
      <formula>0</formula>
    </cfRule>
  </conditionalFormatting>
  <conditionalFormatting sqref="AA44">
    <cfRule type="cellIs" dxfId="1275" priority="19" operator="equal">
      <formula>0</formula>
    </cfRule>
  </conditionalFormatting>
  <conditionalFormatting sqref="AC44">
    <cfRule type="cellIs" dxfId="1274" priority="18" operator="equal">
      <formula>0</formula>
    </cfRule>
  </conditionalFormatting>
  <conditionalFormatting sqref="AD44">
    <cfRule type="cellIs" dxfId="1273" priority="17" operator="equal">
      <formula>0</formula>
    </cfRule>
  </conditionalFormatting>
  <conditionalFormatting sqref="AD40">
    <cfRule type="cellIs" dxfId="1272" priority="16" operator="equal">
      <formula>0</formula>
    </cfRule>
  </conditionalFormatting>
  <conditionalFormatting sqref="AC40">
    <cfRule type="cellIs" dxfId="1271" priority="15" operator="equal">
      <formula>0</formula>
    </cfRule>
  </conditionalFormatting>
  <conditionalFormatting sqref="AA40">
    <cfRule type="cellIs" dxfId="1270" priority="14" operator="equal">
      <formula>0</formula>
    </cfRule>
  </conditionalFormatting>
  <conditionalFormatting sqref="Z40">
    <cfRule type="cellIs" dxfId="1269" priority="13" operator="equal">
      <formula>0</formula>
    </cfRule>
  </conditionalFormatting>
  <conditionalFormatting sqref="P23">
    <cfRule type="cellIs" dxfId="1268" priority="12" operator="equal">
      <formula>0</formula>
    </cfRule>
  </conditionalFormatting>
  <conditionalFormatting sqref="Q23">
    <cfRule type="cellIs" dxfId="1267" priority="11" operator="equal">
      <formula>0</formula>
    </cfRule>
  </conditionalFormatting>
  <conditionalFormatting sqref="W23">
    <cfRule type="cellIs" dxfId="1266" priority="10" operator="equal">
      <formula>0</formula>
    </cfRule>
  </conditionalFormatting>
  <conditionalFormatting sqref="Z23">
    <cfRule type="cellIs" dxfId="1265" priority="9" operator="equal">
      <formula>0</formula>
    </cfRule>
  </conditionalFormatting>
  <conditionalFormatting sqref="AA23">
    <cfRule type="cellIs" dxfId="1264" priority="8" operator="equal">
      <formula>0</formula>
    </cfRule>
  </conditionalFormatting>
  <conditionalFormatting sqref="AC23">
    <cfRule type="cellIs" dxfId="1263" priority="7" operator="equal">
      <formula>0</formula>
    </cfRule>
  </conditionalFormatting>
  <conditionalFormatting sqref="AD23">
    <cfRule type="cellIs" dxfId="1262" priority="6" operator="equal">
      <formula>0</formula>
    </cfRule>
  </conditionalFormatting>
  <conditionalFormatting sqref="AD17">
    <cfRule type="cellIs" dxfId="1261" priority="5" operator="equal">
      <formula>0</formula>
    </cfRule>
  </conditionalFormatting>
  <conditionalFormatting sqref="AC17">
    <cfRule type="cellIs" dxfId="1260" priority="4" operator="equal">
      <formula>0</formula>
    </cfRule>
  </conditionalFormatting>
  <conditionalFormatting sqref="H14">
    <cfRule type="cellIs" dxfId="1259" priority="3" operator="equal">
      <formula>0</formula>
    </cfRule>
  </conditionalFormatting>
  <conditionalFormatting sqref="H16">
    <cfRule type="cellIs" dxfId="1258" priority="2" operator="equal">
      <formula>0</formula>
    </cfRule>
  </conditionalFormatting>
  <conditionalFormatting sqref="H17">
    <cfRule type="cellIs" dxfId="1257"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xmlExport">
                <anchor moveWithCells="1" sizeWithCells="1">
                  <from>
                    <xdr:col>4</xdr:col>
                    <xdr:colOff>9525</xdr:colOff>
                    <xdr:row>3</xdr:row>
                    <xdr:rowOff>9525</xdr:rowOff>
                  </from>
                  <to>
                    <xdr:col>7</xdr:col>
                    <xdr:colOff>171450</xdr:colOff>
                    <xdr:row>5</xdr:row>
                    <xdr:rowOff>19050</xdr:rowOff>
                  </to>
                </anchor>
              </controlPr>
            </control>
          </mc:Choice>
        </mc:AlternateContent>
        <mc:AlternateContent xmlns:mc="http://schemas.openxmlformats.org/markup-compatibility/2006">
          <mc:Choice Requires="x14">
            <control shapeId="99330" r:id="rId5" name="Button 2">
              <controlPr defaultSize="0" print="0" autoFill="0" autoPict="0" macro="[0]!addNewYear">
                <anchor moveWithCells="1" sizeWithCells="1">
                  <from>
                    <xdr:col>8</xdr:col>
                    <xdr:colOff>38100</xdr:colOff>
                    <xdr:row>3</xdr:row>
                    <xdr:rowOff>9525</xdr:rowOff>
                  </from>
                  <to>
                    <xdr:col>9</xdr:col>
                    <xdr:colOff>476250</xdr:colOff>
                    <xdr:row>5</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Introduction</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vector>
  </TitlesOfParts>
  <Company>met.no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CLRTAP Reporting templates version 2007</dc:title>
  <dc:creator>Vigdis Vestreng</dc:creator>
  <cp:lastModifiedBy>Asnate Skrebele</cp:lastModifiedBy>
  <cp:lastPrinted>2009-10-12T08:41:14Z</cp:lastPrinted>
  <dcterms:created xsi:type="dcterms:W3CDTF">2006-04-07T12:02:49Z</dcterms:created>
  <dcterms:modified xsi:type="dcterms:W3CDTF">2018-03-13T11:13:38Z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